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75" windowWidth="28740" windowHeight="11250" activeTab="2"/>
  </bookViews>
  <sheets>
    <sheet name="Total by Group" sheetId="8" r:id="rId1"/>
    <sheet name="Total by Sub-group" sheetId="10" r:id="rId2"/>
    <sheet name="Utilisation" sheetId="14" r:id="rId3"/>
  </sheets>
  <definedNames>
    <definedName name="_xlnm.Print_Area" localSheetId="0">'Total by Group'!$A$1:$C$16</definedName>
    <definedName name="_xlnm.Print_Area" localSheetId="1">'Total by Sub-group'!$A$1:$D$48</definedName>
    <definedName name="_xlnm.Print_Area" localSheetId="2">Utilisation!$A$1:$D$662</definedName>
    <definedName name="_xlnm.Print_Titles" localSheetId="2">Utilisation!$1:$1</definedName>
  </definedNames>
  <calcPr calcId="145621"/>
</workbook>
</file>

<file path=xl/calcChain.xml><?xml version="1.0" encoding="utf-8"?>
<calcChain xmlns="http://schemas.openxmlformats.org/spreadsheetml/2006/main">
  <c r="C418" i="14" l="1"/>
  <c r="D418" i="14"/>
  <c r="C84" i="14" l="1"/>
  <c r="C636" i="14"/>
  <c r="D240" i="14"/>
  <c r="D206" i="14"/>
  <c r="D356" i="14"/>
  <c r="C356" i="14"/>
  <c r="D331" i="14"/>
  <c r="C331" i="14"/>
  <c r="D318" i="14"/>
  <c r="C318" i="14"/>
  <c r="D294" i="14"/>
  <c r="C294" i="14"/>
  <c r="D284" i="14"/>
  <c r="C284" i="14"/>
  <c r="C240" i="14"/>
  <c r="C206" i="14"/>
  <c r="D555" i="14"/>
  <c r="C267" i="14"/>
  <c r="D293" i="14" l="1"/>
  <c r="C293" i="14"/>
  <c r="D449" i="14"/>
  <c r="C449" i="14"/>
  <c r="D267" i="14" l="1"/>
  <c r="D419" i="14" l="1"/>
  <c r="D636" i="14" l="1"/>
  <c r="D635" i="14" s="1"/>
  <c r="C635" i="14"/>
  <c r="D619" i="14"/>
  <c r="D618" i="14" s="1"/>
  <c r="C619" i="14"/>
  <c r="C618" i="14" s="1"/>
  <c r="D610" i="14"/>
  <c r="C610" i="14"/>
  <c r="D574" i="14"/>
  <c r="C574" i="14"/>
  <c r="C555" i="14"/>
  <c r="D537" i="14"/>
  <c r="C537" i="14"/>
  <c r="D526" i="14"/>
  <c r="C526" i="14"/>
  <c r="D495" i="14"/>
  <c r="C495" i="14"/>
  <c r="D484" i="14"/>
  <c r="C484" i="14"/>
  <c r="D481" i="14"/>
  <c r="C481" i="14"/>
  <c r="D455" i="14"/>
  <c r="C455" i="14"/>
  <c r="D440" i="14"/>
  <c r="C440" i="14"/>
  <c r="C419" i="14"/>
  <c r="D409" i="14"/>
  <c r="C409" i="14"/>
  <c r="D393" i="14"/>
  <c r="C393" i="14"/>
  <c r="D388" i="14"/>
  <c r="C388" i="14"/>
  <c r="D367" i="14"/>
  <c r="D385" i="14"/>
  <c r="C385" i="14"/>
  <c r="D387" i="14" l="1"/>
  <c r="D366" i="14"/>
  <c r="C387" i="14"/>
  <c r="C367" i="14"/>
  <c r="C366" i="14" s="1"/>
  <c r="D228" i="14"/>
  <c r="C228" i="14"/>
  <c r="D330" i="14" l="1"/>
  <c r="C330" i="14"/>
  <c r="C205" i="14"/>
  <c r="D205" i="14"/>
  <c r="C183" i="14"/>
  <c r="D183" i="14"/>
  <c r="D158" i="14"/>
  <c r="C158" i="14"/>
  <c r="D125" i="14"/>
  <c r="C125" i="14"/>
  <c r="D84" i="14"/>
  <c r="D55" i="14"/>
  <c r="C55" i="14"/>
  <c r="D10" i="14"/>
  <c r="C10" i="14"/>
  <c r="D3" i="14"/>
  <c r="C3" i="14"/>
  <c r="D157" i="14" l="1"/>
  <c r="D83" i="14"/>
  <c r="C2" i="14"/>
  <c r="D2" i="14"/>
  <c r="C83" i="14"/>
  <c r="C157" i="14"/>
  <c r="C13" i="8" l="1"/>
  <c r="B13" i="8"/>
  <c r="C14" i="8" l="1"/>
  <c r="C15" i="8" s="1"/>
  <c r="C16" i="8" l="1"/>
</calcChain>
</file>

<file path=xl/sharedStrings.xml><?xml version="1.0" encoding="utf-8"?>
<sst xmlns="http://schemas.openxmlformats.org/spreadsheetml/2006/main" count="1347" uniqueCount="1038">
  <si>
    <t>Group 01 - One-Piece Closed</t>
  </si>
  <si>
    <t>(a) Stoma Caps</t>
  </si>
  <si>
    <t>Hollister Compact</t>
  </si>
  <si>
    <t>Omnigon Biotrol Petite</t>
  </si>
  <si>
    <t>Coloplast Alterna</t>
  </si>
  <si>
    <t>Hollister Micro</t>
  </si>
  <si>
    <t>Dansac Nova</t>
  </si>
  <si>
    <t>Omnigon Welland Aurum</t>
  </si>
  <si>
    <t>(b) Flat Baseplate</t>
  </si>
  <si>
    <t>Hollister ModermaFlex QuietWear</t>
  </si>
  <si>
    <t>Coloplast Alterna Comfort</t>
  </si>
  <si>
    <t>ConvaTec Active Life</t>
  </si>
  <si>
    <t>Hollister Karaya 5</t>
  </si>
  <si>
    <t>Dansac Nova 1</t>
  </si>
  <si>
    <t>ConvaTec Esteem</t>
  </si>
  <si>
    <t>Hollister Moderma Flex</t>
  </si>
  <si>
    <t>Dansac NovaLife</t>
  </si>
  <si>
    <t>ConvaTec Esteem+</t>
  </si>
  <si>
    <t>Omnigon Eakin Pelican</t>
  </si>
  <si>
    <t>Coloplast SenSura Mio</t>
  </si>
  <si>
    <t>Omnigon Welland Flair Active</t>
  </si>
  <si>
    <t>Ainscorp Salts Confidence Natural</t>
  </si>
  <si>
    <t>Coloplast SenSura</t>
  </si>
  <si>
    <t>Ainscorp Salts Confidence Comfort</t>
  </si>
  <si>
    <t>Omnigon Flexima</t>
  </si>
  <si>
    <t>Omnigon Welland Flair Xtra</t>
  </si>
  <si>
    <t>Hollister Moderma Flex Flat Closed Pouch with Viewing Option</t>
  </si>
  <si>
    <t>Coloplast Alterna Original</t>
  </si>
  <si>
    <t>(c) Convex Baseplate</t>
  </si>
  <si>
    <t>Hollister ModermaFlex Soft Convex</t>
  </si>
  <si>
    <t>Dansac NovaLife 1 Piece Closed Convex</t>
  </si>
  <si>
    <t>Omnigon Welland Flair Active Curvex Closed</t>
  </si>
  <si>
    <t>Omnigon BBraun Flexima Convex Closed</t>
  </si>
  <si>
    <t>Ainscorp Salts Confidence</t>
  </si>
  <si>
    <t>Dansac  NovaLife 1 Closed Convex with EasiView</t>
  </si>
  <si>
    <t>Coloplast SenSura Mio - 1 Piece Soft Convexity Closed</t>
  </si>
  <si>
    <t>Coloplast SenSura Mio - 1 Piece Deep Convexity Closed</t>
  </si>
  <si>
    <t>Coloplast SenSura Mio - 1 Piece Shallow Convexity Closed</t>
  </si>
  <si>
    <t>Group 02 - One-Piece Drainable</t>
  </si>
  <si>
    <t>(a) Flat Baseplate</t>
  </si>
  <si>
    <t>Hollister Karaya</t>
  </si>
  <si>
    <t>Dansac Nova 1 Fold Up</t>
  </si>
  <si>
    <t>Dansac NovaLife 1 Piece Open Flat</t>
  </si>
  <si>
    <t>Hollister Moderma Flex Flexwear</t>
  </si>
  <si>
    <t>Coloplast SenSura EasiClose</t>
  </si>
  <si>
    <t>Omnigon Pelican</t>
  </si>
  <si>
    <t>Omnigon Almarys Flexima</t>
  </si>
  <si>
    <t>ConvaTec Esteem InvisiClose</t>
  </si>
  <si>
    <t>Hollister Moderma Flex Flat Drainable</t>
  </si>
  <si>
    <t>ConvaTec Stomadress</t>
  </si>
  <si>
    <t>(b) Convex Baseplate</t>
  </si>
  <si>
    <t>Dansac NovaLife 1 Piece Open Convex</t>
  </si>
  <si>
    <t>Omnigon Welland Flair Active Curvex Drainable</t>
  </si>
  <si>
    <t>Coloplast SenSura Mio - 1 Piece Shallow Convexity Drainable</t>
  </si>
  <si>
    <t>Coloplast SenSura Mio - 1 Piece Deep Convexity Drainable</t>
  </si>
  <si>
    <t>Coloplast SenSura Mio - 1 Piece Soft Convexity Drainable</t>
  </si>
  <si>
    <t>Hollister Moderma Flex Drainable Pouch</t>
  </si>
  <si>
    <t>Hollister FirstChoice</t>
  </si>
  <si>
    <t>Group 03 - One-Piece Urostomy</t>
  </si>
  <si>
    <t>Ainscorp Salts Confidence Gold</t>
  </si>
  <si>
    <t>Omnigon Flexima Uro Silk</t>
  </si>
  <si>
    <t>Coloplast Drainage Bag</t>
  </si>
  <si>
    <t>Coloplast Alterna Post-Op</t>
  </si>
  <si>
    <t>Omnigon Welland Flair Active Curvex Urostomy</t>
  </si>
  <si>
    <t>Coloplast SenSura Mio - 1 Piece Soft Convexity Urostomy</t>
  </si>
  <si>
    <t>Coloplast SenSura Mio - 1 Piece Deep Convexity Urostomy</t>
  </si>
  <si>
    <t>Coloplast SenSura Mio - 1 Piece Shallow Convexity Urostomy</t>
  </si>
  <si>
    <t>Group 04 - Two-Piece Baseplate</t>
  </si>
  <si>
    <t>(a) Mechanical Coupling - Flat</t>
  </si>
  <si>
    <t>Hollister Tandem</t>
  </si>
  <si>
    <t>ConvaTec Sur-Fit Plus</t>
  </si>
  <si>
    <t>ConvaTec Sur-Fit Autolock</t>
  </si>
  <si>
    <t>Omnigon Welland Flair 2 Urostomy</t>
  </si>
  <si>
    <t>Dansac Nova 2</t>
  </si>
  <si>
    <t>ConvaTec Sur-Fit Natura</t>
  </si>
  <si>
    <t>Coloplast SenSura Click</t>
  </si>
  <si>
    <t>ConvaTec Natura Accordion Flange</t>
  </si>
  <si>
    <t>Omnigon Welland Aurum 2</t>
  </si>
  <si>
    <t>Omnigon Flexima 3S</t>
  </si>
  <si>
    <t>Coloplast Alterna Wearlife</t>
  </si>
  <si>
    <t>(b) Mechanical Coupling - Extended Wear</t>
  </si>
  <si>
    <t>Coloplast Alterna Extra</t>
  </si>
  <si>
    <t>Hollister FormaFlex Skin Barrier</t>
  </si>
  <si>
    <t>Hollister New Image Flexwear</t>
  </si>
  <si>
    <t>Omnigon Almarys Twin Plus</t>
  </si>
  <si>
    <t>Dansac NovaLife 2 Flat GX+ Wafer</t>
  </si>
  <si>
    <t>Hollister New Image CeraPlus Flat Barrier</t>
  </si>
  <si>
    <t>(c) Mechanical Coupling - Convex</t>
  </si>
  <si>
    <t>Dansac NovaLife 2 Convex Wafer</t>
  </si>
  <si>
    <t>Hollister New Image</t>
  </si>
  <si>
    <t>Coloplast SenSura Mio 2 Piece with Shallow Convexity</t>
  </si>
  <si>
    <t>Coloplast SenSura Mio 2 Piece with Deep Convexity</t>
  </si>
  <si>
    <t>Dansac NovaLife2 Convex GX+Wafer</t>
  </si>
  <si>
    <t>Hollister New Image CeraPlus Convex Barrier</t>
  </si>
  <si>
    <t>Hollister New Image Convex Skin Barrier with Tape</t>
  </si>
  <si>
    <t>(d) Adhesive Coupling - Flat</t>
  </si>
  <si>
    <t>ConvaTec Esteem Synergy</t>
  </si>
  <si>
    <t>Ainscorp Salts Harmony Duo</t>
  </si>
  <si>
    <t>Coloplast SenSura Flex</t>
  </si>
  <si>
    <t>Omnigon Flexima Key</t>
  </si>
  <si>
    <t>Coloplast Easiflex Alterna</t>
  </si>
  <si>
    <t>Coloplast Easiflex Alterna Extra</t>
  </si>
  <si>
    <t>Omnigon Flair 2</t>
  </si>
  <si>
    <t>(f) Adhesive Coupling - Convex</t>
  </si>
  <si>
    <t>Group 05 - Two-Piece Closed</t>
  </si>
  <si>
    <t>(a) Mechanical Coupling</t>
  </si>
  <si>
    <t>ConvaTec Natura+</t>
  </si>
  <si>
    <t>(b) Adhesive Coupling</t>
  </si>
  <si>
    <t>ConvaTec Esteem Synergy+</t>
  </si>
  <si>
    <t>Group 06 - Two-Piece Drainable</t>
  </si>
  <si>
    <t>Dansac Nova 2 Fold Up</t>
  </si>
  <si>
    <t>Dansac NovaLife 2 Piece Open</t>
  </si>
  <si>
    <t>Dansac Nova 2 FoldUp</t>
  </si>
  <si>
    <t>Coloplast SenSura Click EasiClose</t>
  </si>
  <si>
    <t>ConvaTec Sur-Fit Plus InvisiClose</t>
  </si>
  <si>
    <t>Coloplast SenSura Flex EasiClose</t>
  </si>
  <si>
    <t>ConvaTec Esteem Synergy Invisiclose</t>
  </si>
  <si>
    <t>Group 07 - Two-Piece Urostomy</t>
  </si>
  <si>
    <t>Omnigon Flair 2 Urostomy</t>
  </si>
  <si>
    <t>ConvaTec Natura+ Urostomy Pouch</t>
  </si>
  <si>
    <t>Omnigon Flexima Key Urostomy</t>
  </si>
  <si>
    <t>Group 08 - Alternative Systems</t>
  </si>
  <si>
    <t>(a) Plug Systems</t>
  </si>
  <si>
    <t>Coloplast Conseal</t>
  </si>
  <si>
    <t>AMSL Medicina Ace Stopper</t>
  </si>
  <si>
    <t>(b) Irrigation</t>
  </si>
  <si>
    <t>Coloplast Alterna Irrigation Set</t>
  </si>
  <si>
    <t>Coloplast Alterna Sleeve</t>
  </si>
  <si>
    <t>Coloplast Alterna Pressure Plate</t>
  </si>
  <si>
    <t>Coloplast Adhesive Sleeve</t>
  </si>
  <si>
    <t>Coloplast Colotip</t>
  </si>
  <si>
    <t>Coloplast Alterna Irrigation</t>
  </si>
  <si>
    <t>Dansac Complete Irrigation Set</t>
  </si>
  <si>
    <t>Hollister Stoma Cone</t>
  </si>
  <si>
    <t>Hollister Clear Sleeve</t>
  </si>
  <si>
    <t>Dansac WaterBag</t>
  </si>
  <si>
    <t>AMSL Medicina</t>
  </si>
  <si>
    <t>(c) Catheters</t>
  </si>
  <si>
    <t>Unomedical Nelaton</t>
  </si>
  <si>
    <t>Hollister Apogee Intermittent</t>
  </si>
  <si>
    <t>Wellspect HealthCare Ileostomy/Koch</t>
  </si>
  <si>
    <t>Coloplast Self-cath</t>
  </si>
  <si>
    <t>Coloplast Self-cath - Paediatric</t>
  </si>
  <si>
    <t>Coloplast Self-cath - Female</t>
  </si>
  <si>
    <t>Unomedical Tieman Tip</t>
  </si>
  <si>
    <t>Group 09 - Accessories</t>
  </si>
  <si>
    <t>(a) Adhesive Barrier</t>
  </si>
  <si>
    <t>Hollister Flextend</t>
  </si>
  <si>
    <t>ConvaTec Skin Barrier</t>
  </si>
  <si>
    <t>Coloplast Brava Protective Sheet</t>
  </si>
  <si>
    <t>Coloplast Brava Elastic Tape</t>
  </si>
  <si>
    <t>Omnigon Welland Hydroframe Mini</t>
  </si>
  <si>
    <t>Omnigon Welland Hydroframe</t>
  </si>
  <si>
    <t>Omnigon Welland HydroFrame with Manuka Honey</t>
  </si>
  <si>
    <t>Coloplast Protective Sheet Dispenser</t>
  </si>
  <si>
    <t>Hollister Hollihesive</t>
  </si>
  <si>
    <t>(b) Belts</t>
  </si>
  <si>
    <t>ConvaTec Belt</t>
  </si>
  <si>
    <t>Hollister Adapt</t>
  </si>
  <si>
    <t>Dansac Beige Ostomy Belt</t>
  </si>
  <si>
    <t>Ainscorp Salts Adjustable Ostomy Belt</t>
  </si>
  <si>
    <t>Omnigon Flair Belt Pack</t>
  </si>
  <si>
    <t>(c) Clamps &amp; Clips</t>
  </si>
  <si>
    <t>Hollister Clamps</t>
  </si>
  <si>
    <t>ConvaTec Clips</t>
  </si>
  <si>
    <t>Coloplast Alterna Slimline</t>
  </si>
  <si>
    <t>(d) Cleansers &amp; Solvents</t>
  </si>
  <si>
    <t>Dansac Skin Lotion Wipes</t>
  </si>
  <si>
    <t>Dansac Skin Lotion</t>
  </si>
  <si>
    <t>Omnigon Welland Adhesive Remover Spray</t>
  </si>
  <si>
    <t>Coloplast Comfeel</t>
  </si>
  <si>
    <t>Omnigon Eakin Release Wipes</t>
  </si>
  <si>
    <t>Coloplast Brava No Sting Adhesive Remover Spray</t>
  </si>
  <si>
    <t>Coloplast Brava No Sting Adhesive Remover Wipes</t>
  </si>
  <si>
    <t>Ainscorp Salts Wipe Away</t>
  </si>
  <si>
    <t>Omnigon Welland</t>
  </si>
  <si>
    <t>Smith &amp; Nephew SECURA</t>
  </si>
  <si>
    <t>ConvaTec ConvaCare</t>
  </si>
  <si>
    <t>Smith &amp; Nephew Remove</t>
  </si>
  <si>
    <t>Hollister Cleanser</t>
  </si>
  <si>
    <t>Dansac EasiSpray Adhesive Remover</t>
  </si>
  <si>
    <t>Hollister Adapt Medical Adhesive Remover Spray</t>
  </si>
  <si>
    <t>Omnigon Eakin Release Spray</t>
  </si>
  <si>
    <t>(e) Convexity Inserts</t>
  </si>
  <si>
    <t>(f) Creams &amp; Ointments</t>
  </si>
  <si>
    <t>Hollister Skin Conditioning Cream</t>
  </si>
  <si>
    <t>ConvaTec Orabase</t>
  </si>
  <si>
    <t>Dansac Ostomy</t>
  </si>
  <si>
    <t>03M Cavilon Durable</t>
  </si>
  <si>
    <t>Calmoseptine  Oint 20g</t>
  </si>
  <si>
    <t>Calmoseptine  Oint 75g</t>
  </si>
  <si>
    <t>Coloplast Conveen Critic</t>
  </si>
  <si>
    <t>Smith &amp; Nephew Uni Derm</t>
  </si>
  <si>
    <t>(g) Deodorants</t>
  </si>
  <si>
    <t>Dansac Nodor"S"</t>
  </si>
  <si>
    <t>Hos-Toma No-Gas</t>
  </si>
  <si>
    <t>Hollister M9 Drop</t>
  </si>
  <si>
    <t>Hos-Toma Lube</t>
  </si>
  <si>
    <t>Ainscorp Salts No-Roma</t>
  </si>
  <si>
    <t>Smith &amp; Nephew Banish</t>
  </si>
  <si>
    <t>Hos-Toma No Smell</t>
  </si>
  <si>
    <t>Dansac Windless</t>
  </si>
  <si>
    <t>(h) Hernia Support Belts &amp; Garments</t>
  </si>
  <si>
    <t>Omnigon Stoma Support Belt</t>
  </si>
  <si>
    <t>Omnigon Support Briefs for Her</t>
  </si>
  <si>
    <t>Omnigon Kool-Knit</t>
  </si>
  <si>
    <t>Omnigon Mens Support Boxers</t>
  </si>
  <si>
    <t>Omnigon Diamond Plus</t>
  </si>
  <si>
    <t>Omnigon Support Pants for Him</t>
  </si>
  <si>
    <t>Statina Healthcare Corsinel</t>
  </si>
  <si>
    <t>Sutherland Medical Abdominal Binder</t>
  </si>
  <si>
    <t>(i) Night Drainage</t>
  </si>
  <si>
    <t>Coloplast S3 Extended Term</t>
  </si>
  <si>
    <t>Unomedical A4 Drainage Bag</t>
  </si>
  <si>
    <t>Coloplast Simpla S4</t>
  </si>
  <si>
    <t>Hollister T-Tap Night Drainage Collector</t>
  </si>
  <si>
    <t>Omnigon Bbraun Urimed Bag 2L</t>
  </si>
  <si>
    <t>Ainscorp Salts Night Drainage Bag</t>
  </si>
  <si>
    <t>Hollister Night Drainage Collector</t>
  </si>
  <si>
    <t>Unomedical Night Drainage Bag</t>
  </si>
  <si>
    <t>(j) Powders &amp; Pastes</t>
  </si>
  <si>
    <t>Hollister Premium Powder</t>
  </si>
  <si>
    <t>Coloplast Brava Strip Paste</t>
  </si>
  <si>
    <t>Omnigon Eakin</t>
  </si>
  <si>
    <t>Ainscorp Salts Stoma Paste</t>
  </si>
  <si>
    <t>Hollister Adapt Paste</t>
  </si>
  <si>
    <t>ConvaTec Paste</t>
  </si>
  <si>
    <t>Coloplast Paste Tube</t>
  </si>
  <si>
    <t>Hollister Karaya Paste</t>
  </si>
  <si>
    <t>Dansac Soft Paste</t>
  </si>
  <si>
    <t>ConvaTec Powder</t>
  </si>
  <si>
    <t>(k) Protective Films</t>
  </si>
  <si>
    <t>03M No Sting</t>
  </si>
  <si>
    <t>Coloplast Brava No Sting Skin Barrier Wipes</t>
  </si>
  <si>
    <t>Coloplast Brava No Sting Skin Barrier Spray</t>
  </si>
  <si>
    <t>03M Cavilon</t>
  </si>
  <si>
    <t>Smith &amp; Nephew SECURA No-Sting Barrier Film</t>
  </si>
  <si>
    <t>Omnigon WBF Barrier Film</t>
  </si>
  <si>
    <t>ConvaTec Silesse</t>
  </si>
  <si>
    <t>ConvaTec Silesse Barrier Spray - 28ml</t>
  </si>
  <si>
    <t>Smith &amp; Nephew Skin Prep Aerosol</t>
  </si>
  <si>
    <t>Smith &amp; Nephew Skin Prep</t>
  </si>
  <si>
    <t>(l) Seals</t>
  </si>
  <si>
    <t>Dansac GX-TRA</t>
  </si>
  <si>
    <t>Omnigon Cohesive Seal</t>
  </si>
  <si>
    <t>Hollister Oval Convex Barrier Rings</t>
  </si>
  <si>
    <t>Coloplast Brava Mouldable Ring</t>
  </si>
  <si>
    <t>Ainscorp Salts Dermacol</t>
  </si>
  <si>
    <t>AMSL Medicina Ace</t>
  </si>
  <si>
    <t>Omnigon Cohesive Slims</t>
  </si>
  <si>
    <t>Hollister Adapt Slim Barrier Rings</t>
  </si>
  <si>
    <t>Omnigon Welland Hyperseal Washer</t>
  </si>
  <si>
    <t>Omnigon Welland Hyperseal Washer with Manuka Honey</t>
  </si>
  <si>
    <t>(m) Miscellaneous</t>
  </si>
  <si>
    <t>Coloplast Filtrodor</t>
  </si>
  <si>
    <t>Coloplast Cathstrap</t>
  </si>
  <si>
    <t>Ebos Group Vernagel</t>
  </si>
  <si>
    <t>Omnigon Eakin Perform</t>
  </si>
  <si>
    <t>Hollister Silicone Adhesive Spray</t>
  </si>
  <si>
    <t>Hollister Moderma Flex CeraPlus Closed Flat</t>
  </si>
  <si>
    <t>Ainscorp Salts Confidence Natural Advance</t>
  </si>
  <si>
    <t>Hollister Moderma Flex Convex Maxi Closed Pouch</t>
  </si>
  <si>
    <t>Hollister Moderma Soft Convex Closed Midi Pouch</t>
  </si>
  <si>
    <t>ConvaTec Esteem+ Flex Convex Closed</t>
  </si>
  <si>
    <t>Hollister Moderma Flex CeraPlus Closed Convex</t>
  </si>
  <si>
    <t>Group 10 - Paediatric</t>
  </si>
  <si>
    <t>(a) All</t>
  </si>
  <si>
    <t>ConvaTec Active Life Little Ones</t>
  </si>
  <si>
    <t>Hollister Moderma Flex Paediatric</t>
  </si>
  <si>
    <t>Omnigon Pelican Neonatal</t>
  </si>
  <si>
    <t>Omnigon Pelican Paediatric</t>
  </si>
  <si>
    <t>Hollister Pouchkins</t>
  </si>
  <si>
    <t>Group 11 - Fistula</t>
  </si>
  <si>
    <t>Coloplast High Output and Fistula Collection Bag</t>
  </si>
  <si>
    <t>Omnigon Almarys Twin</t>
  </si>
  <si>
    <t>Omnigon Eakin Wound Pouch</t>
  </si>
  <si>
    <t>Ainscorp Salts Confidence Wound and Fistula Pouch</t>
  </si>
  <si>
    <t>Dansac NovaLife 1 Open Flat GX+ with EasiView and Clear (Maxi)</t>
  </si>
  <si>
    <t>Hollister Moderma Flex CeraPlus Drainable Flat</t>
  </si>
  <si>
    <t>Hollister Moderma Flex Soft Convex Drainable with Viewing Option</t>
  </si>
  <si>
    <t>Hollister Moderma Flex CeraPlus Convex Drainable</t>
  </si>
  <si>
    <t>Hollister Moderma Flex CeraPlus Soft Convex Drainable</t>
  </si>
  <si>
    <t>ConvaTec Esteem+ Flex Convex Drainable</t>
  </si>
  <si>
    <t>Omnigon Welland Aurum Convex</t>
  </si>
  <si>
    <t>Hollister Moderma Flex Urostomy Flat Pre-Cuts (Upgraded Design)</t>
  </si>
  <si>
    <t>ConvaTec Esteem+ Flex Convex Urostomy</t>
  </si>
  <si>
    <t>Hollister Moderma Flex Convex Urostomy (Upgraded Design)</t>
  </si>
  <si>
    <t>Convatec Natura Accordion Cut-to-Fit</t>
  </si>
  <si>
    <t>Omnigon Welland Aurum 2 Urostomy</t>
  </si>
  <si>
    <t>Hollister New Image CeraPlus Flat CTF No Tape</t>
  </si>
  <si>
    <t>Hollister New Image CeraPlus Covnex Barrier No Tape</t>
  </si>
  <si>
    <t>New Medical Aquaflush ACE Stoma Stopper</t>
  </si>
  <si>
    <t>Dansac Connecting Tube with Regulation Clamp</t>
  </si>
  <si>
    <t>Omnigon Welland HydroFrame Mini with Manuka Honey</t>
  </si>
  <si>
    <t>Dansac X-tra Strips</t>
  </si>
  <si>
    <t>Hollister Adapt Barrier Extenders</t>
  </si>
  <si>
    <t>Omnigon Welland Ultraframe</t>
  </si>
  <si>
    <t>Coloplast Brava Skin Cleanser Wipes (Pack of 15 wipes)</t>
  </si>
  <si>
    <t>Omnigon Welland Night Drainage Bag with Easiflo</t>
  </si>
  <si>
    <t>Omnigon Welland Stoma Powder</t>
  </si>
  <si>
    <t>Omnigon Eakin Protect Spray</t>
  </si>
  <si>
    <t>Sutherland Medical Trio Silvex Silicone Seal</t>
  </si>
  <si>
    <t>New Medical Aquaflush ACE Stoma Stopper Dressing</t>
  </si>
  <si>
    <t>Coloplast Brava Protective Seal</t>
  </si>
  <si>
    <t>Hollister Adapt CeraRings Flat</t>
  </si>
  <si>
    <t>ConvaTec Diamonds Gelling Sachets with ActiveOne Odour Control</t>
  </si>
  <si>
    <t>Dansac Nova Drainable Clamp</t>
  </si>
  <si>
    <t>Omnigon Eakin Dot</t>
  </si>
  <si>
    <t>Angelmed Thuasne Abdominal Belt</t>
  </si>
  <si>
    <t>ConvaTec Esteem + Urostomy Accuseal Tap</t>
  </si>
  <si>
    <t>ConvaTec Natura Accordian cut-to-fit Convex</t>
  </si>
  <si>
    <t>Coloplast SenSura Mio One Piece High Output Flat</t>
  </si>
  <si>
    <t>Coloplast SenSura Mio 2 Piece Flex High Output</t>
  </si>
  <si>
    <t>Coloplast SenSura Mio Two Piece Click High Output</t>
  </si>
  <si>
    <t>Coloplast Brava Powder</t>
  </si>
  <si>
    <t>Hollister Adapt CeraRings Convex (round and oval)</t>
  </si>
  <si>
    <t>Omnigon BBraun Flexima Active</t>
  </si>
  <si>
    <t>Omnigon Welland Aurum Xtra</t>
  </si>
  <si>
    <t>Sutherland Medical TRIO Pearls Gelling &amp; Odor Control Sachets</t>
  </si>
  <si>
    <t>Sutherland Medical TRIO Elisse Barrier Spray</t>
  </si>
  <si>
    <t>Ainscorp Salts Adhesive Remover Spray</t>
  </si>
  <si>
    <t>Sutherland Medical TRIO Elite Sting Free Adhesive Remover</t>
  </si>
  <si>
    <t>Coloplast SenSura Mio One Piece High Output Soft Convex</t>
  </si>
  <si>
    <t>Coloplast SenSura Mio One Piece  High Output Shallow Convexity</t>
  </si>
  <si>
    <t>Ainscorp Salts Mouldable Seal with Aloe</t>
  </si>
  <si>
    <t>Dansac TRE Seal</t>
  </si>
  <si>
    <t>Halyard Australia Pty Ltd Corstop Ace Stoma Stopper</t>
  </si>
  <si>
    <t>Halyard Australia Pty Ltd Corstop Ace Stoma Stopper Dressing</t>
  </si>
  <si>
    <t>Omnigon Welland Aurum Profile</t>
  </si>
  <si>
    <t>Omnigon Welland Barrier Film Wipes (WBF060)</t>
  </si>
  <si>
    <t>Group 09 - Accessories Total</t>
  </si>
  <si>
    <t>Group 02 - One-Piece Drainable Total</t>
  </si>
  <si>
    <t>Group 01 - One-Piece Closed Total</t>
  </si>
  <si>
    <t>Group 08 - Alternative Systems Total</t>
  </si>
  <si>
    <t>Group 11 - Fistula Total</t>
  </si>
  <si>
    <t>Group 03 - One-Piece Urostomy Total</t>
  </si>
  <si>
    <t>Group 04 - Two-Piece Baseplate Total</t>
  </si>
  <si>
    <t>Group 06 - Two-Piece Drainable Total</t>
  </si>
  <si>
    <t>Group 05 - Two-Piece Closed Total</t>
  </si>
  <si>
    <t>Group 07 - Two-Piece Urostomy Total</t>
  </si>
  <si>
    <t>Group 10 - Paediatric Total</t>
  </si>
  <si>
    <t>Total (all Groups)</t>
  </si>
  <si>
    <t>Admin Fee @2.75%</t>
  </si>
  <si>
    <t>-</t>
  </si>
  <si>
    <t>Total (including Admin Fee and GST)</t>
  </si>
  <si>
    <t>GST on Admin @10%</t>
  </si>
  <si>
    <t>Main Group</t>
  </si>
  <si>
    <t>Total Quantity</t>
  </si>
  <si>
    <t>Total Cost</t>
  </si>
  <si>
    <t xml:space="preserve">(a) Stoma Caps </t>
  </si>
  <si>
    <t xml:space="preserve">(b) Flat Baseplate </t>
  </si>
  <si>
    <t xml:space="preserve">(c) Convex Baseplate </t>
  </si>
  <si>
    <t xml:space="preserve">(a) Flat Baseplate </t>
  </si>
  <si>
    <t xml:space="preserve">(b) Convex Baseplate </t>
  </si>
  <si>
    <t xml:space="preserve">(a) Mechanical Coupling - Flat </t>
  </si>
  <si>
    <t xml:space="preserve">(b) Mechanical Coupling - Extended Wear </t>
  </si>
  <si>
    <t xml:space="preserve">(c) Mechanical Coupling - Convex </t>
  </si>
  <si>
    <t xml:space="preserve">(d) Adhesive Coupling - Flat </t>
  </si>
  <si>
    <t xml:space="preserve">(f) Adhesive Coupling - Convex </t>
  </si>
  <si>
    <t xml:space="preserve">(a) Mechanical Coupling </t>
  </si>
  <si>
    <t xml:space="preserve">(b) Adhesive Coupling </t>
  </si>
  <si>
    <t xml:space="preserve">(a) Plug Systems </t>
  </si>
  <si>
    <t xml:space="preserve">(b) Irrigation </t>
  </si>
  <si>
    <t xml:space="preserve">(c) Catheters </t>
  </si>
  <si>
    <t xml:space="preserve">(a) Adhesive Barrier </t>
  </si>
  <si>
    <t xml:space="preserve">(c) Clamps &amp; Clips </t>
  </si>
  <si>
    <t xml:space="preserve">(d) Cleansers &amp; Solvents </t>
  </si>
  <si>
    <t xml:space="preserve">(e) Convexity Inserts </t>
  </si>
  <si>
    <t xml:space="preserve">(f) Creams &amp; Ointments </t>
  </si>
  <si>
    <t xml:space="preserve">(g) Deodorants </t>
  </si>
  <si>
    <t xml:space="preserve">(i) Night Drainage </t>
  </si>
  <si>
    <t xml:space="preserve">(j) Powders &amp; Pastes </t>
  </si>
  <si>
    <t xml:space="preserve">(k) Protective Films </t>
  </si>
  <si>
    <t xml:space="preserve">(l) Seals </t>
  </si>
  <si>
    <t xml:space="preserve">(m) Miscellaneous </t>
  </si>
  <si>
    <t xml:space="preserve">(a) All </t>
  </si>
  <si>
    <t xml:space="preserve">(h) Hernia Support Belts &amp; Garments </t>
  </si>
  <si>
    <t>Wooltec Deodoriser</t>
  </si>
  <si>
    <t xml:space="preserve">03582M </t>
  </si>
  <si>
    <t xml:space="preserve">03791M </t>
  </si>
  <si>
    <t>Group/SubGroup/SAS Code</t>
  </si>
  <si>
    <t>Product Name</t>
  </si>
  <si>
    <t>Utilisation (Quantity)</t>
  </si>
  <si>
    <t xml:space="preserve">03807J </t>
  </si>
  <si>
    <t>Group 0 1 - One Piece Closed</t>
  </si>
  <si>
    <t>Group 05- Two-Piece Closed</t>
  </si>
  <si>
    <t xml:space="preserve">03849N </t>
  </si>
  <si>
    <t xml:space="preserve">03871R </t>
  </si>
  <si>
    <t xml:space="preserve">80092J </t>
  </si>
  <si>
    <t xml:space="preserve">03500F </t>
  </si>
  <si>
    <t xml:space="preserve">03524L </t>
  </si>
  <si>
    <t xml:space="preserve">03546P </t>
  </si>
  <si>
    <t xml:space="preserve">03605R </t>
  </si>
  <si>
    <t xml:space="preserve">03606T </t>
  </si>
  <si>
    <t xml:space="preserve">03615G </t>
  </si>
  <si>
    <t xml:space="preserve">03620M </t>
  </si>
  <si>
    <t xml:space="preserve">03689E </t>
  </si>
  <si>
    <t xml:space="preserve">03714L </t>
  </si>
  <si>
    <t xml:space="preserve">03801C </t>
  </si>
  <si>
    <t xml:space="preserve">03802D </t>
  </si>
  <si>
    <t xml:space="preserve">03803E </t>
  </si>
  <si>
    <t xml:space="preserve">03805G </t>
  </si>
  <si>
    <t xml:space="preserve">03806H </t>
  </si>
  <si>
    <t xml:space="preserve">03933B </t>
  </si>
  <si>
    <t xml:space="preserve">03934C </t>
  </si>
  <si>
    <t xml:space="preserve">03991C </t>
  </si>
  <si>
    <t xml:space="preserve">05672M </t>
  </si>
  <si>
    <t xml:space="preserve">05677T </t>
  </si>
  <si>
    <t xml:space="preserve">05692N </t>
  </si>
  <si>
    <t xml:space="preserve">05695R </t>
  </si>
  <si>
    <t xml:space="preserve">05696T </t>
  </si>
  <si>
    <t xml:space="preserve">05697W </t>
  </si>
  <si>
    <t xml:space="preserve">09781T </t>
  </si>
  <si>
    <t xml:space="preserve">09783X </t>
  </si>
  <si>
    <t xml:space="preserve">09830J </t>
  </si>
  <si>
    <t xml:space="preserve">09833M </t>
  </si>
  <si>
    <t xml:space="preserve">09860Y </t>
  </si>
  <si>
    <t xml:space="preserve">09891N </t>
  </si>
  <si>
    <t xml:space="preserve">09917Y </t>
  </si>
  <si>
    <t xml:space="preserve">09926K </t>
  </si>
  <si>
    <t xml:space="preserve">09959E </t>
  </si>
  <si>
    <t xml:space="preserve">09968P </t>
  </si>
  <si>
    <t xml:space="preserve">09990T </t>
  </si>
  <si>
    <t xml:space="preserve">80003Q </t>
  </si>
  <si>
    <t xml:space="preserve">80019M </t>
  </si>
  <si>
    <t xml:space="preserve">80021P </t>
  </si>
  <si>
    <t xml:space="preserve">80027Y </t>
  </si>
  <si>
    <t xml:space="preserve">80064X </t>
  </si>
  <si>
    <t xml:space="preserve">80093K </t>
  </si>
  <si>
    <t xml:space="preserve">80104B </t>
  </si>
  <si>
    <t xml:space="preserve">80105C </t>
  </si>
  <si>
    <t xml:space="preserve">80146F </t>
  </si>
  <si>
    <t xml:space="preserve">03529R </t>
  </si>
  <si>
    <t xml:space="preserve">03579J </t>
  </si>
  <si>
    <t xml:space="preserve">03595F </t>
  </si>
  <si>
    <t xml:space="preserve">03930W </t>
  </si>
  <si>
    <t xml:space="preserve">03945P </t>
  </si>
  <si>
    <t xml:space="preserve">03948T </t>
  </si>
  <si>
    <t xml:space="preserve">03952B </t>
  </si>
  <si>
    <t xml:space="preserve">03987W </t>
  </si>
  <si>
    <t xml:space="preserve">05693P </t>
  </si>
  <si>
    <t xml:space="preserve">05694Q </t>
  </si>
  <si>
    <t xml:space="preserve">09851L </t>
  </si>
  <si>
    <t xml:space="preserve">09861B </t>
  </si>
  <si>
    <t xml:space="preserve">09943H </t>
  </si>
  <si>
    <t xml:space="preserve">09945K </t>
  </si>
  <si>
    <t xml:space="preserve">80001N </t>
  </si>
  <si>
    <t xml:space="preserve">80017K </t>
  </si>
  <si>
    <t xml:space="preserve">80037L </t>
  </si>
  <si>
    <t xml:space="preserve">80038M </t>
  </si>
  <si>
    <t xml:space="preserve">80045X </t>
  </si>
  <si>
    <t xml:space="preserve">80063W </t>
  </si>
  <si>
    <t xml:space="preserve">80065Y </t>
  </si>
  <si>
    <t xml:space="preserve">80106D </t>
  </si>
  <si>
    <t xml:space="preserve">80107E </t>
  </si>
  <si>
    <t xml:space="preserve">80143C </t>
  </si>
  <si>
    <t xml:space="preserve">80145E </t>
  </si>
  <si>
    <t xml:space="preserve">80166G </t>
  </si>
  <si>
    <t xml:space="preserve">03618K </t>
  </si>
  <si>
    <t xml:space="preserve">03621N </t>
  </si>
  <si>
    <t xml:space="preserve">03636J </t>
  </si>
  <si>
    <t xml:space="preserve">03657L </t>
  </si>
  <si>
    <t xml:space="preserve">03688D </t>
  </si>
  <si>
    <t xml:space="preserve">03699Q </t>
  </si>
  <si>
    <t xml:space="preserve">03732K </t>
  </si>
  <si>
    <t xml:space="preserve">03761Y </t>
  </si>
  <si>
    <t xml:space="preserve">03762B </t>
  </si>
  <si>
    <t xml:space="preserve">03852R </t>
  </si>
  <si>
    <t xml:space="preserve">03864J </t>
  </si>
  <si>
    <t xml:space="preserve">03873W </t>
  </si>
  <si>
    <t xml:space="preserve">03931X </t>
  </si>
  <si>
    <t xml:space="preserve">03954D </t>
  </si>
  <si>
    <t xml:space="preserve">03998K </t>
  </si>
  <si>
    <t xml:space="preserve">05676R </t>
  </si>
  <si>
    <t xml:space="preserve">05678W </t>
  </si>
  <si>
    <t xml:space="preserve">05687H </t>
  </si>
  <si>
    <t xml:space="preserve">05698X </t>
  </si>
  <si>
    <t xml:space="preserve">09772H </t>
  </si>
  <si>
    <t xml:space="preserve">09780R </t>
  </si>
  <si>
    <t xml:space="preserve">09788E </t>
  </si>
  <si>
    <t xml:space="preserve">09829H </t>
  </si>
  <si>
    <t xml:space="preserve">09862C </t>
  </si>
  <si>
    <t xml:space="preserve">09863D </t>
  </si>
  <si>
    <t xml:space="preserve">09893Q </t>
  </si>
  <si>
    <t xml:space="preserve">09911P </t>
  </si>
  <si>
    <t xml:space="preserve">09912Q </t>
  </si>
  <si>
    <t xml:space="preserve">09914T </t>
  </si>
  <si>
    <t xml:space="preserve">09947M </t>
  </si>
  <si>
    <t xml:space="preserve">09951R </t>
  </si>
  <si>
    <t xml:space="preserve">09996D </t>
  </si>
  <si>
    <t xml:space="preserve">80004R </t>
  </si>
  <si>
    <t xml:space="preserve">80022Q </t>
  </si>
  <si>
    <t xml:space="preserve">80047B </t>
  </si>
  <si>
    <t xml:space="preserve">80067C </t>
  </si>
  <si>
    <t xml:space="preserve">80069E </t>
  </si>
  <si>
    <t xml:space="preserve">80094L </t>
  </si>
  <si>
    <t xml:space="preserve">80108F </t>
  </si>
  <si>
    <t xml:space="preserve">80109G </t>
  </si>
  <si>
    <t xml:space="preserve">03596G </t>
  </si>
  <si>
    <t xml:space="preserve">03622P </t>
  </si>
  <si>
    <t xml:space="preserve">03932Y </t>
  </si>
  <si>
    <t xml:space="preserve">03946Q </t>
  </si>
  <si>
    <t xml:space="preserve">03949W </t>
  </si>
  <si>
    <t xml:space="preserve">03988X </t>
  </si>
  <si>
    <t xml:space="preserve">03993E </t>
  </si>
  <si>
    <t xml:space="preserve">05675Q </t>
  </si>
  <si>
    <t xml:space="preserve">05699Y </t>
  </si>
  <si>
    <t xml:space="preserve">09779Q </t>
  </si>
  <si>
    <t xml:space="preserve">09850K </t>
  </si>
  <si>
    <t xml:space="preserve">09885G </t>
  </si>
  <si>
    <t xml:space="preserve">09894R </t>
  </si>
  <si>
    <t xml:space="preserve">09920D </t>
  </si>
  <si>
    <t xml:space="preserve">09944J </t>
  </si>
  <si>
    <t xml:space="preserve">09948N </t>
  </si>
  <si>
    <t xml:space="preserve">09961G </t>
  </si>
  <si>
    <t xml:space="preserve">80000M </t>
  </si>
  <si>
    <t xml:space="preserve">80039N </t>
  </si>
  <si>
    <t xml:space="preserve">80040P </t>
  </si>
  <si>
    <t xml:space="preserve">80041Q </t>
  </si>
  <si>
    <t xml:space="preserve">80048C </t>
  </si>
  <si>
    <t xml:space="preserve">80066B </t>
  </si>
  <si>
    <t xml:space="preserve">80110H </t>
  </si>
  <si>
    <t xml:space="preserve">80111J </t>
  </si>
  <si>
    <t xml:space="preserve">80112K </t>
  </si>
  <si>
    <t xml:space="preserve">80113L </t>
  </si>
  <si>
    <t xml:space="preserve">80142B </t>
  </si>
  <si>
    <t xml:space="preserve">80148H </t>
  </si>
  <si>
    <t xml:space="preserve">80167H </t>
  </si>
  <si>
    <t xml:space="preserve">03593D </t>
  </si>
  <si>
    <t xml:space="preserve">03616H </t>
  </si>
  <si>
    <t xml:space="preserve">03624R </t>
  </si>
  <si>
    <t xml:space="preserve">03658M </t>
  </si>
  <si>
    <t xml:space="preserve">03661Q </t>
  </si>
  <si>
    <t xml:space="preserve">03935D </t>
  </si>
  <si>
    <t xml:space="preserve">03936E </t>
  </si>
  <si>
    <t xml:space="preserve">03937F </t>
  </si>
  <si>
    <t xml:space="preserve">03999L </t>
  </si>
  <si>
    <t xml:space="preserve">05688J </t>
  </si>
  <si>
    <t xml:space="preserve">09757M </t>
  </si>
  <si>
    <t xml:space="preserve">09758N </t>
  </si>
  <si>
    <t xml:space="preserve">09784Y </t>
  </si>
  <si>
    <t xml:space="preserve">09801W </t>
  </si>
  <si>
    <t xml:space="preserve">09802X </t>
  </si>
  <si>
    <t xml:space="preserve">09824C </t>
  </si>
  <si>
    <t xml:space="preserve">09849J </t>
  </si>
  <si>
    <t xml:space="preserve">09895T </t>
  </si>
  <si>
    <t xml:space="preserve">09997E </t>
  </si>
  <si>
    <t xml:space="preserve">80095M </t>
  </si>
  <si>
    <t xml:space="preserve">80114M </t>
  </si>
  <si>
    <t xml:space="preserve">80116P </t>
  </si>
  <si>
    <t xml:space="preserve">80117Q </t>
  </si>
  <si>
    <t xml:space="preserve">80128G </t>
  </si>
  <si>
    <t xml:space="preserve">03592C </t>
  </si>
  <si>
    <t xml:space="preserve">03597H </t>
  </si>
  <si>
    <t xml:space="preserve">03623Q </t>
  </si>
  <si>
    <t xml:space="preserve">03628Y </t>
  </si>
  <si>
    <t xml:space="preserve">03837Y </t>
  </si>
  <si>
    <t xml:space="preserve">03947R </t>
  </si>
  <si>
    <t xml:space="preserve">03950X </t>
  </si>
  <si>
    <t xml:space="preserve">09777N </t>
  </si>
  <si>
    <t xml:space="preserve">09803Y </t>
  </si>
  <si>
    <t xml:space="preserve">09826E </t>
  </si>
  <si>
    <t xml:space="preserve">09898Y </t>
  </si>
  <si>
    <t xml:space="preserve">09918B </t>
  </si>
  <si>
    <t xml:space="preserve">09942G </t>
  </si>
  <si>
    <t xml:space="preserve">09998F </t>
  </si>
  <si>
    <t xml:space="preserve">80043T </t>
  </si>
  <si>
    <t xml:space="preserve">80044W </t>
  </si>
  <si>
    <t xml:space="preserve">80046Y </t>
  </si>
  <si>
    <t xml:space="preserve">80118R </t>
  </si>
  <si>
    <t xml:space="preserve">80119T </t>
  </si>
  <si>
    <t xml:space="preserve">80144D </t>
  </si>
  <si>
    <t xml:space="preserve">03601M </t>
  </si>
  <si>
    <t xml:space="preserve">03644T </t>
  </si>
  <si>
    <t xml:space="preserve">03752L </t>
  </si>
  <si>
    <t xml:space="preserve">03763C </t>
  </si>
  <si>
    <t xml:space="preserve">03777T </t>
  </si>
  <si>
    <t xml:space="preserve">03779X </t>
  </si>
  <si>
    <t xml:space="preserve">03815T </t>
  </si>
  <si>
    <t xml:space="preserve">03865K </t>
  </si>
  <si>
    <t xml:space="preserve">05671L </t>
  </si>
  <si>
    <t xml:space="preserve">05679X </t>
  </si>
  <si>
    <t xml:space="preserve">05680Y </t>
  </si>
  <si>
    <t xml:space="preserve">09874Q </t>
  </si>
  <si>
    <t xml:space="preserve">09877W </t>
  </si>
  <si>
    <t xml:space="preserve">80011D </t>
  </si>
  <si>
    <t xml:space="preserve">80025W </t>
  </si>
  <si>
    <t xml:space="preserve">80057M </t>
  </si>
  <si>
    <t xml:space="preserve">80087D </t>
  </si>
  <si>
    <t xml:space="preserve">80088E </t>
  </si>
  <si>
    <t xml:space="preserve">80091H </t>
  </si>
  <si>
    <t xml:space="preserve">80120W </t>
  </si>
  <si>
    <t xml:space="preserve">03643R </t>
  </si>
  <si>
    <t xml:space="preserve">03680Q </t>
  </si>
  <si>
    <t xml:space="preserve">03938G </t>
  </si>
  <si>
    <t xml:space="preserve">03956F </t>
  </si>
  <si>
    <t xml:space="preserve">09901D </t>
  </si>
  <si>
    <t xml:space="preserve">09903F </t>
  </si>
  <si>
    <t xml:space="preserve">09928M </t>
  </si>
  <si>
    <t xml:space="preserve">80049D </t>
  </si>
  <si>
    <t xml:space="preserve">80062T </t>
  </si>
  <si>
    <t xml:space="preserve">80121X </t>
  </si>
  <si>
    <t xml:space="preserve">03559H </t>
  </si>
  <si>
    <t xml:space="preserve">03594E </t>
  </si>
  <si>
    <t xml:space="preserve">03626W </t>
  </si>
  <si>
    <t xml:space="preserve">03630C </t>
  </si>
  <si>
    <t xml:space="preserve">03866L </t>
  </si>
  <si>
    <t xml:space="preserve">03867M </t>
  </si>
  <si>
    <t xml:space="preserve">03939H </t>
  </si>
  <si>
    <t xml:space="preserve">03941K </t>
  </si>
  <si>
    <t xml:space="preserve">05681B </t>
  </si>
  <si>
    <t xml:space="preserve">05682C </t>
  </si>
  <si>
    <t xml:space="preserve">09889L </t>
  </si>
  <si>
    <t xml:space="preserve">09902E </t>
  </si>
  <si>
    <t xml:space="preserve">09929N </t>
  </si>
  <si>
    <t xml:space="preserve">09941F </t>
  </si>
  <si>
    <t xml:space="preserve">09986N </t>
  </si>
  <si>
    <t xml:space="preserve">80035J </t>
  </si>
  <si>
    <t xml:space="preserve">80036K </t>
  </si>
  <si>
    <t xml:space="preserve">80050E </t>
  </si>
  <si>
    <t xml:space="preserve">80061R </t>
  </si>
  <si>
    <t xml:space="preserve">80068D </t>
  </si>
  <si>
    <t xml:space="preserve">80078P </t>
  </si>
  <si>
    <t xml:space="preserve">80085B </t>
  </si>
  <si>
    <t xml:space="preserve">80086C </t>
  </si>
  <si>
    <t xml:space="preserve">80122Y </t>
  </si>
  <si>
    <t xml:space="preserve">80129H </t>
  </si>
  <si>
    <t xml:space="preserve">03877C </t>
  </si>
  <si>
    <t xml:space="preserve">03884K </t>
  </si>
  <si>
    <t xml:space="preserve">05689K </t>
  </si>
  <si>
    <t xml:space="preserve">05690L </t>
  </si>
  <si>
    <t xml:space="preserve">09769E </t>
  </si>
  <si>
    <t xml:space="preserve">09771G </t>
  </si>
  <si>
    <t xml:space="preserve">09786C </t>
  </si>
  <si>
    <t xml:space="preserve">09789F </t>
  </si>
  <si>
    <t xml:space="preserve">09806D </t>
  </si>
  <si>
    <t xml:space="preserve">09871M </t>
  </si>
  <si>
    <t xml:space="preserve">09908L </t>
  </si>
  <si>
    <t xml:space="preserve">09936Y </t>
  </si>
  <si>
    <t xml:space="preserve">09937B </t>
  </si>
  <si>
    <t xml:space="preserve">09957C </t>
  </si>
  <si>
    <t xml:space="preserve">09994B </t>
  </si>
  <si>
    <t xml:space="preserve">80010C </t>
  </si>
  <si>
    <t xml:space="preserve">03984Q </t>
  </si>
  <si>
    <t xml:space="preserve">09819T </t>
  </si>
  <si>
    <t xml:space="preserve">09827F </t>
  </si>
  <si>
    <t xml:space="preserve">09832L </t>
  </si>
  <si>
    <t xml:space="preserve">09890M </t>
  </si>
  <si>
    <t xml:space="preserve">09899B </t>
  </si>
  <si>
    <t xml:space="preserve">09922F </t>
  </si>
  <si>
    <t xml:space="preserve">09925J </t>
  </si>
  <si>
    <t xml:space="preserve">80042R </t>
  </si>
  <si>
    <t xml:space="preserve">03611C </t>
  </si>
  <si>
    <t xml:space="preserve">03645W </t>
  </si>
  <si>
    <t xml:space="preserve">03649C </t>
  </si>
  <si>
    <t xml:space="preserve">03753M </t>
  </si>
  <si>
    <t xml:space="preserve">03758T </t>
  </si>
  <si>
    <t xml:space="preserve">03780Y </t>
  </si>
  <si>
    <t xml:space="preserve">03808K </t>
  </si>
  <si>
    <t xml:space="preserve">03813Q </t>
  </si>
  <si>
    <t xml:space="preserve">03868N </t>
  </si>
  <si>
    <t xml:space="preserve">05683D </t>
  </si>
  <si>
    <t xml:space="preserve">09800T </t>
  </si>
  <si>
    <t xml:space="preserve">09875R </t>
  </si>
  <si>
    <t xml:space="preserve">09927L </t>
  </si>
  <si>
    <t xml:space="preserve">09946L </t>
  </si>
  <si>
    <t xml:space="preserve">09960F </t>
  </si>
  <si>
    <t xml:space="preserve">09992X </t>
  </si>
  <si>
    <t xml:space="preserve">80014G </t>
  </si>
  <si>
    <t xml:space="preserve">80082W </t>
  </si>
  <si>
    <t xml:space="preserve">80083X </t>
  </si>
  <si>
    <t xml:space="preserve">80097P </t>
  </si>
  <si>
    <t xml:space="preserve">80123B </t>
  </si>
  <si>
    <t xml:space="preserve">03906N </t>
  </si>
  <si>
    <t xml:space="preserve">03967T </t>
  </si>
  <si>
    <t xml:space="preserve">03970Y </t>
  </si>
  <si>
    <t xml:space="preserve">03971B </t>
  </si>
  <si>
    <t xml:space="preserve">05684E </t>
  </si>
  <si>
    <t xml:space="preserve">09768D </t>
  </si>
  <si>
    <t xml:space="preserve">09791H </t>
  </si>
  <si>
    <t xml:space="preserve">09808F </t>
  </si>
  <si>
    <t xml:space="preserve">09873P </t>
  </si>
  <si>
    <t xml:space="preserve">09935X </t>
  </si>
  <si>
    <t xml:space="preserve">09956B </t>
  </si>
  <si>
    <t xml:space="preserve">09995C </t>
  </si>
  <si>
    <t xml:space="preserve">80015H </t>
  </si>
  <si>
    <t xml:space="preserve">03610B </t>
  </si>
  <si>
    <t xml:space="preserve">03646X </t>
  </si>
  <si>
    <t xml:space="preserve">03759W </t>
  </si>
  <si>
    <t xml:space="preserve">03764D </t>
  </si>
  <si>
    <t xml:space="preserve">03781B </t>
  </si>
  <si>
    <t xml:space="preserve">03853T </t>
  </si>
  <si>
    <t xml:space="preserve">03860E </t>
  </si>
  <si>
    <t xml:space="preserve">03869P </t>
  </si>
  <si>
    <t xml:space="preserve">03874X </t>
  </si>
  <si>
    <t xml:space="preserve">03942L </t>
  </si>
  <si>
    <t xml:space="preserve">05685F </t>
  </si>
  <si>
    <t xml:space="preserve">09852M </t>
  </si>
  <si>
    <t xml:space="preserve">09876T </t>
  </si>
  <si>
    <t xml:space="preserve">09910N </t>
  </si>
  <si>
    <t xml:space="preserve">09949P </t>
  </si>
  <si>
    <t xml:space="preserve">09987P </t>
  </si>
  <si>
    <t xml:space="preserve">09991W </t>
  </si>
  <si>
    <t xml:space="preserve">80026X </t>
  </si>
  <si>
    <t xml:space="preserve">80081T </t>
  </si>
  <si>
    <t xml:space="preserve">80084Y </t>
  </si>
  <si>
    <t xml:space="preserve">80100T </t>
  </si>
  <si>
    <t xml:space="preserve">80124C </t>
  </si>
  <si>
    <t xml:space="preserve">05686G </t>
  </si>
  <si>
    <t xml:space="preserve">09766B </t>
  </si>
  <si>
    <t xml:space="preserve">09790G </t>
  </si>
  <si>
    <t xml:space="preserve">09797P </t>
  </si>
  <si>
    <t xml:space="preserve">09807E </t>
  </si>
  <si>
    <t xml:space="preserve">09872N </t>
  </si>
  <si>
    <t xml:space="preserve">09921E </t>
  </si>
  <si>
    <t xml:space="preserve">09923G </t>
  </si>
  <si>
    <t xml:space="preserve">09938C </t>
  </si>
  <si>
    <t xml:space="preserve">09993Y </t>
  </si>
  <si>
    <t xml:space="preserve">80012E </t>
  </si>
  <si>
    <t xml:space="preserve">03648B </t>
  </si>
  <si>
    <t xml:space="preserve">03726D </t>
  </si>
  <si>
    <t xml:space="preserve">03727E </t>
  </si>
  <si>
    <t xml:space="preserve">03728F </t>
  </si>
  <si>
    <t xml:space="preserve">03747F </t>
  </si>
  <si>
    <t xml:space="preserve">03756Q </t>
  </si>
  <si>
    <t xml:space="preserve">03814R </t>
  </si>
  <si>
    <t xml:space="preserve">03835W </t>
  </si>
  <si>
    <t xml:space="preserve">03940J </t>
  </si>
  <si>
    <t xml:space="preserve">09919C </t>
  </si>
  <si>
    <t xml:space="preserve">09952T </t>
  </si>
  <si>
    <t xml:space="preserve">80013F </t>
  </si>
  <si>
    <t xml:space="preserve">80018L </t>
  </si>
  <si>
    <t xml:space="preserve">80024T </t>
  </si>
  <si>
    <t xml:space="preserve">80077N </t>
  </si>
  <si>
    <t xml:space="preserve">80080R </t>
  </si>
  <si>
    <t xml:space="preserve">03943M </t>
  </si>
  <si>
    <t xml:space="preserve">03641P </t>
  </si>
  <si>
    <t xml:space="preserve">09845E </t>
  </si>
  <si>
    <t xml:space="preserve">80101W </t>
  </si>
  <si>
    <t xml:space="preserve">80163D </t>
  </si>
  <si>
    <t xml:space="preserve">03809L </t>
  </si>
  <si>
    <t xml:space="preserve">03824G </t>
  </si>
  <si>
    <t xml:space="preserve">03825H </t>
  </si>
  <si>
    <t xml:space="preserve">03895B </t>
  </si>
  <si>
    <t xml:space="preserve">03911W </t>
  </si>
  <si>
    <t xml:space="preserve">03912X </t>
  </si>
  <si>
    <t xml:space="preserve">03914B </t>
  </si>
  <si>
    <t xml:space="preserve">03916D </t>
  </si>
  <si>
    <t xml:space="preserve">03968W </t>
  </si>
  <si>
    <t xml:space="preserve">03974E </t>
  </si>
  <si>
    <t xml:space="preserve">03975F </t>
  </si>
  <si>
    <t xml:space="preserve">03976G </t>
  </si>
  <si>
    <t xml:space="preserve">09804B </t>
  </si>
  <si>
    <t xml:space="preserve">09848H </t>
  </si>
  <si>
    <t xml:space="preserve">80052G </t>
  </si>
  <si>
    <t xml:space="preserve">03671F </t>
  </si>
  <si>
    <t xml:space="preserve">09755K </t>
  </si>
  <si>
    <t xml:space="preserve">09756L </t>
  </si>
  <si>
    <t xml:space="preserve">09822Y </t>
  </si>
  <si>
    <t xml:space="preserve">09867H </t>
  </si>
  <si>
    <t xml:space="preserve">09869K </t>
  </si>
  <si>
    <t xml:space="preserve">09870L </t>
  </si>
  <si>
    <t xml:space="preserve">09962H </t>
  </si>
  <si>
    <t xml:space="preserve">03508P </t>
  </si>
  <si>
    <t xml:space="preserve">03509Q </t>
  </si>
  <si>
    <t xml:space="preserve">03530T </t>
  </si>
  <si>
    <t xml:space="preserve">03532X </t>
  </si>
  <si>
    <t xml:space="preserve">03558G </t>
  </si>
  <si>
    <t xml:space="preserve">03580K </t>
  </si>
  <si>
    <t xml:space="preserve">03581L </t>
  </si>
  <si>
    <t xml:space="preserve">03897D </t>
  </si>
  <si>
    <t xml:space="preserve">03944N </t>
  </si>
  <si>
    <t xml:space="preserve">03955E </t>
  </si>
  <si>
    <t xml:space="preserve">03957G </t>
  </si>
  <si>
    <t xml:space="preserve">05691M </t>
  </si>
  <si>
    <t xml:space="preserve">09853N </t>
  </si>
  <si>
    <t xml:space="preserve">09966M </t>
  </si>
  <si>
    <t xml:space="preserve">80054J </t>
  </si>
  <si>
    <t xml:space="preserve">80075L </t>
  </si>
  <si>
    <t xml:space="preserve">80076M </t>
  </si>
  <si>
    <t xml:space="preserve">80138T </t>
  </si>
  <si>
    <t xml:space="preserve">80141Y </t>
  </si>
  <si>
    <t xml:space="preserve">80147G </t>
  </si>
  <si>
    <t xml:space="preserve">03792N </t>
  </si>
  <si>
    <t xml:space="preserve">03816W </t>
  </si>
  <si>
    <t xml:space="preserve">03887N </t>
  </si>
  <si>
    <t xml:space="preserve">03890R </t>
  </si>
  <si>
    <t xml:space="preserve">03898E </t>
  </si>
  <si>
    <t xml:space="preserve">09760Q </t>
  </si>
  <si>
    <t xml:space="preserve">09834N </t>
  </si>
  <si>
    <t xml:space="preserve">09900C </t>
  </si>
  <si>
    <t xml:space="preserve">03651E </t>
  </si>
  <si>
    <t xml:space="preserve">03760X </t>
  </si>
  <si>
    <t xml:space="preserve">03810M </t>
  </si>
  <si>
    <t xml:space="preserve">03859D </t>
  </si>
  <si>
    <t xml:space="preserve">03520G </t>
  </si>
  <si>
    <t xml:space="preserve">03522J </t>
  </si>
  <si>
    <t xml:space="preserve">03542K </t>
  </si>
  <si>
    <t xml:space="preserve">03554C </t>
  </si>
  <si>
    <t xml:space="preserve">03555D </t>
  </si>
  <si>
    <t xml:space="preserve">03568T </t>
  </si>
  <si>
    <t xml:space="preserve">03716N </t>
  </si>
  <si>
    <t xml:space="preserve">03767G </t>
  </si>
  <si>
    <t xml:space="preserve">03775Q </t>
  </si>
  <si>
    <t xml:space="preserve">03786G </t>
  </si>
  <si>
    <t xml:space="preserve">03902J </t>
  </si>
  <si>
    <t xml:space="preserve">03903K </t>
  </si>
  <si>
    <t xml:space="preserve">09854P </t>
  </si>
  <si>
    <t xml:space="preserve">09864E </t>
  </si>
  <si>
    <t xml:space="preserve">09882D </t>
  </si>
  <si>
    <t xml:space="preserve">09981H </t>
  </si>
  <si>
    <t xml:space="preserve">09983K </t>
  </si>
  <si>
    <t xml:space="preserve">80005T </t>
  </si>
  <si>
    <t xml:space="preserve">80006W </t>
  </si>
  <si>
    <t xml:space="preserve">80051F </t>
  </si>
  <si>
    <t xml:space="preserve">80059P </t>
  </si>
  <si>
    <t xml:space="preserve">80071G </t>
  </si>
  <si>
    <t xml:space="preserve">80125D </t>
  </si>
  <si>
    <t xml:space="preserve">80152M </t>
  </si>
  <si>
    <t xml:space="preserve">80154P </t>
  </si>
  <si>
    <t xml:space="preserve">03669D </t>
  </si>
  <si>
    <t xml:space="preserve">03526N </t>
  </si>
  <si>
    <t xml:space="preserve">03528Q </t>
  </si>
  <si>
    <t xml:space="preserve">03557F </t>
  </si>
  <si>
    <t xml:space="preserve">03787H </t>
  </si>
  <si>
    <t xml:space="preserve">03829M </t>
  </si>
  <si>
    <t xml:space="preserve">03979K </t>
  </si>
  <si>
    <t xml:space="preserve">09858W </t>
  </si>
  <si>
    <t xml:space="preserve">09907K </t>
  </si>
  <si>
    <t xml:space="preserve">09933T </t>
  </si>
  <si>
    <t xml:space="preserve">09934W </t>
  </si>
  <si>
    <t xml:space="preserve">03514Y </t>
  </si>
  <si>
    <t xml:space="preserve">03516C </t>
  </si>
  <si>
    <t xml:space="preserve">03517D </t>
  </si>
  <si>
    <t xml:space="preserve">03518E </t>
  </si>
  <si>
    <t xml:space="preserve">03798X </t>
  </si>
  <si>
    <t xml:space="preserve">03811N </t>
  </si>
  <si>
    <t xml:space="preserve">03872T </t>
  </si>
  <si>
    <t xml:space="preserve">09823B </t>
  </si>
  <si>
    <t xml:space="preserve">09855Q </t>
  </si>
  <si>
    <t xml:space="preserve">09954X </t>
  </si>
  <si>
    <t xml:space="preserve">09988Q </t>
  </si>
  <si>
    <t xml:space="preserve">80016J </t>
  </si>
  <si>
    <t xml:space="preserve">80029C </t>
  </si>
  <si>
    <t xml:space="preserve">03858C </t>
  </si>
  <si>
    <t xml:space="preserve">03982N </t>
  </si>
  <si>
    <t xml:space="preserve">03983P </t>
  </si>
  <si>
    <t xml:space="preserve">09752G </t>
  </si>
  <si>
    <t xml:space="preserve">09753H </t>
  </si>
  <si>
    <t xml:space="preserve">09785B </t>
  </si>
  <si>
    <t xml:space="preserve">09794L </t>
  </si>
  <si>
    <t xml:space="preserve">09795M </t>
  </si>
  <si>
    <t xml:space="preserve">09796N </t>
  </si>
  <si>
    <t xml:space="preserve">09835P </t>
  </si>
  <si>
    <t xml:space="preserve">09883E </t>
  </si>
  <si>
    <t xml:space="preserve">09958D </t>
  </si>
  <si>
    <t xml:space="preserve">09980G </t>
  </si>
  <si>
    <t xml:space="preserve">80102X </t>
  </si>
  <si>
    <t xml:space="preserve">03652F </t>
  </si>
  <si>
    <t xml:space="preserve">03653G </t>
  </si>
  <si>
    <t xml:space="preserve">03674J </t>
  </si>
  <si>
    <t xml:space="preserve">03800B </t>
  </si>
  <si>
    <t xml:space="preserve">03863H </t>
  </si>
  <si>
    <t xml:space="preserve">03888P </t>
  </si>
  <si>
    <t xml:space="preserve">03951Y </t>
  </si>
  <si>
    <t xml:space="preserve">09761R </t>
  </si>
  <si>
    <t xml:space="preserve">09878X </t>
  </si>
  <si>
    <t xml:space="preserve">80073J </t>
  </si>
  <si>
    <t xml:space="preserve">03503J </t>
  </si>
  <si>
    <t xml:space="preserve">03511T </t>
  </si>
  <si>
    <t xml:space="preserve">03534B </t>
  </si>
  <si>
    <t xml:space="preserve">03535C </t>
  </si>
  <si>
    <t xml:space="preserve">03552Y </t>
  </si>
  <si>
    <t xml:space="preserve">03556E </t>
  </si>
  <si>
    <t xml:space="preserve">03571Y </t>
  </si>
  <si>
    <t xml:space="preserve">03959J </t>
  </si>
  <si>
    <t xml:space="preserve">03978J </t>
  </si>
  <si>
    <t xml:space="preserve">04000M </t>
  </si>
  <si>
    <t xml:space="preserve">09762T </t>
  </si>
  <si>
    <t xml:space="preserve">09906J </t>
  </si>
  <si>
    <t xml:space="preserve">80028B </t>
  </si>
  <si>
    <t xml:space="preserve">80056L </t>
  </si>
  <si>
    <t xml:space="preserve">80070F </t>
  </si>
  <si>
    <t xml:space="preserve">80137R </t>
  </si>
  <si>
    <t xml:space="preserve">03502H </t>
  </si>
  <si>
    <t xml:space="preserve">03504K </t>
  </si>
  <si>
    <t xml:space="preserve">03506M </t>
  </si>
  <si>
    <t xml:space="preserve">03544M </t>
  </si>
  <si>
    <t xml:space="preserve">03553B </t>
  </si>
  <si>
    <t xml:space="preserve">03908Q </t>
  </si>
  <si>
    <t xml:space="preserve">03925N </t>
  </si>
  <si>
    <t xml:space="preserve">09775L </t>
  </si>
  <si>
    <t xml:space="preserve">09798Q </t>
  </si>
  <si>
    <t xml:space="preserve">09859X </t>
  </si>
  <si>
    <t xml:space="preserve">09970R </t>
  </si>
  <si>
    <t xml:space="preserve">80007X </t>
  </si>
  <si>
    <t xml:space="preserve">80009B </t>
  </si>
  <si>
    <t xml:space="preserve">80023R </t>
  </si>
  <si>
    <t xml:space="preserve">80031E </t>
  </si>
  <si>
    <t xml:space="preserve">80072H </t>
  </si>
  <si>
    <t xml:space="preserve">80150K </t>
  </si>
  <si>
    <t xml:space="preserve">80169K </t>
  </si>
  <si>
    <t xml:space="preserve">03539G </t>
  </si>
  <si>
    <t xml:space="preserve">03567R </t>
  </si>
  <si>
    <t xml:space="preserve">03672G </t>
  </si>
  <si>
    <t xml:space="preserve">03673H </t>
  </si>
  <si>
    <t xml:space="preserve">03879E </t>
  </si>
  <si>
    <t xml:space="preserve">03882H </t>
  </si>
  <si>
    <t xml:space="preserve">03905M </t>
  </si>
  <si>
    <t xml:space="preserve">03989Y </t>
  </si>
  <si>
    <t xml:space="preserve">09763W </t>
  </si>
  <si>
    <t xml:space="preserve">09764X </t>
  </si>
  <si>
    <t xml:space="preserve">09765Y </t>
  </si>
  <si>
    <t xml:space="preserve">09782W </t>
  </si>
  <si>
    <t xml:space="preserve">09846F </t>
  </si>
  <si>
    <t xml:space="preserve">09904G </t>
  </si>
  <si>
    <t xml:space="preserve">09905H </t>
  </si>
  <si>
    <t xml:space="preserve">09975B </t>
  </si>
  <si>
    <t xml:space="preserve">09979F </t>
  </si>
  <si>
    <t xml:space="preserve">80008Y </t>
  </si>
  <si>
    <t xml:space="preserve">80020N </t>
  </si>
  <si>
    <t xml:space="preserve">80053H </t>
  </si>
  <si>
    <t xml:space="preserve">80055K </t>
  </si>
  <si>
    <t xml:space="preserve">80060Q </t>
  </si>
  <si>
    <t xml:space="preserve">80074K </t>
  </si>
  <si>
    <t xml:space="preserve">80090G </t>
  </si>
  <si>
    <t xml:space="preserve">80096N </t>
  </si>
  <si>
    <t xml:space="preserve">80098Q </t>
  </si>
  <si>
    <t xml:space="preserve">80126E </t>
  </si>
  <si>
    <t xml:space="preserve">80127F </t>
  </si>
  <si>
    <t xml:space="preserve">80139W </t>
  </si>
  <si>
    <t xml:space="preserve">80140X </t>
  </si>
  <si>
    <t xml:space="preserve">80160Y </t>
  </si>
  <si>
    <t xml:space="preserve">80161B </t>
  </si>
  <si>
    <t xml:space="preserve">80162C </t>
  </si>
  <si>
    <t xml:space="preserve">80164E </t>
  </si>
  <si>
    <t xml:space="preserve">03570X </t>
  </si>
  <si>
    <t xml:space="preserve">03670E </t>
  </si>
  <si>
    <t xml:space="preserve">03927Q </t>
  </si>
  <si>
    <t xml:space="preserve">09754J </t>
  </si>
  <si>
    <t xml:space="preserve">09880B </t>
  </si>
  <si>
    <t xml:space="preserve">80103Y </t>
  </si>
  <si>
    <t xml:space="preserve">80149J </t>
  </si>
  <si>
    <t xml:space="preserve">03614F </t>
  </si>
  <si>
    <t xml:space="preserve">03660P </t>
  </si>
  <si>
    <t xml:space="preserve">03667B </t>
  </si>
  <si>
    <t xml:space="preserve">03893X </t>
  </si>
  <si>
    <t xml:space="preserve">03960K </t>
  </si>
  <si>
    <t xml:space="preserve">03961L </t>
  </si>
  <si>
    <t xml:space="preserve">03980L </t>
  </si>
  <si>
    <t xml:space="preserve">03981M </t>
  </si>
  <si>
    <t xml:space="preserve">09776M </t>
  </si>
  <si>
    <t xml:space="preserve">09792J </t>
  </si>
  <si>
    <t xml:space="preserve">09793K </t>
  </si>
  <si>
    <t xml:space="preserve">09836Q </t>
  </si>
  <si>
    <t xml:space="preserve">09837R </t>
  </si>
  <si>
    <t xml:space="preserve">09892P </t>
  </si>
  <si>
    <t xml:space="preserve">09916X </t>
  </si>
  <si>
    <t xml:space="preserve">03550W </t>
  </si>
  <si>
    <t xml:space="preserve">03734M </t>
  </si>
  <si>
    <t xml:space="preserve">03899F </t>
  </si>
  <si>
    <t xml:space="preserve">05700B </t>
  </si>
  <si>
    <t xml:space="preserve">09828G </t>
  </si>
  <si>
    <t xml:space="preserve">09838T </t>
  </si>
  <si>
    <t xml:space="preserve">09839W </t>
  </si>
  <si>
    <t xml:space="preserve">09840X </t>
  </si>
  <si>
    <t xml:space="preserve">09841Y </t>
  </si>
  <si>
    <t xml:space="preserve">09843C </t>
  </si>
  <si>
    <t xml:space="preserve">09844D </t>
  </si>
  <si>
    <t xml:space="preserve">09881C </t>
  </si>
  <si>
    <t xml:space="preserve">09967N </t>
  </si>
  <si>
    <t xml:space="preserve">09977D </t>
  </si>
  <si>
    <t xml:space="preserve">09978E </t>
  </si>
  <si>
    <t xml:space="preserve">80002P </t>
  </si>
  <si>
    <t xml:space="preserve">80030D </t>
  </si>
  <si>
    <t xml:space="preserve">80032F </t>
  </si>
  <si>
    <t xml:space="preserve">80033G </t>
  </si>
  <si>
    <t xml:space="preserve">80079Q </t>
  </si>
  <si>
    <t xml:space="preserve">80133M </t>
  </si>
  <si>
    <t xml:space="preserve">80135P </t>
  </si>
  <si>
    <t xml:space="preserve">80136Q </t>
  </si>
  <si>
    <t xml:space="preserve">80155Q </t>
  </si>
  <si>
    <t xml:space="preserve">80156R </t>
  </si>
  <si>
    <t>Group 01 - One Piece Closed (continued)</t>
  </si>
  <si>
    <t>Group 02 - One-Piece Drainable (continued)</t>
  </si>
  <si>
    <t>Group 03 - One-Piece Urostomy (continued)</t>
  </si>
  <si>
    <t>Group 04 - Two-Piece Baseplate (continued)</t>
  </si>
  <si>
    <t>Group 09 - Accessories (continued)</t>
  </si>
  <si>
    <t>Coloplast New SenSura Mio</t>
  </si>
  <si>
    <t>ConvaTec Esteem+ Mouldable</t>
  </si>
  <si>
    <t>Omnigon Flair Active Xtra</t>
  </si>
  <si>
    <t>Omnigon Flexima Active</t>
  </si>
  <si>
    <t>Dansac NovaLife 1 Closed Flat with EasiView</t>
  </si>
  <si>
    <t>Omnigon Welland Aurum Convex Closed</t>
  </si>
  <si>
    <t>Ainscorp Salts Confidence Natural Soft Convex</t>
  </si>
  <si>
    <t>Dansac NovaLife 1 Closed Soft Convex with EasiView</t>
  </si>
  <si>
    <t>Omnigon Flexima Active Drainable</t>
  </si>
  <si>
    <t>Dansac NovaLife 1 Open Flat GX+ with EasiView and Clear</t>
  </si>
  <si>
    <t>Omnigon Welland Aurum Convex Drainable</t>
  </si>
  <si>
    <t>Dansac NovaLife 1 Open Soft Convex</t>
  </si>
  <si>
    <t>Dansac NovaLife 1 Open Convex GX+ with EasiView and Clear</t>
  </si>
  <si>
    <t>Hollister Moderma Flex Urostomy CTF (Upgraded Design)</t>
  </si>
  <si>
    <t>Omnigon Welland Aurum Convex Urostomy</t>
  </si>
  <si>
    <t>Hollister New Image Urostomy</t>
  </si>
  <si>
    <t>Hollister Stoma Care</t>
  </si>
  <si>
    <t>Ainscorp Salts Hydro Tape</t>
  </si>
  <si>
    <t>Ainscorp Salts Flange Extender with Aloe</t>
  </si>
  <si>
    <t>Ainscorp Salts Flange Extender</t>
  </si>
  <si>
    <t>Sutherland Medical Health Trio Silex Silicone Flange Extenders</t>
  </si>
  <si>
    <t>Omnigon BBraun Stomacare Belt</t>
  </si>
  <si>
    <t>Coloplast Brava Mio Belt</t>
  </si>
  <si>
    <t>Omnigon Pelican Adjustable Belt</t>
  </si>
  <si>
    <t>Ainscorp Salts Adhesive Remover Wipes</t>
  </si>
  <si>
    <t>ConvaTec Niltac Adhesive Remover Spray</t>
  </si>
  <si>
    <t>ConvaTec Niltac Adhesive Remover Wipes</t>
  </si>
  <si>
    <t>Nice Pak Products Sudocrem</t>
  </si>
  <si>
    <t>Coloplast Brava Lubricating Deodorant</t>
  </si>
  <si>
    <t>Omnigon Total Control</t>
  </si>
  <si>
    <t>Ainscorp Salts No Sting Stoma Paste</t>
  </si>
  <si>
    <t xml:space="preserve">Omnigon Eakin Stoma Paste </t>
  </si>
  <si>
    <t>Coloplast Brava Paste</t>
  </si>
  <si>
    <t>Sutherland Medical Trio Silken Silicone Stoma Gel</t>
  </si>
  <si>
    <t>Ainscorp Salts Barrier Film Wipes</t>
  </si>
  <si>
    <t>ConvaTec Silesse Barrier Spray</t>
  </si>
  <si>
    <t>Omnigon Welland WBF No Sting Barrier Spray</t>
  </si>
  <si>
    <t>Ainscorp Salts Aloe Rings</t>
  </si>
  <si>
    <t>Ainscorp Salts Mouldable Seal</t>
  </si>
  <si>
    <t>ConvaTec Stomahesive Ostomy Seal</t>
  </si>
  <si>
    <t>Omnigon Cohesive Stomawrap</t>
  </si>
  <si>
    <t>Sutherland Medical Trio Siltax Silicone Seal</t>
  </si>
  <si>
    <t>Ainscorp Salts Confidence Comfort with Flexifit</t>
  </si>
  <si>
    <t>Coloplast SenSura High Output Two-Piece System</t>
  </si>
  <si>
    <t>Dansac Nova 2 High Output</t>
  </si>
  <si>
    <t>Subgroup</t>
  </si>
  <si>
    <t>Dansac Irrigation Cone</t>
  </si>
  <si>
    <t>Dansac Irrigation Sleeves</t>
  </si>
  <si>
    <t>Ainscorp Salts Support Wear</t>
  </si>
  <si>
    <t>09856R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</si>
</sst>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5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8"/>
      <color theme="9" tint="-0.249977111117893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theme="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DCE6F1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DCE6F1"/>
      </patternFill>
    </fill>
  </fills>
  <borders count="9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95B3D7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rgb="FF95B3D7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rgb="FF95B3D7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/>
      <top style="medium">
        <color indexed="64"/>
      </top>
      <bottom style="thin">
        <color theme="0" tint="-0.1499984740745262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theme="0" tint="-0.1499984740745262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theme="0" tint="-0.14999847407452621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14999847407452621"/>
      </bottom>
      <diagonal/>
    </border>
    <border>
      <left style="medium">
        <color indexed="64"/>
      </left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indexed="64"/>
      </right>
      <top/>
      <bottom style="thin">
        <color theme="0" tint="-0.14999847407452621"/>
      </bottom>
      <diagonal/>
    </border>
    <border>
      <left style="medium">
        <color indexed="64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0" tint="-0.1499984740745262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medium">
        <color indexed="64"/>
      </right>
      <top style="thin">
        <color theme="0" tint="-0.14999847407452621"/>
      </top>
      <bottom/>
      <diagonal/>
    </border>
    <border>
      <left style="medium">
        <color theme="0" tint="-0.14999847407452621"/>
      </left>
      <right/>
      <top style="medium">
        <color indexed="64"/>
      </top>
      <bottom style="medium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medium">
        <color indexed="64"/>
      </left>
      <right/>
      <top style="thin">
        <color theme="0" tint="-0.14999847407452621"/>
      </top>
      <bottom style="medium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medium">
        <color indexed="64"/>
      </bottom>
      <diagonal/>
    </border>
    <border>
      <left style="thin">
        <color theme="0" tint="-0.14999847407452621"/>
      </left>
      <right style="medium">
        <color indexed="64"/>
      </right>
      <top style="thin">
        <color theme="0" tint="-0.14999847407452621"/>
      </top>
      <bottom style="medium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/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thin">
        <color rgb="FF95B3D7"/>
      </left>
      <right/>
      <top style="medium">
        <color indexed="64"/>
      </top>
      <bottom style="medium">
        <color indexed="64"/>
      </bottom>
      <diagonal/>
    </border>
    <border>
      <left style="thin">
        <color rgb="FF95B3D7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/>
      <diagonal/>
    </border>
    <border>
      <left style="thin">
        <color rgb="FF95B3D7"/>
      </left>
      <right/>
      <top/>
      <bottom style="medium">
        <color indexed="64"/>
      </bottom>
      <diagonal/>
    </border>
    <border>
      <left style="thin">
        <color rgb="FF95B3D7"/>
      </left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98474074526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98474074526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/>
      <top style="thin">
        <color theme="0" tint="-0.14999847407452621"/>
      </top>
      <bottom/>
      <diagonal/>
    </border>
    <border>
      <left style="thin">
        <color theme="0" tint="-0.14993743705557422"/>
      </left>
      <right style="medium">
        <color indexed="64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98474074526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14996795556505021"/>
      </bottom>
      <diagonal/>
    </border>
    <border>
      <left/>
      <right/>
      <top style="medium">
        <color indexed="64"/>
      </top>
      <bottom style="thin">
        <color theme="0" tint="-0.14996795556505021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14996795556505021"/>
      </bottom>
      <diagonal/>
    </border>
    <border>
      <left style="medium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medium">
        <color indexed="64"/>
      </right>
      <top/>
      <bottom style="thin">
        <color theme="0" tint="-0.14996795556505021"/>
      </bottom>
      <diagonal/>
    </border>
    <border>
      <left style="medium">
        <color indexed="64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medium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rgb="FF95B3D7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theme="0" tint="-0.14993743705557422"/>
      </bottom>
      <diagonal/>
    </border>
    <border>
      <left style="medium">
        <color auto="1"/>
      </left>
      <right/>
      <top style="thin">
        <color theme="0" tint="-0.14993743705557422"/>
      </top>
      <bottom style="medium">
        <color auto="1"/>
      </bottom>
      <diagonal/>
    </border>
    <border>
      <left/>
      <right/>
      <top style="thin">
        <color theme="0" tint="-0.14993743705557422"/>
      </top>
      <bottom style="medium">
        <color auto="1"/>
      </bottom>
      <diagonal/>
    </border>
    <border>
      <left/>
      <right style="medium">
        <color auto="1"/>
      </right>
      <top style="thin">
        <color theme="0" tint="-0.14993743705557422"/>
      </top>
      <bottom style="medium">
        <color auto="1"/>
      </bottom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3743705557422"/>
      </top>
      <bottom style="medium">
        <color auto="1"/>
      </bottom>
      <diagonal/>
    </border>
    <border>
      <left/>
      <right/>
      <top style="thin">
        <color theme="0" tint="-0.14996795556505021"/>
      </top>
      <bottom/>
      <diagonal/>
    </border>
    <border>
      <left/>
      <right style="medium">
        <color indexed="64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06918546098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14996795556505021"/>
      </left>
      <right/>
      <top style="thin">
        <color theme="0" tint="-0.14993743705557422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3743705557422"/>
      </top>
      <bottom/>
      <diagonal/>
    </border>
    <border>
      <left style="thin">
        <color theme="0" tint="-0.14990691854609822"/>
      </left>
      <right style="medium">
        <color indexed="64"/>
      </right>
      <top style="thin">
        <color theme="0" tint="-0.1498764000366222"/>
      </top>
      <bottom style="thin">
        <color theme="0" tint="-0.1498764000366222"/>
      </bottom>
      <diagonal/>
    </border>
    <border>
      <left style="thin">
        <color theme="0" tint="-0.14993743705557422"/>
      </left>
      <right/>
      <top/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6795556505021"/>
      </right>
      <top/>
      <bottom style="thin">
        <color theme="0" tint="-0.1499679555650502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8">
    <xf numFmtId="0" fontId="0" fillId="0" borderId="0" xfId="0"/>
    <xf numFmtId="0" fontId="2" fillId="0" borderId="0" xfId="0" applyFont="1"/>
    <xf numFmtId="0" fontId="0" fillId="0" borderId="0" xfId="0" applyFont="1"/>
    <xf numFmtId="44" fontId="0" fillId="0" borderId="0" xfId="1" applyFont="1"/>
    <xf numFmtId="3" fontId="0" fillId="0" borderId="0" xfId="0" applyNumberFormat="1"/>
    <xf numFmtId="44" fontId="2" fillId="0" borderId="0" xfId="1" applyFont="1"/>
    <xf numFmtId="0" fontId="3" fillId="3" borderId="1" xfId="0" applyFont="1" applyFill="1" applyBorder="1"/>
    <xf numFmtId="49" fontId="3" fillId="4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right"/>
    </xf>
    <xf numFmtId="3" fontId="2" fillId="3" borderId="1" xfId="0" applyNumberFormat="1" applyFont="1" applyFill="1" applyBorder="1"/>
    <xf numFmtId="44" fontId="2" fillId="3" borderId="1" xfId="1" applyFont="1" applyFill="1" applyBorder="1"/>
    <xf numFmtId="3" fontId="2" fillId="3" borderId="1" xfId="0" applyNumberFormat="1" applyFont="1" applyFill="1" applyBorder="1" applyAlignment="1">
      <alignment horizontal="center"/>
    </xf>
    <xf numFmtId="0" fontId="4" fillId="6" borderId="1" xfId="0" applyFont="1" applyFill="1" applyBorder="1"/>
    <xf numFmtId="3" fontId="4" fillId="6" borderId="1" xfId="0" applyNumberFormat="1" applyFont="1" applyFill="1" applyBorder="1" applyAlignment="1">
      <alignment horizontal="right"/>
    </xf>
    <xf numFmtId="44" fontId="0" fillId="6" borderId="1" xfId="1" applyFont="1" applyFill="1" applyBorder="1"/>
    <xf numFmtId="0" fontId="0" fillId="6" borderId="1" xfId="0" applyFont="1" applyFill="1" applyBorder="1"/>
    <xf numFmtId="3" fontId="0" fillId="6" borderId="1" xfId="0" applyNumberFormat="1" applyFill="1" applyBorder="1"/>
    <xf numFmtId="3" fontId="0" fillId="6" borderId="1" xfId="0" applyNumberFormat="1" applyFont="1" applyFill="1" applyBorder="1" applyAlignment="1">
      <alignment horizontal="right"/>
    </xf>
    <xf numFmtId="44" fontId="0" fillId="6" borderId="1" xfId="1" applyFont="1" applyFill="1" applyBorder="1" applyAlignment="1">
      <alignment horizontal="right"/>
    </xf>
    <xf numFmtId="0" fontId="5" fillId="6" borderId="1" xfId="0" applyFont="1" applyFill="1" applyBorder="1"/>
    <xf numFmtId="3" fontId="5" fillId="6" borderId="1" xfId="0" applyNumberFormat="1" applyFont="1" applyFill="1" applyBorder="1"/>
    <xf numFmtId="44" fontId="5" fillId="6" borderId="1" xfId="1" applyFont="1" applyFill="1" applyBorder="1"/>
    <xf numFmtId="0" fontId="3" fillId="5" borderId="1" xfId="0" applyFont="1" applyFill="1" applyBorder="1"/>
    <xf numFmtId="44" fontId="0" fillId="6" borderId="0" xfId="1" applyFont="1" applyFill="1"/>
    <xf numFmtId="0" fontId="0" fillId="5" borderId="2" xfId="0" applyFill="1" applyBorder="1"/>
    <xf numFmtId="44" fontId="0" fillId="5" borderId="3" xfId="1" applyFont="1" applyFill="1" applyBorder="1"/>
    <xf numFmtId="3" fontId="0" fillId="5" borderId="4" xfId="0" applyNumberFormat="1" applyFill="1" applyBorder="1"/>
    <xf numFmtId="0" fontId="3" fillId="5" borderId="2" xfId="0" applyFont="1" applyFill="1" applyBorder="1"/>
    <xf numFmtId="44" fontId="3" fillId="5" borderId="3" xfId="1" applyFont="1" applyFill="1" applyBorder="1" applyAlignment="1">
      <alignment horizontal="center"/>
    </xf>
    <xf numFmtId="3" fontId="3" fillId="5" borderId="4" xfId="0" applyNumberFormat="1" applyFont="1" applyFill="1" applyBorder="1" applyAlignment="1">
      <alignment horizontal="center"/>
    </xf>
    <xf numFmtId="0" fontId="3" fillId="5" borderId="4" xfId="0" applyFont="1" applyFill="1" applyBorder="1"/>
    <xf numFmtId="3" fontId="3" fillId="5" borderId="4" xfId="0" applyNumberFormat="1" applyFont="1" applyFill="1" applyBorder="1"/>
    <xf numFmtId="0" fontId="0" fillId="6" borderId="5" xfId="0" applyFill="1" applyBorder="1"/>
    <xf numFmtId="0" fontId="5" fillId="6" borderId="0" xfId="0" applyFont="1" applyFill="1" applyBorder="1"/>
    <xf numFmtId="44" fontId="5" fillId="6" borderId="6" xfId="1" applyFont="1" applyFill="1" applyBorder="1"/>
    <xf numFmtId="44" fontId="3" fillId="5" borderId="3" xfId="1" applyFont="1" applyFill="1" applyBorder="1"/>
    <xf numFmtId="0" fontId="0" fillId="6" borderId="7" xfId="0" applyFill="1" applyBorder="1"/>
    <xf numFmtId="0" fontId="5" fillId="6" borderId="8" xfId="0" applyFont="1" applyFill="1" applyBorder="1"/>
    <xf numFmtId="44" fontId="5" fillId="6" borderId="9" xfId="1" applyFont="1" applyFill="1" applyBorder="1"/>
    <xf numFmtId="3" fontId="5" fillId="6" borderId="10" xfId="0" applyNumberFormat="1" applyFont="1" applyFill="1" applyBorder="1"/>
    <xf numFmtId="44" fontId="0" fillId="0" borderId="0" xfId="1" applyFont="1" applyFill="1" applyBorder="1"/>
    <xf numFmtId="0" fontId="0" fillId="0" borderId="0" xfId="0" applyBorder="1"/>
    <xf numFmtId="44" fontId="4" fillId="0" borderId="0" xfId="1" applyFont="1" applyFill="1" applyBorder="1"/>
    <xf numFmtId="0" fontId="0" fillId="6" borderId="2" xfId="0" applyFill="1" applyBorder="1"/>
    <xf numFmtId="0" fontId="0" fillId="6" borderId="4" xfId="0" applyFill="1" applyBorder="1"/>
    <xf numFmtId="3" fontId="0" fillId="6" borderId="10" xfId="0" applyNumberFormat="1" applyFill="1" applyBorder="1"/>
    <xf numFmtId="44" fontId="0" fillId="6" borderId="3" xfId="1" applyFont="1" applyFill="1" applyBorder="1"/>
    <xf numFmtId="0" fontId="5" fillId="6" borderId="4" xfId="0" applyFont="1" applyFill="1" applyBorder="1"/>
    <xf numFmtId="44" fontId="5" fillId="6" borderId="3" xfId="1" applyFont="1" applyFill="1" applyBorder="1"/>
    <xf numFmtId="44" fontId="4" fillId="6" borderId="3" xfId="1" applyFont="1" applyFill="1" applyBorder="1"/>
    <xf numFmtId="49" fontId="7" fillId="9" borderId="11" xfId="0" applyNumberFormat="1" applyFont="1" applyFill="1" applyBorder="1"/>
    <xf numFmtId="0" fontId="0" fillId="0" borderId="0" xfId="0" applyFill="1"/>
    <xf numFmtId="0" fontId="2" fillId="2" borderId="12" xfId="0" applyFont="1" applyFill="1" applyBorder="1"/>
    <xf numFmtId="0" fontId="2" fillId="2" borderId="13" xfId="0" applyFont="1" applyFill="1" applyBorder="1"/>
    <xf numFmtId="3" fontId="2" fillId="2" borderId="13" xfId="0" applyNumberFormat="1" applyFont="1" applyFill="1" applyBorder="1"/>
    <xf numFmtId="3" fontId="2" fillId="7" borderId="0" xfId="0" applyNumberFormat="1" applyFont="1" applyFill="1" applyBorder="1"/>
    <xf numFmtId="44" fontId="2" fillId="7" borderId="17" xfId="1" applyFont="1" applyFill="1" applyBorder="1"/>
    <xf numFmtId="49" fontId="6" fillId="9" borderId="16" xfId="0" applyNumberFormat="1" applyFont="1" applyFill="1" applyBorder="1"/>
    <xf numFmtId="49" fontId="7" fillId="0" borderId="19" xfId="0" applyNumberFormat="1" applyFont="1" applyFill="1" applyBorder="1"/>
    <xf numFmtId="3" fontId="7" fillId="0" borderId="15" xfId="0" applyNumberFormat="1" applyFont="1" applyFill="1" applyBorder="1"/>
    <xf numFmtId="44" fontId="7" fillId="0" borderId="14" xfId="1" applyFont="1" applyFill="1" applyBorder="1"/>
    <xf numFmtId="49" fontId="6" fillId="8" borderId="20" xfId="0" applyNumberFormat="1" applyFont="1" applyFill="1" applyBorder="1"/>
    <xf numFmtId="49" fontId="7" fillId="0" borderId="21" xfId="0" applyNumberFormat="1" applyFont="1" applyFill="1" applyBorder="1"/>
    <xf numFmtId="3" fontId="7" fillId="0" borderId="21" xfId="0" applyNumberFormat="1" applyFont="1" applyFill="1" applyBorder="1"/>
    <xf numFmtId="3" fontId="7" fillId="0" borderId="22" xfId="0" applyNumberFormat="1" applyFont="1" applyFill="1" applyBorder="1"/>
    <xf numFmtId="0" fontId="2" fillId="7" borderId="22" xfId="0" applyFont="1" applyFill="1" applyBorder="1"/>
    <xf numFmtId="3" fontId="7" fillId="0" borderId="21" xfId="0" applyNumberFormat="1" applyFont="1" applyBorder="1"/>
    <xf numFmtId="49" fontId="7" fillId="0" borderId="0" xfId="0" applyNumberFormat="1" applyFont="1" applyFill="1" applyBorder="1"/>
    <xf numFmtId="0" fontId="4" fillId="0" borderId="21" xfId="0" applyFont="1" applyFill="1" applyBorder="1"/>
    <xf numFmtId="49" fontId="6" fillId="7" borderId="20" xfId="0" applyNumberFormat="1" applyFont="1" applyFill="1" applyBorder="1"/>
    <xf numFmtId="0" fontId="2" fillId="7" borderId="24" xfId="0" applyFont="1" applyFill="1" applyBorder="1"/>
    <xf numFmtId="3" fontId="7" fillId="0" borderId="23" xfId="0" applyNumberFormat="1" applyFont="1" applyFill="1" applyBorder="1"/>
    <xf numFmtId="3" fontId="2" fillId="7" borderId="24" xfId="0" applyNumberFormat="1" applyFont="1" applyFill="1" applyBorder="1"/>
    <xf numFmtId="0" fontId="2" fillId="2" borderId="25" xfId="0" applyFont="1" applyFill="1" applyBorder="1"/>
    <xf numFmtId="0" fontId="2" fillId="2" borderId="26" xfId="0" applyFont="1" applyFill="1" applyBorder="1"/>
    <xf numFmtId="3" fontId="2" fillId="2" borderId="0" xfId="0" applyNumberFormat="1" applyFont="1" applyFill="1" applyBorder="1"/>
    <xf numFmtId="44" fontId="2" fillId="2" borderId="17" xfId="1" applyFont="1" applyFill="1" applyBorder="1"/>
    <xf numFmtId="49" fontId="6" fillId="8" borderId="27" xfId="0" applyNumberFormat="1" applyFont="1" applyFill="1" applyBorder="1"/>
    <xf numFmtId="44" fontId="2" fillId="7" borderId="28" xfId="1" applyFont="1" applyFill="1" applyBorder="1"/>
    <xf numFmtId="49" fontId="7" fillId="0" borderId="29" xfId="0" applyNumberFormat="1" applyFont="1" applyFill="1" applyBorder="1"/>
    <xf numFmtId="44" fontId="7" fillId="0" borderId="30" xfId="1" applyFont="1" applyFill="1" applyBorder="1"/>
    <xf numFmtId="49" fontId="7" fillId="0" borderId="31" xfId="0" applyNumberFormat="1" applyFont="1" applyFill="1" applyBorder="1"/>
    <xf numFmtId="44" fontId="7" fillId="0" borderId="17" xfId="1" applyFont="1" applyFill="1" applyBorder="1"/>
    <xf numFmtId="44" fontId="7" fillId="0" borderId="32" xfId="1" applyFont="1" applyFill="1" applyBorder="1"/>
    <xf numFmtId="44" fontId="7" fillId="0" borderId="33" xfId="1" applyFont="1" applyFill="1" applyBorder="1"/>
    <xf numFmtId="49" fontId="7" fillId="0" borderId="31" xfId="0" applyNumberFormat="1" applyFont="1" applyBorder="1"/>
    <xf numFmtId="44" fontId="7" fillId="0" borderId="33" xfId="1" applyFont="1" applyBorder="1"/>
    <xf numFmtId="49" fontId="7" fillId="0" borderId="29" xfId="0" applyNumberFormat="1" applyFont="1" applyBorder="1"/>
    <xf numFmtId="44" fontId="7" fillId="0" borderId="32" xfId="1" applyFont="1" applyBorder="1"/>
    <xf numFmtId="49" fontId="7" fillId="9" borderId="18" xfId="0" applyNumberFormat="1" applyFont="1" applyFill="1" applyBorder="1"/>
    <xf numFmtId="49" fontId="7" fillId="0" borderId="35" xfId="0" applyNumberFormat="1" applyFont="1" applyFill="1" applyBorder="1"/>
    <xf numFmtId="3" fontId="7" fillId="0" borderId="35" xfId="0" applyNumberFormat="1" applyFont="1" applyFill="1" applyBorder="1"/>
    <xf numFmtId="44" fontId="7" fillId="0" borderId="36" xfId="1" applyFont="1" applyFill="1" applyBorder="1"/>
    <xf numFmtId="0" fontId="2" fillId="2" borderId="37" xfId="0" applyFont="1" applyFill="1" applyBorder="1"/>
    <xf numFmtId="0" fontId="2" fillId="2" borderId="34" xfId="0" applyFont="1" applyFill="1" applyBorder="1"/>
    <xf numFmtId="49" fontId="7" fillId="0" borderId="38" xfId="0" applyNumberFormat="1" applyFont="1" applyFill="1" applyBorder="1"/>
    <xf numFmtId="3" fontId="7" fillId="0" borderId="38" xfId="0" applyNumberFormat="1" applyFont="1" applyFill="1" applyBorder="1"/>
    <xf numFmtId="49" fontId="7" fillId="0" borderId="39" xfId="0" applyNumberFormat="1" applyFont="1" applyFill="1" applyBorder="1"/>
    <xf numFmtId="49" fontId="7" fillId="0" borderId="40" xfId="0" applyNumberFormat="1" applyFont="1" applyFill="1" applyBorder="1"/>
    <xf numFmtId="3" fontId="7" fillId="0" borderId="40" xfId="0" applyNumberFormat="1" applyFont="1" applyFill="1" applyBorder="1"/>
    <xf numFmtId="44" fontId="7" fillId="0" borderId="41" xfId="1" applyFont="1" applyFill="1" applyBorder="1"/>
    <xf numFmtId="0" fontId="2" fillId="2" borderId="19" xfId="0" applyFont="1" applyFill="1" applyBorder="1"/>
    <xf numFmtId="49" fontId="7" fillId="0" borderId="42" xfId="0" applyNumberFormat="1" applyFont="1" applyFill="1" applyBorder="1"/>
    <xf numFmtId="49" fontId="7" fillId="0" borderId="21" xfId="0" applyNumberFormat="1" applyFont="1" applyBorder="1"/>
    <xf numFmtId="44" fontId="2" fillId="2" borderId="13" xfId="1" applyFont="1" applyFill="1" applyBorder="1" applyAlignment="1">
      <alignment horizontal="right"/>
    </xf>
    <xf numFmtId="49" fontId="7" fillId="0" borderId="43" xfId="0" applyNumberFormat="1" applyFont="1" applyFill="1" applyBorder="1"/>
    <xf numFmtId="49" fontId="7" fillId="0" borderId="44" xfId="0" applyNumberFormat="1" applyFont="1" applyFill="1" applyBorder="1"/>
    <xf numFmtId="3" fontId="7" fillId="0" borderId="44" xfId="0" applyNumberFormat="1" applyFont="1" applyFill="1" applyBorder="1"/>
    <xf numFmtId="44" fontId="7" fillId="0" borderId="45" xfId="1" applyFont="1" applyFill="1" applyBorder="1"/>
    <xf numFmtId="49" fontId="7" fillId="0" borderId="46" xfId="0" applyNumberFormat="1" applyFont="1" applyFill="1" applyBorder="1"/>
    <xf numFmtId="49" fontId="7" fillId="0" borderId="47" xfId="0" applyNumberFormat="1" applyFont="1" applyFill="1" applyBorder="1"/>
    <xf numFmtId="3" fontId="7" fillId="0" borderId="47" xfId="0" applyNumberFormat="1" applyFont="1" applyFill="1" applyBorder="1"/>
    <xf numFmtId="44" fontId="7" fillId="0" borderId="48" xfId="1" applyFont="1" applyFill="1" applyBorder="1"/>
    <xf numFmtId="0" fontId="4" fillId="0" borderId="47" xfId="0" applyFont="1" applyFill="1" applyBorder="1"/>
    <xf numFmtId="49" fontId="7" fillId="0" borderId="49" xfId="0" applyNumberFormat="1" applyFont="1" applyFill="1" applyBorder="1"/>
    <xf numFmtId="49" fontId="7" fillId="0" borderId="50" xfId="0" applyNumberFormat="1" applyFont="1" applyFill="1" applyBorder="1"/>
    <xf numFmtId="0" fontId="4" fillId="0" borderId="50" xfId="0" applyFont="1" applyFill="1" applyBorder="1"/>
    <xf numFmtId="3" fontId="7" fillId="0" borderId="50" xfId="0" applyNumberFormat="1" applyFont="1" applyFill="1" applyBorder="1"/>
    <xf numFmtId="44" fontId="7" fillId="0" borderId="51" xfId="1" applyFont="1" applyFill="1" applyBorder="1"/>
    <xf numFmtId="49" fontId="7" fillId="0" borderId="46" xfId="0" applyNumberFormat="1" applyFont="1" applyBorder="1"/>
    <xf numFmtId="49" fontId="7" fillId="0" borderId="47" xfId="0" applyNumberFormat="1" applyFont="1" applyBorder="1"/>
    <xf numFmtId="3" fontId="7" fillId="0" borderId="47" xfId="0" applyNumberFormat="1" applyFont="1" applyBorder="1"/>
    <xf numFmtId="44" fontId="7" fillId="0" borderId="48" xfId="1" applyFont="1" applyBorder="1"/>
    <xf numFmtId="49" fontId="7" fillId="0" borderId="49" xfId="0" applyNumberFormat="1" applyFont="1" applyBorder="1"/>
    <xf numFmtId="49" fontId="7" fillId="0" borderId="50" xfId="0" applyNumberFormat="1" applyFont="1" applyBorder="1"/>
    <xf numFmtId="3" fontId="7" fillId="0" borderId="50" xfId="0" applyNumberFormat="1" applyFont="1" applyBorder="1"/>
    <xf numFmtId="44" fontId="7" fillId="0" borderId="51" xfId="1" applyFont="1" applyBorder="1"/>
    <xf numFmtId="49" fontId="7" fillId="0" borderId="43" xfId="0" applyNumberFormat="1" applyFont="1" applyBorder="1"/>
    <xf numFmtId="49" fontId="7" fillId="0" borderId="44" xfId="0" applyNumberFormat="1" applyFont="1" applyBorder="1"/>
    <xf numFmtId="3" fontId="7" fillId="0" borderId="44" xfId="0" applyNumberFormat="1" applyFont="1" applyBorder="1"/>
    <xf numFmtId="44" fontId="7" fillId="0" borderId="45" xfId="1" applyFont="1" applyBorder="1"/>
    <xf numFmtId="49" fontId="7" fillId="0" borderId="52" xfId="0" applyNumberFormat="1" applyFont="1" applyFill="1" applyBorder="1"/>
    <xf numFmtId="3" fontId="6" fillId="7" borderId="0" xfId="0" applyNumberFormat="1" applyFont="1" applyFill="1" applyBorder="1"/>
    <xf numFmtId="44" fontId="6" fillId="7" borderId="17" xfId="1" applyFont="1" applyFill="1" applyBorder="1"/>
    <xf numFmtId="49" fontId="6" fillId="9" borderId="43" xfId="0" applyNumberFormat="1" applyFont="1" applyFill="1" applyBorder="1"/>
    <xf numFmtId="49" fontId="7" fillId="9" borderId="44" xfId="0" applyNumberFormat="1" applyFont="1" applyFill="1" applyBorder="1"/>
    <xf numFmtId="49" fontId="7" fillId="9" borderId="45" xfId="0" applyNumberFormat="1" applyFont="1" applyFill="1" applyBorder="1"/>
    <xf numFmtId="49" fontId="6" fillId="10" borderId="12" xfId="0" applyNumberFormat="1" applyFont="1" applyFill="1" applyBorder="1"/>
    <xf numFmtId="49" fontId="7" fillId="9" borderId="53" xfId="0" applyNumberFormat="1" applyFont="1" applyFill="1" applyBorder="1"/>
    <xf numFmtId="0" fontId="4" fillId="9" borderId="53" xfId="0" applyFont="1" applyFill="1" applyBorder="1"/>
    <xf numFmtId="3" fontId="6" fillId="9" borderId="53" xfId="0" applyNumberFormat="1" applyFont="1" applyFill="1" applyBorder="1"/>
    <xf numFmtId="44" fontId="6" fillId="9" borderId="54" xfId="1" applyFont="1" applyFill="1" applyBorder="1"/>
    <xf numFmtId="0" fontId="4" fillId="9" borderId="54" xfId="0" applyFont="1" applyFill="1" applyBorder="1"/>
    <xf numFmtId="49" fontId="6" fillId="10" borderId="55" xfId="0" applyNumberFormat="1" applyFont="1" applyFill="1" applyBorder="1"/>
    <xf numFmtId="3" fontId="6" fillId="10" borderId="55" xfId="0" applyNumberFormat="1" applyFont="1" applyFill="1" applyBorder="1"/>
    <xf numFmtId="44" fontId="6" fillId="10" borderId="56" xfId="1" applyFont="1" applyFill="1" applyBorder="1"/>
    <xf numFmtId="49" fontId="6" fillId="10" borderId="56" xfId="0" applyNumberFormat="1" applyFont="1" applyFill="1" applyBorder="1"/>
    <xf numFmtId="49" fontId="6" fillId="9" borderId="12" xfId="0" applyNumberFormat="1" applyFont="1" applyFill="1" applyBorder="1"/>
    <xf numFmtId="3" fontId="6" fillId="9" borderId="54" xfId="0" applyNumberFormat="1" applyFont="1" applyFill="1" applyBorder="1"/>
    <xf numFmtId="49" fontId="7" fillId="0" borderId="57" xfId="0" applyNumberFormat="1" applyFont="1" applyFill="1" applyBorder="1"/>
    <xf numFmtId="3" fontId="7" fillId="0" borderId="52" xfId="0" applyNumberFormat="1" applyFont="1" applyFill="1" applyBorder="1"/>
    <xf numFmtId="44" fontId="7" fillId="0" borderId="58" xfId="1" applyFont="1" applyFill="1" applyBorder="1"/>
    <xf numFmtId="49" fontId="6" fillId="10" borderId="59" xfId="0" applyNumberFormat="1" applyFont="1" applyFill="1" applyBorder="1"/>
    <xf numFmtId="49" fontId="6" fillId="10" borderId="19" xfId="0" applyNumberFormat="1" applyFont="1" applyFill="1" applyBorder="1"/>
    <xf numFmtId="3" fontId="6" fillId="10" borderId="59" xfId="0" applyNumberFormat="1" applyFont="1" applyFill="1" applyBorder="1"/>
    <xf numFmtId="44" fontId="6" fillId="10" borderId="60" xfId="1" applyFont="1" applyFill="1" applyBorder="1"/>
    <xf numFmtId="3" fontId="0" fillId="6" borderId="61" xfId="0" applyNumberFormat="1" applyFill="1" applyBorder="1"/>
    <xf numFmtId="3" fontId="5" fillId="6" borderId="61" xfId="0" applyNumberFormat="1" applyFont="1" applyFill="1" applyBorder="1"/>
    <xf numFmtId="49" fontId="7" fillId="0" borderId="20" xfId="0" applyNumberFormat="1" applyFont="1" applyFill="1" applyBorder="1"/>
    <xf numFmtId="3" fontId="7" fillId="0" borderId="0" xfId="0" applyNumberFormat="1" applyFont="1" applyFill="1" applyBorder="1"/>
    <xf numFmtId="0" fontId="8" fillId="0" borderId="0" xfId="0" applyFont="1" applyAlignment="1">
      <alignment horizontal="left"/>
    </xf>
    <xf numFmtId="0" fontId="4" fillId="0" borderId="52" xfId="0" applyFont="1" applyFill="1" applyBorder="1"/>
    <xf numFmtId="0" fontId="3" fillId="7" borderId="0" xfId="0" applyFont="1" applyFill="1" applyBorder="1"/>
    <xf numFmtId="49" fontId="7" fillId="0" borderId="62" xfId="0" applyNumberFormat="1" applyFont="1" applyFill="1" applyBorder="1"/>
    <xf numFmtId="49" fontId="7" fillId="0" borderId="63" xfId="0" applyNumberFormat="1" applyFont="1" applyFill="1" applyBorder="1"/>
    <xf numFmtId="49" fontId="7" fillId="0" borderId="64" xfId="0" applyNumberFormat="1" applyFont="1" applyFill="1" applyBorder="1"/>
    <xf numFmtId="3" fontId="7" fillId="0" borderId="66" xfId="0" applyNumberFormat="1" applyFont="1" applyFill="1" applyBorder="1"/>
    <xf numFmtId="44" fontId="7" fillId="0" borderId="65" xfId="1" applyFont="1" applyFill="1" applyBorder="1"/>
    <xf numFmtId="0" fontId="2" fillId="2" borderId="15" xfId="0" applyFont="1" applyFill="1" applyBorder="1"/>
    <xf numFmtId="0" fontId="2" fillId="2" borderId="54" xfId="0" applyFont="1" applyFill="1" applyBorder="1"/>
    <xf numFmtId="49" fontId="6" fillId="8" borderId="67" xfId="0" applyNumberFormat="1" applyFont="1" applyFill="1" applyBorder="1"/>
    <xf numFmtId="0" fontId="3" fillId="7" borderId="68" xfId="0" applyFont="1" applyFill="1" applyBorder="1"/>
    <xf numFmtId="3" fontId="6" fillId="7" borderId="68" xfId="0" applyNumberFormat="1" applyFont="1" applyFill="1" applyBorder="1"/>
    <xf numFmtId="44" fontId="6" fillId="7" borderId="69" xfId="1" applyFont="1" applyFill="1" applyBorder="1"/>
    <xf numFmtId="49" fontId="7" fillId="0" borderId="57" xfId="0" applyNumberFormat="1" applyFont="1" applyBorder="1"/>
    <xf numFmtId="49" fontId="7" fillId="0" borderId="52" xfId="0" applyNumberFormat="1" applyFont="1" applyBorder="1"/>
    <xf numFmtId="3" fontId="7" fillId="0" borderId="52" xfId="0" applyNumberFormat="1" applyFont="1" applyBorder="1"/>
    <xf numFmtId="44" fontId="7" fillId="0" borderId="58" xfId="1" applyFont="1" applyBorder="1"/>
    <xf numFmtId="49" fontId="6" fillId="8" borderId="70" xfId="0" applyNumberFormat="1" applyFont="1" applyFill="1" applyBorder="1"/>
    <xf numFmtId="49" fontId="7" fillId="7" borderId="71" xfId="0" applyNumberFormat="1" applyFont="1" applyFill="1" applyBorder="1"/>
    <xf numFmtId="3" fontId="6" fillId="7" borderId="71" xfId="0" applyNumberFormat="1" applyFont="1" applyFill="1" applyBorder="1"/>
    <xf numFmtId="44" fontId="6" fillId="7" borderId="72" xfId="1" applyFont="1" applyFill="1" applyBorder="1"/>
    <xf numFmtId="0" fontId="4" fillId="9" borderId="15" xfId="0" applyFont="1" applyFill="1" applyBorder="1"/>
    <xf numFmtId="0" fontId="4" fillId="9" borderId="14" xfId="0" applyFont="1" applyFill="1" applyBorder="1"/>
    <xf numFmtId="0" fontId="4" fillId="7" borderId="68" xfId="0" applyFont="1" applyFill="1" applyBorder="1"/>
    <xf numFmtId="49" fontId="6" fillId="8" borderId="73" xfId="0" applyNumberFormat="1" applyFont="1" applyFill="1" applyBorder="1"/>
    <xf numFmtId="49" fontId="6" fillId="8" borderId="74" xfId="0" applyNumberFormat="1" applyFont="1" applyFill="1" applyBorder="1"/>
    <xf numFmtId="3" fontId="6" fillId="8" borderId="74" xfId="0" applyNumberFormat="1" applyFont="1" applyFill="1" applyBorder="1"/>
    <xf numFmtId="44" fontId="6" fillId="8" borderId="75" xfId="1" applyFont="1" applyFill="1" applyBorder="1"/>
    <xf numFmtId="49" fontId="6" fillId="8" borderId="71" xfId="0" applyNumberFormat="1" applyFont="1" applyFill="1" applyBorder="1"/>
    <xf numFmtId="49" fontId="6" fillId="8" borderId="68" xfId="0" applyNumberFormat="1" applyFont="1" applyFill="1" applyBorder="1"/>
    <xf numFmtId="49" fontId="6" fillId="8" borderId="76" xfId="0" applyNumberFormat="1" applyFont="1" applyFill="1" applyBorder="1"/>
    <xf numFmtId="49" fontId="6" fillId="8" borderId="77" xfId="0" applyNumberFormat="1" applyFont="1" applyFill="1" applyBorder="1"/>
    <xf numFmtId="3" fontId="6" fillId="7" borderId="77" xfId="0" applyNumberFormat="1" applyFont="1" applyFill="1" applyBorder="1"/>
    <xf numFmtId="44" fontId="6" fillId="7" borderId="78" xfId="1" applyFont="1" applyFill="1" applyBorder="1"/>
    <xf numFmtId="49" fontId="6" fillId="7" borderId="70" xfId="0" applyNumberFormat="1" applyFont="1" applyFill="1" applyBorder="1"/>
    <xf numFmtId="0" fontId="4" fillId="7" borderId="71" xfId="0" applyFont="1" applyFill="1" applyBorder="1"/>
    <xf numFmtId="44" fontId="7" fillId="0" borderId="58" xfId="1" applyFont="1" applyFill="1" applyBorder="1" applyAlignment="1">
      <alignment horizontal="right"/>
    </xf>
    <xf numFmtId="49" fontId="6" fillId="7" borderId="67" xfId="0" applyNumberFormat="1" applyFont="1" applyFill="1" applyBorder="1"/>
    <xf numFmtId="49" fontId="7" fillId="7" borderId="68" xfId="0" applyNumberFormat="1" applyFont="1" applyFill="1" applyBorder="1"/>
    <xf numFmtId="0" fontId="4" fillId="8" borderId="71" xfId="0" applyFont="1" applyFill="1" applyBorder="1"/>
    <xf numFmtId="3" fontId="6" fillId="8" borderId="71" xfId="0" applyNumberFormat="1" applyFont="1" applyFill="1" applyBorder="1"/>
    <xf numFmtId="44" fontId="6" fillId="8" borderId="72" xfId="1" applyFont="1" applyFill="1" applyBorder="1"/>
    <xf numFmtId="49" fontId="6" fillId="7" borderId="71" xfId="0" applyNumberFormat="1" applyFont="1" applyFill="1" applyBorder="1"/>
    <xf numFmtId="49" fontId="6" fillId="9" borderId="20" xfId="0" applyNumberFormat="1" applyFont="1" applyFill="1" applyBorder="1"/>
    <xf numFmtId="49" fontId="7" fillId="9" borderId="0" xfId="0" applyNumberFormat="1" applyFont="1" applyFill="1" applyBorder="1"/>
    <xf numFmtId="49" fontId="7" fillId="9" borderId="17" xfId="0" applyNumberFormat="1" applyFont="1" applyFill="1" applyBorder="1"/>
    <xf numFmtId="49" fontId="6" fillId="7" borderId="79" xfId="0" applyNumberFormat="1" applyFont="1" applyFill="1" applyBorder="1"/>
    <xf numFmtId="0" fontId="3" fillId="7" borderId="71" xfId="0" applyFont="1" applyFill="1" applyBorder="1"/>
    <xf numFmtId="49" fontId="7" fillId="8" borderId="71" xfId="0" applyNumberFormat="1" applyFont="1" applyFill="1" applyBorder="1"/>
    <xf numFmtId="0" fontId="4" fillId="9" borderId="0" xfId="0" applyFont="1" applyFill="1" applyBorder="1"/>
    <xf numFmtId="3" fontId="6" fillId="9" borderId="0" xfId="0" applyNumberFormat="1" applyFont="1" applyFill="1" applyBorder="1"/>
    <xf numFmtId="44" fontId="6" fillId="9" borderId="17" xfId="1" applyFont="1" applyFill="1" applyBorder="1"/>
    <xf numFmtId="49" fontId="7" fillId="0" borderId="80" xfId="0" applyNumberFormat="1" applyFont="1" applyFill="1" applyBorder="1"/>
    <xf numFmtId="49" fontId="7" fillId="0" borderId="81" xfId="0" applyNumberFormat="1" applyFont="1" applyFill="1" applyBorder="1"/>
    <xf numFmtId="3" fontId="7" fillId="0" borderId="81" xfId="0" applyNumberFormat="1" applyFont="1" applyFill="1" applyBorder="1"/>
    <xf numFmtId="44" fontId="7" fillId="0" borderId="82" xfId="1" applyFont="1" applyFill="1" applyBorder="1"/>
    <xf numFmtId="49" fontId="7" fillId="0" borderId="83" xfId="0" applyNumberFormat="1" applyFont="1" applyFill="1" applyBorder="1"/>
    <xf numFmtId="3" fontId="7" fillId="0" borderId="84" xfId="0" applyNumberFormat="1" applyFont="1" applyFill="1" applyBorder="1"/>
    <xf numFmtId="44" fontId="7" fillId="0" borderId="85" xfId="1" applyFont="1" applyFill="1" applyBorder="1"/>
    <xf numFmtId="49" fontId="7" fillId="0" borderId="86" xfId="0" applyNumberFormat="1" applyFont="1" applyFill="1" applyBorder="1"/>
    <xf numFmtId="49" fontId="6" fillId="7" borderId="46" xfId="0" applyNumberFormat="1" applyFont="1" applyFill="1" applyBorder="1"/>
    <xf numFmtId="49" fontId="7" fillId="7" borderId="87" xfId="0" applyNumberFormat="1" applyFont="1" applyFill="1" applyBorder="1"/>
    <xf numFmtId="49" fontId="7" fillId="0" borderId="89" xfId="0" applyNumberFormat="1" applyFont="1" applyBorder="1"/>
    <xf numFmtId="49" fontId="7" fillId="0" borderId="89" xfId="0" applyNumberFormat="1" applyFont="1" applyFill="1" applyBorder="1"/>
    <xf numFmtId="3" fontId="6" fillId="7" borderId="87" xfId="0" applyNumberFormat="1" applyFont="1" applyFill="1" applyBorder="1"/>
    <xf numFmtId="3" fontId="7" fillId="0" borderId="90" xfId="0" applyNumberFormat="1" applyFont="1" applyBorder="1"/>
    <xf numFmtId="3" fontId="7" fillId="0" borderId="90" xfId="0" applyNumberFormat="1" applyFont="1" applyFill="1" applyBorder="1"/>
    <xf numFmtId="49" fontId="7" fillId="0" borderId="92" xfId="0" applyNumberFormat="1" applyFont="1" applyFill="1" applyBorder="1"/>
    <xf numFmtId="49" fontId="7" fillId="0" borderId="91" xfId="0" applyNumberFormat="1" applyFont="1" applyFill="1" applyBorder="1"/>
    <xf numFmtId="44" fontId="6" fillId="7" borderId="88" xfId="1" applyFont="1" applyFill="1" applyBorder="1"/>
    <xf numFmtId="44" fontId="7" fillId="0" borderId="93" xfId="1" applyFont="1" applyBorder="1"/>
    <xf numFmtId="44" fontId="7" fillId="0" borderId="93" xfId="1" applyFont="1" applyFill="1" applyBorder="1"/>
    <xf numFmtId="49" fontId="6" fillId="10" borderId="43" xfId="0" applyNumberFormat="1" applyFont="1" applyFill="1" applyBorder="1"/>
    <xf numFmtId="49" fontId="6" fillId="10" borderId="44" xfId="0" applyNumberFormat="1" applyFont="1" applyFill="1" applyBorder="1"/>
    <xf numFmtId="49" fontId="6" fillId="10" borderId="45" xfId="0" applyNumberFormat="1" applyFont="1" applyFill="1" applyBorder="1"/>
    <xf numFmtId="49" fontId="7" fillId="0" borderId="94" xfId="0" applyNumberFormat="1" applyFont="1" applyFill="1" applyBorder="1"/>
    <xf numFmtId="0" fontId="7" fillId="0" borderId="95" xfId="0" applyNumberFormat="1" applyFont="1" applyFill="1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385"/>
  <sheetViews>
    <sheetView view="pageLayout" zoomScaleNormal="100" workbookViewId="0">
      <selection activeCell="A50" sqref="A50"/>
    </sheetView>
  </sheetViews>
  <sheetFormatPr defaultRowHeight="15" x14ac:dyDescent="0.25"/>
  <cols>
    <col min="1" max="1" width="47.85546875" customWidth="1"/>
    <col min="2" max="2" width="17" customWidth="1"/>
    <col min="3" max="3" width="17.85546875" customWidth="1"/>
  </cols>
  <sheetData>
    <row r="1" spans="1:3" x14ac:dyDescent="0.25">
      <c r="A1" s="6" t="s">
        <v>346</v>
      </c>
      <c r="B1" s="7" t="s">
        <v>347</v>
      </c>
      <c r="C1" s="7" t="s">
        <v>348</v>
      </c>
    </row>
    <row r="2" spans="1:3" x14ac:dyDescent="0.25">
      <c r="A2" s="12" t="s">
        <v>332</v>
      </c>
      <c r="B2" s="13">
        <v>5532564</v>
      </c>
      <c r="C2" s="14">
        <v>17014813.750000026</v>
      </c>
    </row>
    <row r="3" spans="1:3" x14ac:dyDescent="0.25">
      <c r="A3" s="15" t="s">
        <v>331</v>
      </c>
      <c r="B3" s="16">
        <v>2908259</v>
      </c>
      <c r="C3" s="14">
        <v>16416568.57</v>
      </c>
    </row>
    <row r="4" spans="1:3" x14ac:dyDescent="0.25">
      <c r="A4" s="15" t="s">
        <v>335</v>
      </c>
      <c r="B4" s="16">
        <v>925833</v>
      </c>
      <c r="C4" s="14">
        <v>5510142.7599999895</v>
      </c>
    </row>
    <row r="5" spans="1:3" x14ac:dyDescent="0.25">
      <c r="A5" s="15" t="s">
        <v>336</v>
      </c>
      <c r="B5" s="16">
        <v>2063666</v>
      </c>
      <c r="C5" s="14">
        <v>10658373.139999978</v>
      </c>
    </row>
    <row r="6" spans="1:3" x14ac:dyDescent="0.25">
      <c r="A6" s="15" t="s">
        <v>338</v>
      </c>
      <c r="B6" s="16">
        <v>3480415</v>
      </c>
      <c r="C6" s="14">
        <v>5681680.7599999839</v>
      </c>
    </row>
    <row r="7" spans="1:3" x14ac:dyDescent="0.25">
      <c r="A7" s="15" t="s">
        <v>337</v>
      </c>
      <c r="B7" s="16">
        <v>1628961</v>
      </c>
      <c r="C7" s="14">
        <v>5514370.9300000183</v>
      </c>
    </row>
    <row r="8" spans="1:3" x14ac:dyDescent="0.25">
      <c r="A8" s="15" t="s">
        <v>339</v>
      </c>
      <c r="B8" s="17">
        <v>648340</v>
      </c>
      <c r="C8" s="18">
        <v>2271783.3600000041</v>
      </c>
    </row>
    <row r="9" spans="1:3" x14ac:dyDescent="0.25">
      <c r="A9" s="15" t="s">
        <v>333</v>
      </c>
      <c r="B9" s="16">
        <v>770803</v>
      </c>
      <c r="C9" s="14">
        <v>1014602.93</v>
      </c>
    </row>
    <row r="10" spans="1:3" x14ac:dyDescent="0.25">
      <c r="A10" s="19" t="s">
        <v>330</v>
      </c>
      <c r="B10" s="20">
        <v>18116077</v>
      </c>
      <c r="C10" s="21">
        <v>26431292.660000011</v>
      </c>
    </row>
    <row r="11" spans="1:3" x14ac:dyDescent="0.25">
      <c r="A11" s="15" t="s">
        <v>340</v>
      </c>
      <c r="B11" s="16">
        <v>68831</v>
      </c>
      <c r="C11" s="14">
        <v>318425.27000000019</v>
      </c>
    </row>
    <row r="12" spans="1:3" x14ac:dyDescent="0.25">
      <c r="A12" s="15" t="s">
        <v>334</v>
      </c>
      <c r="B12" s="16">
        <v>85417</v>
      </c>
      <c r="C12" s="14">
        <v>1164890.93</v>
      </c>
    </row>
    <row r="13" spans="1:3" x14ac:dyDescent="0.25">
      <c r="A13" s="8" t="s">
        <v>341</v>
      </c>
      <c r="B13" s="9">
        <f>SUM(B2:B12)</f>
        <v>36229166</v>
      </c>
      <c r="C13" s="10">
        <f>SUM(C2:C12)</f>
        <v>91996945.060000017</v>
      </c>
    </row>
    <row r="14" spans="1:3" x14ac:dyDescent="0.25">
      <c r="A14" s="8" t="s">
        <v>342</v>
      </c>
      <c r="B14" s="11" t="s">
        <v>343</v>
      </c>
      <c r="C14" s="10">
        <f>SUM(C13*0.0275)</f>
        <v>2529915.9891500003</v>
      </c>
    </row>
    <row r="15" spans="1:3" x14ac:dyDescent="0.25">
      <c r="A15" s="8" t="s">
        <v>345</v>
      </c>
      <c r="B15" s="11" t="s">
        <v>343</v>
      </c>
      <c r="C15" s="10">
        <f>SUM(C14*0.1)</f>
        <v>252991.59891500004</v>
      </c>
    </row>
    <row r="16" spans="1:3" x14ac:dyDescent="0.25">
      <c r="A16" s="8" t="s">
        <v>344</v>
      </c>
      <c r="B16" s="11" t="s">
        <v>343</v>
      </c>
      <c r="C16" s="10">
        <f>SUM(C13:C15)</f>
        <v>94779852.648065016</v>
      </c>
    </row>
    <row r="17" spans="1:3" x14ac:dyDescent="0.25">
      <c r="A17" s="1"/>
      <c r="B17" s="1"/>
      <c r="C17" s="5"/>
    </row>
    <row r="18" spans="1:3" x14ac:dyDescent="0.25">
      <c r="A18" s="2"/>
    </row>
    <row r="19" spans="1:3" x14ac:dyDescent="0.25">
      <c r="A19" s="2"/>
    </row>
    <row r="20" spans="1:3" x14ac:dyDescent="0.25">
      <c r="A20" s="2"/>
    </row>
    <row r="21" spans="1:3" x14ac:dyDescent="0.25">
      <c r="A21" s="2"/>
    </row>
    <row r="22" spans="1:3" x14ac:dyDescent="0.25">
      <c r="A22" s="2"/>
    </row>
    <row r="23" spans="1:3" x14ac:dyDescent="0.25">
      <c r="A23" s="2"/>
    </row>
    <row r="24" spans="1:3" x14ac:dyDescent="0.25">
      <c r="A24" s="2"/>
    </row>
    <row r="25" spans="1:3" x14ac:dyDescent="0.25">
      <c r="A25" s="2"/>
    </row>
    <row r="26" spans="1:3" x14ac:dyDescent="0.25">
      <c r="A26" s="2"/>
    </row>
    <row r="27" spans="1:3" x14ac:dyDescent="0.25">
      <c r="A27" s="2"/>
    </row>
    <row r="28" spans="1:3" x14ac:dyDescent="0.25">
      <c r="A28" s="2"/>
    </row>
    <row r="29" spans="1:3" x14ac:dyDescent="0.25">
      <c r="A29" s="2"/>
    </row>
    <row r="30" spans="1:3" x14ac:dyDescent="0.25">
      <c r="A30" s="2"/>
    </row>
    <row r="31" spans="1:3" x14ac:dyDescent="0.25">
      <c r="A31" s="2"/>
    </row>
    <row r="32" spans="1:3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 t="s">
        <v>331</v>
      </c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 t="s">
        <v>335</v>
      </c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  <row r="3989" spans="1:1" x14ac:dyDescent="0.25">
      <c r="A3989" s="2"/>
    </row>
    <row r="3990" spans="1:1" x14ac:dyDescent="0.25">
      <c r="A3990" s="2"/>
    </row>
    <row r="3991" spans="1:1" x14ac:dyDescent="0.25">
      <c r="A3991" s="2"/>
    </row>
    <row r="3992" spans="1:1" x14ac:dyDescent="0.25">
      <c r="A3992" s="2"/>
    </row>
    <row r="3993" spans="1:1" x14ac:dyDescent="0.25">
      <c r="A3993" s="2"/>
    </row>
    <row r="3994" spans="1:1" x14ac:dyDescent="0.25">
      <c r="A3994" s="2"/>
    </row>
    <row r="3995" spans="1:1" x14ac:dyDescent="0.25">
      <c r="A3995" s="2"/>
    </row>
    <row r="3996" spans="1:1" x14ac:dyDescent="0.25">
      <c r="A3996" s="2"/>
    </row>
    <row r="3997" spans="1:1" x14ac:dyDescent="0.25">
      <c r="A3997" s="2"/>
    </row>
    <row r="3998" spans="1:1" x14ac:dyDescent="0.25">
      <c r="A3998" s="2"/>
    </row>
    <row r="3999" spans="1:1" x14ac:dyDescent="0.25">
      <c r="A3999" s="2"/>
    </row>
    <row r="4000" spans="1:1" x14ac:dyDescent="0.25">
      <c r="A4000" s="2"/>
    </row>
    <row r="4001" spans="1:1" x14ac:dyDescent="0.25">
      <c r="A4001" s="2"/>
    </row>
    <row r="4002" spans="1:1" x14ac:dyDescent="0.25">
      <c r="A4002" s="2"/>
    </row>
    <row r="4003" spans="1:1" x14ac:dyDescent="0.25">
      <c r="A4003" s="2"/>
    </row>
    <row r="4004" spans="1:1" x14ac:dyDescent="0.25">
      <c r="A4004" s="2"/>
    </row>
    <row r="4005" spans="1:1" x14ac:dyDescent="0.25">
      <c r="A4005" s="2"/>
    </row>
    <row r="4006" spans="1:1" x14ac:dyDescent="0.25">
      <c r="A4006" s="2"/>
    </row>
    <row r="4007" spans="1:1" x14ac:dyDescent="0.25">
      <c r="A4007" s="2"/>
    </row>
    <row r="4008" spans="1:1" x14ac:dyDescent="0.25">
      <c r="A4008" s="2"/>
    </row>
    <row r="4009" spans="1:1" x14ac:dyDescent="0.25">
      <c r="A4009" s="2"/>
    </row>
    <row r="4010" spans="1:1" x14ac:dyDescent="0.25">
      <c r="A4010" s="2"/>
    </row>
    <row r="4011" spans="1:1" x14ac:dyDescent="0.25">
      <c r="A4011" s="2"/>
    </row>
    <row r="4012" spans="1:1" x14ac:dyDescent="0.25">
      <c r="A4012" s="2"/>
    </row>
    <row r="4013" spans="1:1" x14ac:dyDescent="0.25">
      <c r="A4013" s="2"/>
    </row>
    <row r="4014" spans="1:1" x14ac:dyDescent="0.25">
      <c r="A4014" s="2"/>
    </row>
    <row r="4015" spans="1:1" x14ac:dyDescent="0.25">
      <c r="A4015" s="2"/>
    </row>
    <row r="4016" spans="1:1" x14ac:dyDescent="0.25">
      <c r="A4016" s="2"/>
    </row>
    <row r="4017" spans="1:1" x14ac:dyDescent="0.25">
      <c r="A4017" s="2"/>
    </row>
    <row r="4018" spans="1:1" x14ac:dyDescent="0.25">
      <c r="A4018" s="2"/>
    </row>
    <row r="4019" spans="1:1" x14ac:dyDescent="0.25">
      <c r="A4019" s="2"/>
    </row>
    <row r="4020" spans="1:1" x14ac:dyDescent="0.25">
      <c r="A4020" s="2"/>
    </row>
    <row r="4021" spans="1:1" x14ac:dyDescent="0.25">
      <c r="A4021" s="2"/>
    </row>
    <row r="4022" spans="1:1" x14ac:dyDescent="0.25">
      <c r="A4022" s="2"/>
    </row>
    <row r="4023" spans="1:1" x14ac:dyDescent="0.25">
      <c r="A4023" s="2"/>
    </row>
    <row r="4024" spans="1:1" x14ac:dyDescent="0.25">
      <c r="A4024" s="2"/>
    </row>
    <row r="4025" spans="1:1" x14ac:dyDescent="0.25">
      <c r="A4025" s="2"/>
    </row>
    <row r="4026" spans="1:1" x14ac:dyDescent="0.25">
      <c r="A4026" s="2"/>
    </row>
    <row r="4027" spans="1:1" x14ac:dyDescent="0.25">
      <c r="A4027" s="2"/>
    </row>
    <row r="4028" spans="1:1" x14ac:dyDescent="0.25">
      <c r="A4028" s="2"/>
    </row>
    <row r="4029" spans="1:1" x14ac:dyDescent="0.25">
      <c r="A4029" s="2"/>
    </row>
    <row r="4030" spans="1:1" x14ac:dyDescent="0.25">
      <c r="A4030" s="2"/>
    </row>
    <row r="4031" spans="1:1" x14ac:dyDescent="0.25">
      <c r="A4031" s="2"/>
    </row>
    <row r="4032" spans="1:1" x14ac:dyDescent="0.25">
      <c r="A4032" s="2"/>
    </row>
    <row r="4033" spans="1:1" x14ac:dyDescent="0.25">
      <c r="A4033" s="2"/>
    </row>
    <row r="4034" spans="1:1" x14ac:dyDescent="0.25">
      <c r="A4034" s="2"/>
    </row>
    <row r="4035" spans="1:1" x14ac:dyDescent="0.25">
      <c r="A4035" s="2"/>
    </row>
    <row r="4036" spans="1:1" x14ac:dyDescent="0.25">
      <c r="A4036" s="2"/>
    </row>
    <row r="4037" spans="1:1" x14ac:dyDescent="0.25">
      <c r="A4037" s="2"/>
    </row>
    <row r="4038" spans="1:1" x14ac:dyDescent="0.25">
      <c r="A4038" s="2"/>
    </row>
    <row r="4039" spans="1:1" x14ac:dyDescent="0.25">
      <c r="A4039" s="2"/>
    </row>
    <row r="4040" spans="1:1" x14ac:dyDescent="0.25">
      <c r="A4040" s="2"/>
    </row>
    <row r="4041" spans="1:1" x14ac:dyDescent="0.25">
      <c r="A4041" s="2"/>
    </row>
    <row r="4042" spans="1:1" x14ac:dyDescent="0.25">
      <c r="A4042" s="2"/>
    </row>
    <row r="4043" spans="1:1" x14ac:dyDescent="0.25">
      <c r="A4043" s="2"/>
    </row>
    <row r="4044" spans="1:1" x14ac:dyDescent="0.25">
      <c r="A4044" s="2"/>
    </row>
    <row r="4045" spans="1:1" x14ac:dyDescent="0.25">
      <c r="A4045" s="2"/>
    </row>
    <row r="4046" spans="1:1" x14ac:dyDescent="0.25">
      <c r="A4046" s="2"/>
    </row>
    <row r="4047" spans="1:1" x14ac:dyDescent="0.25">
      <c r="A4047" s="2"/>
    </row>
    <row r="4048" spans="1:1" x14ac:dyDescent="0.25">
      <c r="A4048" s="2"/>
    </row>
    <row r="4049" spans="1:1" x14ac:dyDescent="0.25">
      <c r="A4049" s="2"/>
    </row>
    <row r="4050" spans="1:1" x14ac:dyDescent="0.25">
      <c r="A4050" s="2"/>
    </row>
    <row r="4051" spans="1:1" x14ac:dyDescent="0.25">
      <c r="A4051" s="2"/>
    </row>
    <row r="4052" spans="1:1" x14ac:dyDescent="0.25">
      <c r="A4052" s="2"/>
    </row>
    <row r="4053" spans="1:1" x14ac:dyDescent="0.25">
      <c r="A4053" s="2"/>
    </row>
    <row r="4054" spans="1:1" x14ac:dyDescent="0.25">
      <c r="A4054" s="2"/>
    </row>
    <row r="4055" spans="1:1" x14ac:dyDescent="0.25">
      <c r="A4055" s="2"/>
    </row>
    <row r="4056" spans="1:1" x14ac:dyDescent="0.25">
      <c r="A4056" s="2"/>
    </row>
    <row r="4057" spans="1:1" x14ac:dyDescent="0.25">
      <c r="A4057" s="2"/>
    </row>
    <row r="4058" spans="1:1" x14ac:dyDescent="0.25">
      <c r="A4058" s="2"/>
    </row>
    <row r="4059" spans="1:1" x14ac:dyDescent="0.25">
      <c r="A4059" s="2"/>
    </row>
    <row r="4060" spans="1:1" x14ac:dyDescent="0.25">
      <c r="A4060" s="2"/>
    </row>
    <row r="4061" spans="1:1" x14ac:dyDescent="0.25">
      <c r="A4061" s="2"/>
    </row>
    <row r="4062" spans="1:1" x14ac:dyDescent="0.25">
      <c r="A4062" s="2"/>
    </row>
    <row r="4063" spans="1:1" x14ac:dyDescent="0.25">
      <c r="A4063" s="2"/>
    </row>
    <row r="4064" spans="1:1" x14ac:dyDescent="0.25">
      <c r="A4064" s="2"/>
    </row>
    <row r="4065" spans="1:1" x14ac:dyDescent="0.25">
      <c r="A4065" s="2"/>
    </row>
    <row r="4066" spans="1:1" x14ac:dyDescent="0.25">
      <c r="A4066" s="2"/>
    </row>
    <row r="4067" spans="1:1" x14ac:dyDescent="0.25">
      <c r="A4067" s="2"/>
    </row>
    <row r="4068" spans="1:1" x14ac:dyDescent="0.25">
      <c r="A4068" s="2"/>
    </row>
    <row r="4069" spans="1:1" x14ac:dyDescent="0.25">
      <c r="A4069" s="2"/>
    </row>
    <row r="4070" spans="1:1" x14ac:dyDescent="0.25">
      <c r="A4070" s="2"/>
    </row>
    <row r="4071" spans="1:1" x14ac:dyDescent="0.25">
      <c r="A4071" s="2"/>
    </row>
    <row r="4072" spans="1:1" x14ac:dyDescent="0.25">
      <c r="A4072" s="2"/>
    </row>
    <row r="4073" spans="1:1" x14ac:dyDescent="0.25">
      <c r="A4073" s="2"/>
    </row>
    <row r="4074" spans="1:1" x14ac:dyDescent="0.25">
      <c r="A4074" s="2"/>
    </row>
    <row r="4075" spans="1:1" x14ac:dyDescent="0.25">
      <c r="A4075" s="2"/>
    </row>
    <row r="4076" spans="1:1" x14ac:dyDescent="0.25">
      <c r="A4076" s="2"/>
    </row>
    <row r="4077" spans="1:1" x14ac:dyDescent="0.25">
      <c r="A4077" s="2"/>
    </row>
    <row r="4078" spans="1:1" x14ac:dyDescent="0.25">
      <c r="A4078" s="2"/>
    </row>
    <row r="4079" spans="1:1" x14ac:dyDescent="0.25">
      <c r="A4079" s="2"/>
    </row>
    <row r="4080" spans="1:1" x14ac:dyDescent="0.25">
      <c r="A4080" s="2"/>
    </row>
    <row r="4081" spans="1:1" x14ac:dyDescent="0.25">
      <c r="A4081" s="2"/>
    </row>
    <row r="4082" spans="1:1" x14ac:dyDescent="0.25">
      <c r="A4082" s="2"/>
    </row>
    <row r="4083" spans="1:1" x14ac:dyDescent="0.25">
      <c r="A4083" s="2"/>
    </row>
    <row r="4084" spans="1:1" x14ac:dyDescent="0.25">
      <c r="A4084" s="2"/>
    </row>
    <row r="4085" spans="1:1" x14ac:dyDescent="0.25">
      <c r="A4085" s="2"/>
    </row>
    <row r="4086" spans="1:1" x14ac:dyDescent="0.25">
      <c r="A4086" s="2"/>
    </row>
    <row r="4087" spans="1:1" x14ac:dyDescent="0.25">
      <c r="A4087" s="2"/>
    </row>
    <row r="4088" spans="1:1" x14ac:dyDescent="0.25">
      <c r="A4088" s="2"/>
    </row>
    <row r="4089" spans="1:1" x14ac:dyDescent="0.25">
      <c r="A4089" s="2"/>
    </row>
    <row r="4090" spans="1:1" x14ac:dyDescent="0.25">
      <c r="A4090" s="2"/>
    </row>
    <row r="4091" spans="1:1" x14ac:dyDescent="0.25">
      <c r="A4091" s="2"/>
    </row>
    <row r="4092" spans="1:1" x14ac:dyDescent="0.25">
      <c r="A4092" s="2"/>
    </row>
    <row r="4093" spans="1:1" x14ac:dyDescent="0.25">
      <c r="A4093" s="2"/>
    </row>
    <row r="4094" spans="1:1" x14ac:dyDescent="0.25">
      <c r="A4094" s="2"/>
    </row>
    <row r="4095" spans="1:1" x14ac:dyDescent="0.25">
      <c r="A4095" s="2"/>
    </row>
    <row r="4096" spans="1:1" x14ac:dyDescent="0.25">
      <c r="A4096" s="2"/>
    </row>
    <row r="4097" spans="1:1" x14ac:dyDescent="0.25">
      <c r="A4097" s="2"/>
    </row>
    <row r="4098" spans="1:1" x14ac:dyDescent="0.25">
      <c r="A4098" s="2"/>
    </row>
    <row r="4099" spans="1:1" x14ac:dyDescent="0.25">
      <c r="A4099" s="2"/>
    </row>
    <row r="4100" spans="1:1" x14ac:dyDescent="0.25">
      <c r="A4100" s="2"/>
    </row>
    <row r="4101" spans="1:1" x14ac:dyDescent="0.25">
      <c r="A4101" s="2"/>
    </row>
    <row r="4102" spans="1:1" x14ac:dyDescent="0.25">
      <c r="A4102" s="2"/>
    </row>
    <row r="4103" spans="1:1" x14ac:dyDescent="0.25">
      <c r="A4103" s="2"/>
    </row>
    <row r="4104" spans="1:1" x14ac:dyDescent="0.25">
      <c r="A4104" s="2"/>
    </row>
    <row r="4105" spans="1:1" x14ac:dyDescent="0.25">
      <c r="A4105" s="2"/>
    </row>
    <row r="4106" spans="1:1" x14ac:dyDescent="0.25">
      <c r="A4106" s="2"/>
    </row>
    <row r="4107" spans="1:1" x14ac:dyDescent="0.25">
      <c r="A4107" s="2"/>
    </row>
    <row r="4108" spans="1:1" x14ac:dyDescent="0.25">
      <c r="A4108" s="2"/>
    </row>
    <row r="4109" spans="1:1" x14ac:dyDescent="0.25">
      <c r="A4109" s="2"/>
    </row>
    <row r="4110" spans="1:1" x14ac:dyDescent="0.25">
      <c r="A4110" s="2"/>
    </row>
    <row r="4111" spans="1:1" x14ac:dyDescent="0.25">
      <c r="A4111" s="2"/>
    </row>
    <row r="4112" spans="1:1" x14ac:dyDescent="0.25">
      <c r="A4112" s="2"/>
    </row>
    <row r="4113" spans="1:1" x14ac:dyDescent="0.25">
      <c r="A4113" s="2"/>
    </row>
    <row r="4114" spans="1:1" x14ac:dyDescent="0.25">
      <c r="A4114" s="2"/>
    </row>
    <row r="4115" spans="1:1" x14ac:dyDescent="0.25">
      <c r="A4115" s="2"/>
    </row>
    <row r="4116" spans="1:1" x14ac:dyDescent="0.25">
      <c r="A4116" s="2"/>
    </row>
    <row r="4117" spans="1:1" x14ac:dyDescent="0.25">
      <c r="A4117" s="2"/>
    </row>
    <row r="4118" spans="1:1" x14ac:dyDescent="0.25">
      <c r="A4118" s="2"/>
    </row>
    <row r="4119" spans="1:1" x14ac:dyDescent="0.25">
      <c r="A4119" s="2"/>
    </row>
    <row r="4120" spans="1:1" x14ac:dyDescent="0.25">
      <c r="A4120" s="2"/>
    </row>
    <row r="4121" spans="1:1" x14ac:dyDescent="0.25">
      <c r="A4121" s="2"/>
    </row>
    <row r="4122" spans="1:1" x14ac:dyDescent="0.25">
      <c r="A4122" s="2"/>
    </row>
    <row r="4123" spans="1:1" x14ac:dyDescent="0.25">
      <c r="A4123" s="2"/>
    </row>
    <row r="4124" spans="1:1" x14ac:dyDescent="0.25">
      <c r="A4124" s="2"/>
    </row>
    <row r="4125" spans="1:1" x14ac:dyDescent="0.25">
      <c r="A4125" s="2"/>
    </row>
    <row r="4126" spans="1:1" x14ac:dyDescent="0.25">
      <c r="A4126" s="2"/>
    </row>
    <row r="4127" spans="1:1" x14ac:dyDescent="0.25">
      <c r="A4127" s="2"/>
    </row>
    <row r="4128" spans="1:1" x14ac:dyDescent="0.25">
      <c r="A4128" s="2"/>
    </row>
    <row r="4129" spans="1:1" x14ac:dyDescent="0.25">
      <c r="A4129" s="2"/>
    </row>
    <row r="4130" spans="1:1" x14ac:dyDescent="0.25">
      <c r="A4130" s="2"/>
    </row>
    <row r="4131" spans="1:1" x14ac:dyDescent="0.25">
      <c r="A4131" s="2"/>
    </row>
    <row r="4132" spans="1:1" x14ac:dyDescent="0.25">
      <c r="A4132" s="2"/>
    </row>
    <row r="4133" spans="1:1" x14ac:dyDescent="0.25">
      <c r="A4133" s="2"/>
    </row>
    <row r="4134" spans="1:1" x14ac:dyDescent="0.25">
      <c r="A4134" s="2"/>
    </row>
    <row r="4135" spans="1:1" x14ac:dyDescent="0.25">
      <c r="A4135" s="2"/>
    </row>
    <row r="4136" spans="1:1" x14ac:dyDescent="0.25">
      <c r="A4136" s="2"/>
    </row>
    <row r="4137" spans="1:1" x14ac:dyDescent="0.25">
      <c r="A4137" s="2"/>
    </row>
    <row r="4138" spans="1:1" x14ac:dyDescent="0.25">
      <c r="A4138" s="2"/>
    </row>
    <row r="4139" spans="1:1" x14ac:dyDescent="0.25">
      <c r="A4139" s="2"/>
    </row>
    <row r="4140" spans="1:1" x14ac:dyDescent="0.25">
      <c r="A4140" s="2"/>
    </row>
    <row r="4141" spans="1:1" x14ac:dyDescent="0.25">
      <c r="A4141" s="2"/>
    </row>
    <row r="4142" spans="1:1" x14ac:dyDescent="0.25">
      <c r="A4142" s="2"/>
    </row>
    <row r="4143" spans="1:1" x14ac:dyDescent="0.25">
      <c r="A4143" s="2"/>
    </row>
    <row r="4144" spans="1:1" x14ac:dyDescent="0.25">
      <c r="A4144" s="2"/>
    </row>
    <row r="4145" spans="1:1" x14ac:dyDescent="0.25">
      <c r="A4145" s="2"/>
    </row>
    <row r="4146" spans="1:1" x14ac:dyDescent="0.25">
      <c r="A4146" s="2"/>
    </row>
    <row r="4147" spans="1:1" x14ac:dyDescent="0.25">
      <c r="A4147" s="2"/>
    </row>
    <row r="4148" spans="1:1" x14ac:dyDescent="0.25">
      <c r="A4148" s="2"/>
    </row>
    <row r="4149" spans="1:1" x14ac:dyDescent="0.25">
      <c r="A4149" s="2"/>
    </row>
    <row r="4150" spans="1:1" x14ac:dyDescent="0.25">
      <c r="A4150" s="2"/>
    </row>
    <row r="4151" spans="1:1" x14ac:dyDescent="0.25">
      <c r="A4151" s="2"/>
    </row>
    <row r="4152" spans="1:1" x14ac:dyDescent="0.25">
      <c r="A4152" s="2"/>
    </row>
    <row r="4153" spans="1:1" x14ac:dyDescent="0.25">
      <c r="A4153" s="2"/>
    </row>
    <row r="4154" spans="1:1" x14ac:dyDescent="0.25">
      <c r="A4154" s="2"/>
    </row>
    <row r="4155" spans="1:1" x14ac:dyDescent="0.25">
      <c r="A4155" s="2"/>
    </row>
    <row r="4156" spans="1:1" x14ac:dyDescent="0.25">
      <c r="A4156" s="2"/>
    </row>
    <row r="4157" spans="1:1" x14ac:dyDescent="0.25">
      <c r="A4157" s="2"/>
    </row>
    <row r="4158" spans="1:1" x14ac:dyDescent="0.25">
      <c r="A4158" s="2"/>
    </row>
    <row r="4159" spans="1:1" x14ac:dyDescent="0.25">
      <c r="A4159" s="2"/>
    </row>
    <row r="4160" spans="1:1" x14ac:dyDescent="0.25">
      <c r="A4160" s="2"/>
    </row>
    <row r="4161" spans="1:1" x14ac:dyDescent="0.25">
      <c r="A4161" s="2"/>
    </row>
    <row r="4162" spans="1:1" x14ac:dyDescent="0.25">
      <c r="A4162" s="2"/>
    </row>
    <row r="4163" spans="1:1" x14ac:dyDescent="0.25">
      <c r="A4163" s="2"/>
    </row>
    <row r="4164" spans="1:1" x14ac:dyDescent="0.25">
      <c r="A4164" s="2"/>
    </row>
    <row r="4165" spans="1:1" x14ac:dyDescent="0.25">
      <c r="A4165" s="2"/>
    </row>
    <row r="4166" spans="1:1" x14ac:dyDescent="0.25">
      <c r="A4166" s="2"/>
    </row>
    <row r="4167" spans="1:1" x14ac:dyDescent="0.25">
      <c r="A4167" s="2"/>
    </row>
    <row r="4168" spans="1:1" x14ac:dyDescent="0.25">
      <c r="A4168" s="2"/>
    </row>
    <row r="4169" spans="1:1" x14ac:dyDescent="0.25">
      <c r="A4169" s="2"/>
    </row>
    <row r="4170" spans="1:1" x14ac:dyDescent="0.25">
      <c r="A4170" s="2"/>
    </row>
    <row r="4171" spans="1:1" x14ac:dyDescent="0.25">
      <c r="A4171" s="2"/>
    </row>
    <row r="4172" spans="1:1" x14ac:dyDescent="0.25">
      <c r="A4172" s="2"/>
    </row>
    <row r="4173" spans="1:1" x14ac:dyDescent="0.25">
      <c r="A4173" s="2"/>
    </row>
    <row r="4174" spans="1:1" x14ac:dyDescent="0.25">
      <c r="A4174" s="2"/>
    </row>
    <row r="4175" spans="1:1" x14ac:dyDescent="0.25">
      <c r="A4175" s="2"/>
    </row>
    <row r="4176" spans="1:1" x14ac:dyDescent="0.25">
      <c r="A4176" s="2"/>
    </row>
    <row r="4177" spans="1:1" x14ac:dyDescent="0.25">
      <c r="A4177" s="2"/>
    </row>
    <row r="4178" spans="1:1" x14ac:dyDescent="0.25">
      <c r="A4178" s="2"/>
    </row>
    <row r="4179" spans="1:1" x14ac:dyDescent="0.25">
      <c r="A4179" s="2"/>
    </row>
    <row r="4180" spans="1:1" x14ac:dyDescent="0.25">
      <c r="A4180" s="2"/>
    </row>
    <row r="4181" spans="1:1" x14ac:dyDescent="0.25">
      <c r="A4181" s="2"/>
    </row>
    <row r="4182" spans="1:1" x14ac:dyDescent="0.25">
      <c r="A4182" s="2"/>
    </row>
    <row r="4183" spans="1:1" x14ac:dyDescent="0.25">
      <c r="A4183" s="2"/>
    </row>
    <row r="4184" spans="1:1" x14ac:dyDescent="0.25">
      <c r="A4184" s="2"/>
    </row>
    <row r="4185" spans="1:1" x14ac:dyDescent="0.25">
      <c r="A4185" s="2"/>
    </row>
    <row r="4186" spans="1:1" x14ac:dyDescent="0.25">
      <c r="A4186" s="2"/>
    </row>
    <row r="4187" spans="1:1" x14ac:dyDescent="0.25">
      <c r="A4187" s="2"/>
    </row>
    <row r="4188" spans="1:1" x14ac:dyDescent="0.25">
      <c r="A4188" s="2"/>
    </row>
    <row r="4189" spans="1:1" x14ac:dyDescent="0.25">
      <c r="A4189" s="2"/>
    </row>
    <row r="4190" spans="1:1" x14ac:dyDescent="0.25">
      <c r="A4190" s="2"/>
    </row>
    <row r="4191" spans="1:1" x14ac:dyDescent="0.25">
      <c r="A4191" s="2"/>
    </row>
    <row r="4192" spans="1:1" x14ac:dyDescent="0.25">
      <c r="A4192" s="2"/>
    </row>
    <row r="4193" spans="1:1" x14ac:dyDescent="0.25">
      <c r="A4193" s="2"/>
    </row>
    <row r="4194" spans="1:1" x14ac:dyDescent="0.25">
      <c r="A4194" s="2"/>
    </row>
    <row r="4195" spans="1:1" x14ac:dyDescent="0.25">
      <c r="A4195" s="2"/>
    </row>
    <row r="4196" spans="1:1" x14ac:dyDescent="0.25">
      <c r="A4196" s="2"/>
    </row>
    <row r="4197" spans="1:1" x14ac:dyDescent="0.25">
      <c r="A4197" s="2"/>
    </row>
    <row r="4198" spans="1:1" x14ac:dyDescent="0.25">
      <c r="A4198" s="2"/>
    </row>
    <row r="4199" spans="1:1" x14ac:dyDescent="0.25">
      <c r="A4199" s="2"/>
    </row>
    <row r="4200" spans="1:1" x14ac:dyDescent="0.25">
      <c r="A4200" s="2"/>
    </row>
    <row r="4201" spans="1:1" x14ac:dyDescent="0.25">
      <c r="A4201" s="2"/>
    </row>
    <row r="4202" spans="1:1" x14ac:dyDescent="0.25">
      <c r="A4202" s="2"/>
    </row>
    <row r="4203" spans="1:1" x14ac:dyDescent="0.25">
      <c r="A4203" s="2"/>
    </row>
    <row r="4204" spans="1:1" x14ac:dyDescent="0.25">
      <c r="A4204" s="2"/>
    </row>
    <row r="4205" spans="1:1" x14ac:dyDescent="0.25">
      <c r="A4205" s="2"/>
    </row>
    <row r="4206" spans="1:1" x14ac:dyDescent="0.25">
      <c r="A4206" s="2"/>
    </row>
    <row r="4207" spans="1:1" x14ac:dyDescent="0.25">
      <c r="A4207" s="2"/>
    </row>
    <row r="4208" spans="1:1" x14ac:dyDescent="0.25">
      <c r="A4208" s="2"/>
    </row>
    <row r="4209" spans="1:1" x14ac:dyDescent="0.25">
      <c r="A4209" s="2"/>
    </row>
    <row r="4210" spans="1:1" x14ac:dyDescent="0.25">
      <c r="A4210" s="2"/>
    </row>
    <row r="4211" spans="1:1" x14ac:dyDescent="0.25">
      <c r="A4211" s="2"/>
    </row>
    <row r="4212" spans="1:1" x14ac:dyDescent="0.25">
      <c r="A4212" s="2"/>
    </row>
    <row r="4213" spans="1:1" x14ac:dyDescent="0.25">
      <c r="A4213" s="2"/>
    </row>
    <row r="4214" spans="1:1" x14ac:dyDescent="0.25">
      <c r="A4214" s="2"/>
    </row>
    <row r="4215" spans="1:1" x14ac:dyDescent="0.25">
      <c r="A4215" s="2"/>
    </row>
    <row r="4216" spans="1:1" x14ac:dyDescent="0.25">
      <c r="A4216" s="2"/>
    </row>
    <row r="4217" spans="1:1" x14ac:dyDescent="0.25">
      <c r="A4217" s="2"/>
    </row>
    <row r="4218" spans="1:1" x14ac:dyDescent="0.25">
      <c r="A4218" s="2"/>
    </row>
    <row r="4219" spans="1:1" x14ac:dyDescent="0.25">
      <c r="A4219" s="2"/>
    </row>
    <row r="4220" spans="1:1" x14ac:dyDescent="0.25">
      <c r="A4220" s="2"/>
    </row>
    <row r="4221" spans="1:1" x14ac:dyDescent="0.25">
      <c r="A4221" s="2"/>
    </row>
    <row r="4222" spans="1:1" x14ac:dyDescent="0.25">
      <c r="A4222" s="2"/>
    </row>
    <row r="4223" spans="1:1" x14ac:dyDescent="0.25">
      <c r="A4223" s="2"/>
    </row>
    <row r="4224" spans="1:1" x14ac:dyDescent="0.25">
      <c r="A4224" s="2"/>
    </row>
    <row r="4225" spans="1:1" x14ac:dyDescent="0.25">
      <c r="A4225" s="2"/>
    </row>
    <row r="4226" spans="1:1" x14ac:dyDescent="0.25">
      <c r="A4226" s="2"/>
    </row>
    <row r="4227" spans="1:1" x14ac:dyDescent="0.25">
      <c r="A4227" s="2"/>
    </row>
    <row r="4228" spans="1:1" x14ac:dyDescent="0.25">
      <c r="A4228" s="2"/>
    </row>
    <row r="4229" spans="1:1" x14ac:dyDescent="0.25">
      <c r="A4229" s="2"/>
    </row>
    <row r="4230" spans="1:1" x14ac:dyDescent="0.25">
      <c r="A4230" s="2"/>
    </row>
    <row r="4231" spans="1:1" x14ac:dyDescent="0.25">
      <c r="A4231" s="2"/>
    </row>
    <row r="4232" spans="1:1" x14ac:dyDescent="0.25">
      <c r="A4232" s="2"/>
    </row>
    <row r="4233" spans="1:1" x14ac:dyDescent="0.25">
      <c r="A4233" s="2"/>
    </row>
    <row r="4234" spans="1:1" x14ac:dyDescent="0.25">
      <c r="A4234" s="2"/>
    </row>
    <row r="4235" spans="1:1" x14ac:dyDescent="0.25">
      <c r="A4235" s="2"/>
    </row>
    <row r="4236" spans="1:1" x14ac:dyDescent="0.25">
      <c r="A4236" s="2"/>
    </row>
    <row r="4237" spans="1:1" x14ac:dyDescent="0.25">
      <c r="A4237" s="2"/>
    </row>
    <row r="4238" spans="1:1" x14ac:dyDescent="0.25">
      <c r="A4238" s="2"/>
    </row>
    <row r="4239" spans="1:1" x14ac:dyDescent="0.25">
      <c r="A4239" s="2"/>
    </row>
    <row r="4240" spans="1:1" x14ac:dyDescent="0.25">
      <c r="A4240" s="2"/>
    </row>
    <row r="4241" spans="1:1" x14ac:dyDescent="0.25">
      <c r="A4241" s="2"/>
    </row>
    <row r="4242" spans="1:1" x14ac:dyDescent="0.25">
      <c r="A4242" s="2"/>
    </row>
    <row r="4243" spans="1:1" x14ac:dyDescent="0.25">
      <c r="A4243" s="2"/>
    </row>
    <row r="4244" spans="1:1" x14ac:dyDescent="0.25">
      <c r="A4244" s="2"/>
    </row>
    <row r="4245" spans="1:1" x14ac:dyDescent="0.25">
      <c r="A4245" s="2"/>
    </row>
    <row r="4246" spans="1:1" x14ac:dyDescent="0.25">
      <c r="A4246" s="2"/>
    </row>
    <row r="4247" spans="1:1" x14ac:dyDescent="0.25">
      <c r="A4247" s="2"/>
    </row>
    <row r="4248" spans="1:1" x14ac:dyDescent="0.25">
      <c r="A4248" s="2"/>
    </row>
    <row r="4249" spans="1:1" x14ac:dyDescent="0.25">
      <c r="A4249" s="2"/>
    </row>
    <row r="4250" spans="1:1" x14ac:dyDescent="0.25">
      <c r="A4250" s="2"/>
    </row>
    <row r="4251" spans="1:1" x14ac:dyDescent="0.25">
      <c r="A4251" s="2"/>
    </row>
    <row r="4252" spans="1:1" x14ac:dyDescent="0.25">
      <c r="A4252" s="2"/>
    </row>
    <row r="4253" spans="1:1" x14ac:dyDescent="0.25">
      <c r="A4253" s="2"/>
    </row>
    <row r="4254" spans="1:1" x14ac:dyDescent="0.25">
      <c r="A4254" s="2"/>
    </row>
    <row r="4255" spans="1:1" x14ac:dyDescent="0.25">
      <c r="A4255" s="2"/>
    </row>
    <row r="4256" spans="1:1" x14ac:dyDescent="0.25">
      <c r="A4256" s="2"/>
    </row>
    <row r="4257" spans="1:1" x14ac:dyDescent="0.25">
      <c r="A4257" s="2"/>
    </row>
    <row r="4258" spans="1:1" x14ac:dyDescent="0.25">
      <c r="A4258" s="2"/>
    </row>
    <row r="4259" spans="1:1" x14ac:dyDescent="0.25">
      <c r="A4259" s="2"/>
    </row>
    <row r="4260" spans="1:1" x14ac:dyDescent="0.25">
      <c r="A4260" s="2"/>
    </row>
    <row r="4261" spans="1:1" x14ac:dyDescent="0.25">
      <c r="A4261" s="2"/>
    </row>
    <row r="4262" spans="1:1" x14ac:dyDescent="0.25">
      <c r="A4262" s="2"/>
    </row>
    <row r="4263" spans="1:1" x14ac:dyDescent="0.25">
      <c r="A4263" s="2"/>
    </row>
    <row r="4264" spans="1:1" x14ac:dyDescent="0.25">
      <c r="A4264" s="2"/>
    </row>
    <row r="4265" spans="1:1" x14ac:dyDescent="0.25">
      <c r="A4265" s="2"/>
    </row>
    <row r="4266" spans="1:1" x14ac:dyDescent="0.25">
      <c r="A4266" s="2"/>
    </row>
    <row r="4267" spans="1:1" x14ac:dyDescent="0.25">
      <c r="A4267" s="2"/>
    </row>
    <row r="4268" spans="1:1" x14ac:dyDescent="0.25">
      <c r="A4268" s="2"/>
    </row>
    <row r="4269" spans="1:1" x14ac:dyDescent="0.25">
      <c r="A4269" s="2"/>
    </row>
    <row r="4270" spans="1:1" x14ac:dyDescent="0.25">
      <c r="A4270" s="2"/>
    </row>
    <row r="4271" spans="1:1" x14ac:dyDescent="0.25">
      <c r="A4271" s="2"/>
    </row>
    <row r="4272" spans="1:1" x14ac:dyDescent="0.25">
      <c r="A4272" s="2"/>
    </row>
    <row r="4273" spans="1:1" x14ac:dyDescent="0.25">
      <c r="A4273" s="2"/>
    </row>
    <row r="4274" spans="1:1" x14ac:dyDescent="0.25">
      <c r="A4274" s="2"/>
    </row>
    <row r="4275" spans="1:1" x14ac:dyDescent="0.25">
      <c r="A4275" s="2"/>
    </row>
    <row r="4276" spans="1:1" x14ac:dyDescent="0.25">
      <c r="A4276" s="2"/>
    </row>
    <row r="4277" spans="1:1" x14ac:dyDescent="0.25">
      <c r="A4277" s="2"/>
    </row>
    <row r="4278" spans="1:1" x14ac:dyDescent="0.25">
      <c r="A4278" s="2"/>
    </row>
    <row r="4279" spans="1:1" x14ac:dyDescent="0.25">
      <c r="A4279" s="2"/>
    </row>
    <row r="4280" spans="1:1" x14ac:dyDescent="0.25">
      <c r="A4280" s="2"/>
    </row>
    <row r="4281" spans="1:1" x14ac:dyDescent="0.25">
      <c r="A4281" s="2"/>
    </row>
    <row r="4282" spans="1:1" x14ac:dyDescent="0.25">
      <c r="A4282" s="2"/>
    </row>
    <row r="4283" spans="1:1" x14ac:dyDescent="0.25">
      <c r="A4283" s="2"/>
    </row>
    <row r="4284" spans="1:1" x14ac:dyDescent="0.25">
      <c r="A4284" s="2"/>
    </row>
    <row r="4285" spans="1:1" x14ac:dyDescent="0.25">
      <c r="A4285" s="2"/>
    </row>
    <row r="4286" spans="1:1" x14ac:dyDescent="0.25">
      <c r="A4286" s="2"/>
    </row>
    <row r="4287" spans="1:1" x14ac:dyDescent="0.25">
      <c r="A4287" s="2"/>
    </row>
    <row r="4288" spans="1:1" x14ac:dyDescent="0.25">
      <c r="A4288" s="2"/>
    </row>
    <row r="4289" spans="1:1" x14ac:dyDescent="0.25">
      <c r="A4289" s="2"/>
    </row>
    <row r="4290" spans="1:1" x14ac:dyDescent="0.25">
      <c r="A4290" s="2"/>
    </row>
    <row r="4291" spans="1:1" x14ac:dyDescent="0.25">
      <c r="A4291" s="2"/>
    </row>
    <row r="4292" spans="1:1" x14ac:dyDescent="0.25">
      <c r="A4292" s="2"/>
    </row>
    <row r="4293" spans="1:1" x14ac:dyDescent="0.25">
      <c r="A4293" s="2"/>
    </row>
    <row r="4294" spans="1:1" x14ac:dyDescent="0.25">
      <c r="A4294" s="2"/>
    </row>
    <row r="4295" spans="1:1" x14ac:dyDescent="0.25">
      <c r="A4295" s="2"/>
    </row>
    <row r="4296" spans="1:1" x14ac:dyDescent="0.25">
      <c r="A4296" s="2"/>
    </row>
    <row r="4297" spans="1:1" x14ac:dyDescent="0.25">
      <c r="A4297" s="2"/>
    </row>
    <row r="4298" spans="1:1" x14ac:dyDescent="0.25">
      <c r="A4298" s="2"/>
    </row>
    <row r="4299" spans="1:1" x14ac:dyDescent="0.25">
      <c r="A4299" s="2"/>
    </row>
    <row r="4300" spans="1:1" x14ac:dyDescent="0.25">
      <c r="A4300" s="2"/>
    </row>
    <row r="4301" spans="1:1" x14ac:dyDescent="0.25">
      <c r="A4301" s="2"/>
    </row>
    <row r="4302" spans="1:1" x14ac:dyDescent="0.25">
      <c r="A4302" s="2"/>
    </row>
    <row r="4303" spans="1:1" x14ac:dyDescent="0.25">
      <c r="A4303" s="2"/>
    </row>
    <row r="4304" spans="1:1" x14ac:dyDescent="0.25">
      <c r="A4304" s="2"/>
    </row>
    <row r="4305" spans="1:1" x14ac:dyDescent="0.25">
      <c r="A4305" s="2"/>
    </row>
    <row r="4306" spans="1:1" x14ac:dyDescent="0.25">
      <c r="A4306" s="2"/>
    </row>
    <row r="4307" spans="1:1" x14ac:dyDescent="0.25">
      <c r="A4307" s="2"/>
    </row>
    <row r="4308" spans="1:1" x14ac:dyDescent="0.25">
      <c r="A4308" s="2"/>
    </row>
    <row r="4309" spans="1:1" x14ac:dyDescent="0.25">
      <c r="A4309" s="2"/>
    </row>
    <row r="4310" spans="1:1" x14ac:dyDescent="0.25">
      <c r="A4310" s="2"/>
    </row>
    <row r="4311" spans="1:1" x14ac:dyDescent="0.25">
      <c r="A4311" s="2"/>
    </row>
    <row r="4312" spans="1:1" x14ac:dyDescent="0.25">
      <c r="A4312" s="2"/>
    </row>
    <row r="4313" spans="1:1" x14ac:dyDescent="0.25">
      <c r="A4313" s="2"/>
    </row>
    <row r="4314" spans="1:1" x14ac:dyDescent="0.25">
      <c r="A4314" s="2"/>
    </row>
    <row r="4315" spans="1:1" x14ac:dyDescent="0.25">
      <c r="A4315" s="2"/>
    </row>
    <row r="4316" spans="1:1" x14ac:dyDescent="0.25">
      <c r="A4316" s="2"/>
    </row>
    <row r="4317" spans="1:1" x14ac:dyDescent="0.25">
      <c r="A4317" s="2"/>
    </row>
    <row r="4318" spans="1:1" x14ac:dyDescent="0.25">
      <c r="A4318" s="2"/>
    </row>
    <row r="4319" spans="1:1" x14ac:dyDescent="0.25">
      <c r="A4319" s="2"/>
    </row>
    <row r="4320" spans="1:1" x14ac:dyDescent="0.25">
      <c r="A4320" s="2"/>
    </row>
    <row r="4321" spans="1:1" x14ac:dyDescent="0.25">
      <c r="A4321" s="2"/>
    </row>
    <row r="4322" spans="1:1" x14ac:dyDescent="0.25">
      <c r="A4322" s="2"/>
    </row>
    <row r="4323" spans="1:1" x14ac:dyDescent="0.25">
      <c r="A4323" s="2"/>
    </row>
    <row r="4324" spans="1:1" x14ac:dyDescent="0.25">
      <c r="A4324" s="2"/>
    </row>
    <row r="4325" spans="1:1" x14ac:dyDescent="0.25">
      <c r="A4325" s="2"/>
    </row>
    <row r="4326" spans="1:1" x14ac:dyDescent="0.25">
      <c r="A4326" s="2"/>
    </row>
    <row r="4327" spans="1:1" x14ac:dyDescent="0.25">
      <c r="A4327" s="2"/>
    </row>
    <row r="4328" spans="1:1" x14ac:dyDescent="0.25">
      <c r="A4328" s="2"/>
    </row>
    <row r="4329" spans="1:1" x14ac:dyDescent="0.25">
      <c r="A4329" s="2"/>
    </row>
    <row r="4330" spans="1:1" x14ac:dyDescent="0.25">
      <c r="A4330" s="2"/>
    </row>
    <row r="4331" spans="1:1" x14ac:dyDescent="0.25">
      <c r="A4331" s="2"/>
    </row>
    <row r="4332" spans="1:1" x14ac:dyDescent="0.25">
      <c r="A4332" s="2"/>
    </row>
    <row r="4333" spans="1:1" x14ac:dyDescent="0.25">
      <c r="A4333" s="2"/>
    </row>
    <row r="4334" spans="1:1" x14ac:dyDescent="0.25">
      <c r="A4334" s="2"/>
    </row>
    <row r="4335" spans="1:1" x14ac:dyDescent="0.25">
      <c r="A4335" s="2"/>
    </row>
    <row r="4336" spans="1:1" x14ac:dyDescent="0.25">
      <c r="A4336" s="2"/>
    </row>
    <row r="4337" spans="1:1" x14ac:dyDescent="0.25">
      <c r="A4337" s="2"/>
    </row>
    <row r="4338" spans="1:1" x14ac:dyDescent="0.25">
      <c r="A4338" s="2"/>
    </row>
    <row r="4339" spans="1:1" x14ac:dyDescent="0.25">
      <c r="A4339" s="2"/>
    </row>
    <row r="4340" spans="1:1" x14ac:dyDescent="0.25">
      <c r="A4340" s="2"/>
    </row>
    <row r="4341" spans="1:1" x14ac:dyDescent="0.25">
      <c r="A4341" s="2"/>
    </row>
    <row r="4342" spans="1:1" x14ac:dyDescent="0.25">
      <c r="A4342" s="2"/>
    </row>
    <row r="4343" spans="1:1" x14ac:dyDescent="0.25">
      <c r="A4343" s="2"/>
    </row>
    <row r="4344" spans="1:1" x14ac:dyDescent="0.25">
      <c r="A4344" s="2"/>
    </row>
    <row r="4345" spans="1:1" x14ac:dyDescent="0.25">
      <c r="A4345" s="2"/>
    </row>
    <row r="4346" spans="1:1" x14ac:dyDescent="0.25">
      <c r="A4346" s="2"/>
    </row>
    <row r="4347" spans="1:1" x14ac:dyDescent="0.25">
      <c r="A4347" s="2"/>
    </row>
    <row r="4348" spans="1:1" x14ac:dyDescent="0.25">
      <c r="A4348" s="2"/>
    </row>
    <row r="4349" spans="1:1" x14ac:dyDescent="0.25">
      <c r="A4349" s="2"/>
    </row>
    <row r="4350" spans="1:1" x14ac:dyDescent="0.25">
      <c r="A4350" s="2"/>
    </row>
    <row r="4351" spans="1:1" x14ac:dyDescent="0.25">
      <c r="A4351" s="2"/>
    </row>
    <row r="4352" spans="1:1" x14ac:dyDescent="0.25">
      <c r="A4352" s="2"/>
    </row>
    <row r="4353" spans="1:1" x14ac:dyDescent="0.25">
      <c r="A4353" s="2"/>
    </row>
    <row r="4354" spans="1:1" x14ac:dyDescent="0.25">
      <c r="A4354" s="2"/>
    </row>
    <row r="4355" spans="1:1" x14ac:dyDescent="0.25">
      <c r="A4355" s="2"/>
    </row>
    <row r="4356" spans="1:1" x14ac:dyDescent="0.25">
      <c r="A4356" s="2"/>
    </row>
    <row r="4357" spans="1:1" x14ac:dyDescent="0.25">
      <c r="A4357" s="2"/>
    </row>
    <row r="4358" spans="1:1" x14ac:dyDescent="0.25">
      <c r="A4358" s="2"/>
    </row>
    <row r="4359" spans="1:1" x14ac:dyDescent="0.25">
      <c r="A4359" s="2"/>
    </row>
    <row r="4360" spans="1:1" x14ac:dyDescent="0.25">
      <c r="A4360" s="2"/>
    </row>
    <row r="4361" spans="1:1" x14ac:dyDescent="0.25">
      <c r="A4361" s="2"/>
    </row>
    <row r="4362" spans="1:1" x14ac:dyDescent="0.25">
      <c r="A4362" s="2"/>
    </row>
    <row r="4363" spans="1:1" x14ac:dyDescent="0.25">
      <c r="A4363" s="2"/>
    </row>
    <row r="4364" spans="1:1" x14ac:dyDescent="0.25">
      <c r="A4364" s="2"/>
    </row>
    <row r="4365" spans="1:1" x14ac:dyDescent="0.25">
      <c r="A4365" s="2"/>
    </row>
    <row r="4366" spans="1:1" x14ac:dyDescent="0.25">
      <c r="A4366" s="2"/>
    </row>
    <row r="4367" spans="1:1" x14ac:dyDescent="0.25">
      <c r="A4367" s="2"/>
    </row>
    <row r="4368" spans="1:1" x14ac:dyDescent="0.25">
      <c r="A4368" s="2"/>
    </row>
    <row r="4369" spans="1:1" x14ac:dyDescent="0.25">
      <c r="A4369" s="2"/>
    </row>
    <row r="4370" spans="1:1" x14ac:dyDescent="0.25">
      <c r="A4370" s="2"/>
    </row>
    <row r="4371" spans="1:1" x14ac:dyDescent="0.25">
      <c r="A4371" s="2"/>
    </row>
    <row r="4372" spans="1:1" x14ac:dyDescent="0.25">
      <c r="A4372" s="2"/>
    </row>
    <row r="4373" spans="1:1" x14ac:dyDescent="0.25">
      <c r="A4373" s="2"/>
    </row>
    <row r="4374" spans="1:1" x14ac:dyDescent="0.25">
      <c r="A4374" s="2"/>
    </row>
    <row r="4375" spans="1:1" x14ac:dyDescent="0.25">
      <c r="A4375" s="2"/>
    </row>
    <row r="4376" spans="1:1" x14ac:dyDescent="0.25">
      <c r="A4376" s="2"/>
    </row>
    <row r="4377" spans="1:1" x14ac:dyDescent="0.25">
      <c r="A4377" s="2"/>
    </row>
    <row r="4378" spans="1:1" x14ac:dyDescent="0.25">
      <c r="A4378" s="2"/>
    </row>
    <row r="4379" spans="1:1" x14ac:dyDescent="0.25">
      <c r="A4379" s="2"/>
    </row>
    <row r="4380" spans="1:1" x14ac:dyDescent="0.25">
      <c r="A4380" s="2"/>
    </row>
    <row r="4381" spans="1:1" x14ac:dyDescent="0.25">
      <c r="A4381" s="2"/>
    </row>
    <row r="4382" spans="1:1" x14ac:dyDescent="0.25">
      <c r="A4382" s="2"/>
    </row>
    <row r="4383" spans="1:1" x14ac:dyDescent="0.25">
      <c r="A4383" s="2"/>
    </row>
    <row r="4384" spans="1:1" x14ac:dyDescent="0.25">
      <c r="A4384" s="2"/>
    </row>
    <row r="4385" spans="1:1" x14ac:dyDescent="0.25">
      <c r="A4385" s="2"/>
    </row>
    <row r="4386" spans="1:1" x14ac:dyDescent="0.25">
      <c r="A4386" s="2"/>
    </row>
    <row r="4387" spans="1:1" x14ac:dyDescent="0.25">
      <c r="A4387" s="2"/>
    </row>
    <row r="4388" spans="1:1" x14ac:dyDescent="0.25">
      <c r="A4388" s="2"/>
    </row>
    <row r="4389" spans="1:1" x14ac:dyDescent="0.25">
      <c r="A4389" s="2"/>
    </row>
    <row r="4390" spans="1:1" x14ac:dyDescent="0.25">
      <c r="A4390" s="2"/>
    </row>
    <row r="4391" spans="1:1" x14ac:dyDescent="0.25">
      <c r="A4391" s="2"/>
    </row>
    <row r="4392" spans="1:1" x14ac:dyDescent="0.25">
      <c r="A4392" s="2"/>
    </row>
    <row r="4393" spans="1:1" x14ac:dyDescent="0.25">
      <c r="A4393" s="2"/>
    </row>
    <row r="4394" spans="1:1" x14ac:dyDescent="0.25">
      <c r="A4394" s="2"/>
    </row>
    <row r="4395" spans="1:1" x14ac:dyDescent="0.25">
      <c r="A4395" s="2"/>
    </row>
    <row r="4396" spans="1:1" x14ac:dyDescent="0.25">
      <c r="A4396" s="2"/>
    </row>
    <row r="4397" spans="1:1" x14ac:dyDescent="0.25">
      <c r="A4397" s="2"/>
    </row>
    <row r="4398" spans="1:1" x14ac:dyDescent="0.25">
      <c r="A4398" s="2"/>
    </row>
    <row r="4399" spans="1:1" x14ac:dyDescent="0.25">
      <c r="A4399" s="2"/>
    </row>
    <row r="4400" spans="1:1" x14ac:dyDescent="0.25">
      <c r="A4400" s="2"/>
    </row>
    <row r="4401" spans="1:1" x14ac:dyDescent="0.25">
      <c r="A4401" s="2"/>
    </row>
    <row r="4402" spans="1:1" x14ac:dyDescent="0.25">
      <c r="A4402" s="2"/>
    </row>
    <row r="4403" spans="1:1" x14ac:dyDescent="0.25">
      <c r="A4403" s="2"/>
    </row>
    <row r="4404" spans="1:1" x14ac:dyDescent="0.25">
      <c r="A4404" s="2"/>
    </row>
    <row r="4405" spans="1:1" x14ac:dyDescent="0.25">
      <c r="A4405" s="2"/>
    </row>
    <row r="4406" spans="1:1" x14ac:dyDescent="0.25">
      <c r="A4406" s="2"/>
    </row>
    <row r="4407" spans="1:1" x14ac:dyDescent="0.25">
      <c r="A4407" s="2"/>
    </row>
    <row r="4408" spans="1:1" x14ac:dyDescent="0.25">
      <c r="A4408" s="2"/>
    </row>
    <row r="4409" spans="1:1" x14ac:dyDescent="0.25">
      <c r="A4409" s="2"/>
    </row>
    <row r="4410" spans="1:1" x14ac:dyDescent="0.25">
      <c r="A4410" s="2"/>
    </row>
    <row r="4411" spans="1:1" x14ac:dyDescent="0.25">
      <c r="A4411" s="2"/>
    </row>
    <row r="4412" spans="1:1" x14ac:dyDescent="0.25">
      <c r="A4412" s="2"/>
    </row>
    <row r="4413" spans="1:1" x14ac:dyDescent="0.25">
      <c r="A4413" s="2"/>
    </row>
    <row r="4414" spans="1:1" x14ac:dyDescent="0.25">
      <c r="A4414" s="2"/>
    </row>
    <row r="4415" spans="1:1" x14ac:dyDescent="0.25">
      <c r="A4415" s="2"/>
    </row>
    <row r="4416" spans="1:1" x14ac:dyDescent="0.25">
      <c r="A4416" s="2"/>
    </row>
    <row r="4417" spans="1:1" x14ac:dyDescent="0.25">
      <c r="A4417" s="2"/>
    </row>
    <row r="4418" spans="1:1" x14ac:dyDescent="0.25">
      <c r="A4418" s="2"/>
    </row>
    <row r="4419" spans="1:1" x14ac:dyDescent="0.25">
      <c r="A4419" s="2"/>
    </row>
    <row r="4420" spans="1:1" x14ac:dyDescent="0.25">
      <c r="A4420" s="2"/>
    </row>
    <row r="4421" spans="1:1" x14ac:dyDescent="0.25">
      <c r="A4421" s="2"/>
    </row>
    <row r="4422" spans="1:1" x14ac:dyDescent="0.25">
      <c r="A4422" s="2"/>
    </row>
    <row r="4423" spans="1:1" x14ac:dyDescent="0.25">
      <c r="A4423" s="2"/>
    </row>
    <row r="4424" spans="1:1" x14ac:dyDescent="0.25">
      <c r="A4424" s="2"/>
    </row>
    <row r="4425" spans="1:1" x14ac:dyDescent="0.25">
      <c r="A4425" s="2"/>
    </row>
    <row r="4426" spans="1:1" x14ac:dyDescent="0.25">
      <c r="A4426" s="2"/>
    </row>
    <row r="4427" spans="1:1" x14ac:dyDescent="0.25">
      <c r="A4427" s="2"/>
    </row>
    <row r="4428" spans="1:1" x14ac:dyDescent="0.25">
      <c r="A4428" s="2"/>
    </row>
    <row r="4429" spans="1:1" x14ac:dyDescent="0.25">
      <c r="A4429" s="2"/>
    </row>
    <row r="4430" spans="1:1" x14ac:dyDescent="0.25">
      <c r="A4430" s="2"/>
    </row>
    <row r="4431" spans="1:1" x14ac:dyDescent="0.25">
      <c r="A4431" s="2"/>
    </row>
    <row r="4432" spans="1:1" x14ac:dyDescent="0.25">
      <c r="A4432" s="2"/>
    </row>
    <row r="4433" spans="1:1" x14ac:dyDescent="0.25">
      <c r="A4433" s="2"/>
    </row>
    <row r="4434" spans="1:1" x14ac:dyDescent="0.25">
      <c r="A4434" s="2"/>
    </row>
    <row r="4435" spans="1:1" x14ac:dyDescent="0.25">
      <c r="A4435" s="2"/>
    </row>
    <row r="4436" spans="1:1" x14ac:dyDescent="0.25">
      <c r="A4436" s="2"/>
    </row>
    <row r="4437" spans="1:1" x14ac:dyDescent="0.25">
      <c r="A4437" s="2"/>
    </row>
    <row r="4438" spans="1:1" x14ac:dyDescent="0.25">
      <c r="A4438" s="2"/>
    </row>
    <row r="4439" spans="1:1" x14ac:dyDescent="0.25">
      <c r="A4439" s="2"/>
    </row>
    <row r="4440" spans="1:1" x14ac:dyDescent="0.25">
      <c r="A4440" s="2"/>
    </row>
    <row r="4441" spans="1:1" x14ac:dyDescent="0.25">
      <c r="A4441" s="2"/>
    </row>
    <row r="4442" spans="1:1" x14ac:dyDescent="0.25">
      <c r="A4442" s="2"/>
    </row>
    <row r="4443" spans="1:1" x14ac:dyDescent="0.25">
      <c r="A4443" s="2"/>
    </row>
    <row r="4444" spans="1:1" x14ac:dyDescent="0.25">
      <c r="A4444" s="2"/>
    </row>
    <row r="4445" spans="1:1" x14ac:dyDescent="0.25">
      <c r="A4445" s="2"/>
    </row>
    <row r="4446" spans="1:1" x14ac:dyDescent="0.25">
      <c r="A4446" s="2"/>
    </row>
    <row r="4447" spans="1:1" x14ac:dyDescent="0.25">
      <c r="A4447" s="2"/>
    </row>
    <row r="4448" spans="1:1" x14ac:dyDescent="0.25">
      <c r="A4448" s="2"/>
    </row>
    <row r="4449" spans="1:1" x14ac:dyDescent="0.25">
      <c r="A4449" s="2"/>
    </row>
    <row r="4450" spans="1:1" x14ac:dyDescent="0.25">
      <c r="A4450" s="2"/>
    </row>
    <row r="4451" spans="1:1" x14ac:dyDescent="0.25">
      <c r="A4451" s="2"/>
    </row>
    <row r="4452" spans="1:1" x14ac:dyDescent="0.25">
      <c r="A4452" s="2"/>
    </row>
    <row r="4453" spans="1:1" x14ac:dyDescent="0.25">
      <c r="A4453" s="2"/>
    </row>
    <row r="4454" spans="1:1" x14ac:dyDescent="0.25">
      <c r="A4454" s="2"/>
    </row>
    <row r="4455" spans="1:1" x14ac:dyDescent="0.25">
      <c r="A4455" s="2"/>
    </row>
    <row r="4456" spans="1:1" x14ac:dyDescent="0.25">
      <c r="A4456" s="2"/>
    </row>
    <row r="4457" spans="1:1" x14ac:dyDescent="0.25">
      <c r="A4457" s="2"/>
    </row>
    <row r="4458" spans="1:1" x14ac:dyDescent="0.25">
      <c r="A4458" s="2"/>
    </row>
    <row r="4459" spans="1:1" x14ac:dyDescent="0.25">
      <c r="A4459" s="2"/>
    </row>
    <row r="4460" spans="1:1" x14ac:dyDescent="0.25">
      <c r="A4460" s="2"/>
    </row>
    <row r="4461" spans="1:1" x14ac:dyDescent="0.25">
      <c r="A4461" s="2"/>
    </row>
    <row r="4462" spans="1:1" x14ac:dyDescent="0.25">
      <c r="A4462" s="2"/>
    </row>
    <row r="4463" spans="1:1" x14ac:dyDescent="0.25">
      <c r="A4463" s="2"/>
    </row>
    <row r="4464" spans="1:1" x14ac:dyDescent="0.25">
      <c r="A4464" s="2"/>
    </row>
    <row r="4465" spans="1:1" x14ac:dyDescent="0.25">
      <c r="A4465" s="2"/>
    </row>
    <row r="4466" spans="1:1" x14ac:dyDescent="0.25">
      <c r="A4466" s="2"/>
    </row>
    <row r="4467" spans="1:1" x14ac:dyDescent="0.25">
      <c r="A4467" s="2"/>
    </row>
    <row r="4468" spans="1:1" x14ac:dyDescent="0.25">
      <c r="A4468" s="2"/>
    </row>
    <row r="4469" spans="1:1" x14ac:dyDescent="0.25">
      <c r="A4469" s="2"/>
    </row>
    <row r="4470" spans="1:1" x14ac:dyDescent="0.25">
      <c r="A4470" s="2"/>
    </row>
    <row r="4471" spans="1:1" x14ac:dyDescent="0.25">
      <c r="A4471" s="2"/>
    </row>
    <row r="4472" spans="1:1" x14ac:dyDescent="0.25">
      <c r="A4472" s="2"/>
    </row>
    <row r="4473" spans="1:1" x14ac:dyDescent="0.25">
      <c r="A4473" s="2"/>
    </row>
    <row r="4474" spans="1:1" x14ac:dyDescent="0.25">
      <c r="A4474" s="2"/>
    </row>
    <row r="4475" spans="1:1" x14ac:dyDescent="0.25">
      <c r="A4475" s="2"/>
    </row>
    <row r="4476" spans="1:1" x14ac:dyDescent="0.25">
      <c r="A4476" s="2"/>
    </row>
    <row r="4477" spans="1:1" x14ac:dyDescent="0.25">
      <c r="A4477" s="2"/>
    </row>
    <row r="4478" spans="1:1" x14ac:dyDescent="0.25">
      <c r="A4478" s="2"/>
    </row>
    <row r="4479" spans="1:1" x14ac:dyDescent="0.25">
      <c r="A4479" s="2"/>
    </row>
    <row r="4480" spans="1:1" x14ac:dyDescent="0.25">
      <c r="A4480" s="2"/>
    </row>
    <row r="4481" spans="1:1" x14ac:dyDescent="0.25">
      <c r="A4481" s="2"/>
    </row>
    <row r="4482" spans="1:1" x14ac:dyDescent="0.25">
      <c r="A4482" s="2"/>
    </row>
    <row r="4483" spans="1:1" x14ac:dyDescent="0.25">
      <c r="A4483" s="2"/>
    </row>
    <row r="4484" spans="1:1" x14ac:dyDescent="0.25">
      <c r="A4484" s="2"/>
    </row>
    <row r="4485" spans="1:1" x14ac:dyDescent="0.25">
      <c r="A4485" s="2"/>
    </row>
    <row r="4486" spans="1:1" x14ac:dyDescent="0.25">
      <c r="A4486" s="2"/>
    </row>
    <row r="4487" spans="1:1" x14ac:dyDescent="0.25">
      <c r="A4487" s="2"/>
    </row>
    <row r="4488" spans="1:1" x14ac:dyDescent="0.25">
      <c r="A4488" s="2"/>
    </row>
    <row r="4489" spans="1:1" x14ac:dyDescent="0.25">
      <c r="A4489" s="2"/>
    </row>
    <row r="4490" spans="1:1" x14ac:dyDescent="0.25">
      <c r="A4490" s="2"/>
    </row>
    <row r="4491" spans="1:1" x14ac:dyDescent="0.25">
      <c r="A4491" s="2"/>
    </row>
    <row r="4492" spans="1:1" x14ac:dyDescent="0.25">
      <c r="A4492" s="2"/>
    </row>
    <row r="4493" spans="1:1" x14ac:dyDescent="0.25">
      <c r="A4493" s="2"/>
    </row>
    <row r="4494" spans="1:1" x14ac:dyDescent="0.25">
      <c r="A4494" s="2"/>
    </row>
    <row r="4495" spans="1:1" x14ac:dyDescent="0.25">
      <c r="A4495" s="2"/>
    </row>
    <row r="4496" spans="1:1" x14ac:dyDescent="0.25">
      <c r="A4496" s="2"/>
    </row>
    <row r="4497" spans="1:1" x14ac:dyDescent="0.25">
      <c r="A4497" s="2"/>
    </row>
    <row r="4498" spans="1:1" x14ac:dyDescent="0.25">
      <c r="A4498" s="2"/>
    </row>
    <row r="4499" spans="1:1" x14ac:dyDescent="0.25">
      <c r="A4499" s="2"/>
    </row>
    <row r="4500" spans="1:1" x14ac:dyDescent="0.25">
      <c r="A4500" s="2"/>
    </row>
    <row r="4501" spans="1:1" x14ac:dyDescent="0.25">
      <c r="A4501" s="2"/>
    </row>
    <row r="4502" spans="1:1" x14ac:dyDescent="0.25">
      <c r="A4502" s="2"/>
    </row>
    <row r="4503" spans="1:1" x14ac:dyDescent="0.25">
      <c r="A4503" s="2"/>
    </row>
    <row r="4504" spans="1:1" x14ac:dyDescent="0.25">
      <c r="A4504" s="2"/>
    </row>
    <row r="4505" spans="1:1" x14ac:dyDescent="0.25">
      <c r="A4505" s="2"/>
    </row>
    <row r="4506" spans="1:1" x14ac:dyDescent="0.25">
      <c r="A4506" s="2"/>
    </row>
    <row r="4507" spans="1:1" x14ac:dyDescent="0.25">
      <c r="A4507" s="2"/>
    </row>
    <row r="4508" spans="1:1" x14ac:dyDescent="0.25">
      <c r="A4508" s="2"/>
    </row>
    <row r="4509" spans="1:1" x14ac:dyDescent="0.25">
      <c r="A4509" s="2"/>
    </row>
    <row r="4510" spans="1:1" x14ac:dyDescent="0.25">
      <c r="A4510" s="2"/>
    </row>
    <row r="4511" spans="1:1" x14ac:dyDescent="0.25">
      <c r="A4511" s="2"/>
    </row>
    <row r="4512" spans="1:1" x14ac:dyDescent="0.25">
      <c r="A4512" s="2"/>
    </row>
    <row r="4513" spans="1:1" x14ac:dyDescent="0.25">
      <c r="A4513" s="2"/>
    </row>
    <row r="4514" spans="1:1" x14ac:dyDescent="0.25">
      <c r="A4514" s="2"/>
    </row>
    <row r="4515" spans="1:1" x14ac:dyDescent="0.25">
      <c r="A4515" s="2"/>
    </row>
    <row r="4516" spans="1:1" x14ac:dyDescent="0.25">
      <c r="A4516" s="2"/>
    </row>
    <row r="4517" spans="1:1" x14ac:dyDescent="0.25">
      <c r="A4517" s="2"/>
    </row>
    <row r="4518" spans="1:1" x14ac:dyDescent="0.25">
      <c r="A4518" s="2"/>
    </row>
    <row r="4519" spans="1:1" x14ac:dyDescent="0.25">
      <c r="A4519" s="2"/>
    </row>
    <row r="4520" spans="1:1" x14ac:dyDescent="0.25">
      <c r="A4520" s="2"/>
    </row>
    <row r="4521" spans="1:1" x14ac:dyDescent="0.25">
      <c r="A4521" s="2"/>
    </row>
    <row r="4522" spans="1:1" x14ac:dyDescent="0.25">
      <c r="A4522" s="2"/>
    </row>
    <row r="4523" spans="1:1" x14ac:dyDescent="0.25">
      <c r="A4523" s="2"/>
    </row>
    <row r="4524" spans="1:1" x14ac:dyDescent="0.25">
      <c r="A4524" s="2"/>
    </row>
    <row r="4525" spans="1:1" x14ac:dyDescent="0.25">
      <c r="A4525" s="2"/>
    </row>
    <row r="4526" spans="1:1" x14ac:dyDescent="0.25">
      <c r="A4526" s="2"/>
    </row>
    <row r="4527" spans="1:1" x14ac:dyDescent="0.25">
      <c r="A4527" s="2"/>
    </row>
    <row r="4528" spans="1:1" x14ac:dyDescent="0.25">
      <c r="A4528" s="2"/>
    </row>
    <row r="4529" spans="1:1" x14ac:dyDescent="0.25">
      <c r="A4529" s="2"/>
    </row>
    <row r="4530" spans="1:1" x14ac:dyDescent="0.25">
      <c r="A4530" s="2"/>
    </row>
    <row r="4531" spans="1:1" x14ac:dyDescent="0.25">
      <c r="A4531" s="2"/>
    </row>
    <row r="4532" spans="1:1" x14ac:dyDescent="0.25">
      <c r="A4532" s="2"/>
    </row>
    <row r="4533" spans="1:1" x14ac:dyDescent="0.25">
      <c r="A4533" s="2"/>
    </row>
    <row r="4534" spans="1:1" x14ac:dyDescent="0.25">
      <c r="A4534" s="2"/>
    </row>
    <row r="4535" spans="1:1" x14ac:dyDescent="0.25">
      <c r="A4535" s="2"/>
    </row>
    <row r="4536" spans="1:1" x14ac:dyDescent="0.25">
      <c r="A4536" s="2"/>
    </row>
    <row r="4537" spans="1:1" x14ac:dyDescent="0.25">
      <c r="A4537" s="2"/>
    </row>
    <row r="4538" spans="1:1" x14ac:dyDescent="0.25">
      <c r="A4538" s="2"/>
    </row>
    <row r="4539" spans="1:1" x14ac:dyDescent="0.25">
      <c r="A4539" s="2"/>
    </row>
    <row r="4540" spans="1:1" x14ac:dyDescent="0.25">
      <c r="A4540" s="2"/>
    </row>
    <row r="4541" spans="1:1" x14ac:dyDescent="0.25">
      <c r="A4541" s="2"/>
    </row>
    <row r="4542" spans="1:1" x14ac:dyDescent="0.25">
      <c r="A4542" s="2"/>
    </row>
    <row r="4543" spans="1:1" x14ac:dyDescent="0.25">
      <c r="A4543" s="2"/>
    </row>
    <row r="4544" spans="1:1" x14ac:dyDescent="0.25">
      <c r="A4544" s="2"/>
    </row>
    <row r="4545" spans="1:1" x14ac:dyDescent="0.25">
      <c r="A4545" s="2"/>
    </row>
    <row r="4546" spans="1:1" x14ac:dyDescent="0.25">
      <c r="A4546" s="2"/>
    </row>
    <row r="4547" spans="1:1" x14ac:dyDescent="0.25">
      <c r="A4547" s="2"/>
    </row>
    <row r="4548" spans="1:1" x14ac:dyDescent="0.25">
      <c r="A4548" s="2"/>
    </row>
    <row r="4549" spans="1:1" x14ac:dyDescent="0.25">
      <c r="A4549" s="2"/>
    </row>
    <row r="4550" spans="1:1" x14ac:dyDescent="0.25">
      <c r="A4550" s="2"/>
    </row>
    <row r="4551" spans="1:1" x14ac:dyDescent="0.25">
      <c r="A4551" s="2"/>
    </row>
    <row r="4552" spans="1:1" x14ac:dyDescent="0.25">
      <c r="A4552" s="2"/>
    </row>
    <row r="4553" spans="1:1" x14ac:dyDescent="0.25">
      <c r="A4553" s="2"/>
    </row>
    <row r="4554" spans="1:1" x14ac:dyDescent="0.25">
      <c r="A4554" s="2"/>
    </row>
    <row r="4555" spans="1:1" x14ac:dyDescent="0.25">
      <c r="A4555" s="2"/>
    </row>
    <row r="4556" spans="1:1" x14ac:dyDescent="0.25">
      <c r="A4556" s="2"/>
    </row>
    <row r="4557" spans="1:1" x14ac:dyDescent="0.25">
      <c r="A4557" s="2"/>
    </row>
    <row r="4558" spans="1:1" x14ac:dyDescent="0.25">
      <c r="A4558" s="2"/>
    </row>
    <row r="4559" spans="1:1" x14ac:dyDescent="0.25">
      <c r="A4559" s="2"/>
    </row>
    <row r="4560" spans="1:1" x14ac:dyDescent="0.25">
      <c r="A4560" s="2"/>
    </row>
    <row r="4561" spans="1:1" x14ac:dyDescent="0.25">
      <c r="A4561" s="2"/>
    </row>
    <row r="4562" spans="1:1" x14ac:dyDescent="0.25">
      <c r="A4562" s="2"/>
    </row>
    <row r="4563" spans="1:1" x14ac:dyDescent="0.25">
      <c r="A4563" s="2"/>
    </row>
    <row r="4564" spans="1:1" x14ac:dyDescent="0.25">
      <c r="A4564" s="2"/>
    </row>
    <row r="4565" spans="1:1" x14ac:dyDescent="0.25">
      <c r="A4565" s="2"/>
    </row>
    <row r="4566" spans="1:1" x14ac:dyDescent="0.25">
      <c r="A4566" s="2"/>
    </row>
    <row r="4567" spans="1:1" x14ac:dyDescent="0.25">
      <c r="A4567" s="2"/>
    </row>
    <row r="4568" spans="1:1" x14ac:dyDescent="0.25">
      <c r="A4568" s="2"/>
    </row>
    <row r="4569" spans="1:1" x14ac:dyDescent="0.25">
      <c r="A4569" s="2"/>
    </row>
    <row r="4570" spans="1:1" x14ac:dyDescent="0.25">
      <c r="A4570" s="2" t="s">
        <v>336</v>
      </c>
    </row>
    <row r="4571" spans="1:1" x14ac:dyDescent="0.25">
      <c r="A4571" s="2"/>
    </row>
    <row r="4572" spans="1:1" x14ac:dyDescent="0.25">
      <c r="A4572" s="2"/>
    </row>
    <row r="4573" spans="1:1" x14ac:dyDescent="0.25">
      <c r="A4573" s="2"/>
    </row>
    <row r="4574" spans="1:1" x14ac:dyDescent="0.25">
      <c r="A4574" s="2"/>
    </row>
    <row r="4575" spans="1:1" x14ac:dyDescent="0.25">
      <c r="A4575" s="2"/>
    </row>
    <row r="4576" spans="1:1" x14ac:dyDescent="0.25">
      <c r="A4576" s="2"/>
    </row>
    <row r="4577" spans="1:1" x14ac:dyDescent="0.25">
      <c r="A4577" s="2"/>
    </row>
    <row r="4578" spans="1:1" x14ac:dyDescent="0.25">
      <c r="A4578" s="2"/>
    </row>
    <row r="4579" spans="1:1" x14ac:dyDescent="0.25">
      <c r="A4579" s="2"/>
    </row>
    <row r="4580" spans="1:1" x14ac:dyDescent="0.25">
      <c r="A4580" s="2"/>
    </row>
    <row r="4581" spans="1:1" x14ac:dyDescent="0.25">
      <c r="A4581" s="2"/>
    </row>
    <row r="4582" spans="1:1" x14ac:dyDescent="0.25">
      <c r="A4582" s="2"/>
    </row>
    <row r="4583" spans="1:1" x14ac:dyDescent="0.25">
      <c r="A4583" s="2"/>
    </row>
    <row r="4584" spans="1:1" x14ac:dyDescent="0.25">
      <c r="A4584" s="2"/>
    </row>
    <row r="4585" spans="1:1" x14ac:dyDescent="0.25">
      <c r="A4585" s="2"/>
    </row>
    <row r="4586" spans="1:1" x14ac:dyDescent="0.25">
      <c r="A4586" s="2"/>
    </row>
    <row r="4587" spans="1:1" x14ac:dyDescent="0.25">
      <c r="A4587" s="2"/>
    </row>
    <row r="4588" spans="1:1" x14ac:dyDescent="0.25">
      <c r="A4588" s="2"/>
    </row>
    <row r="4589" spans="1:1" x14ac:dyDescent="0.25">
      <c r="A4589" s="2"/>
    </row>
    <row r="4590" spans="1:1" x14ac:dyDescent="0.25">
      <c r="A4590" s="2"/>
    </row>
    <row r="4591" spans="1:1" x14ac:dyDescent="0.25">
      <c r="A4591" s="2"/>
    </row>
    <row r="4592" spans="1:1" x14ac:dyDescent="0.25">
      <c r="A4592" s="2"/>
    </row>
    <row r="4593" spans="1:1" x14ac:dyDescent="0.25">
      <c r="A4593" s="2"/>
    </row>
    <row r="4594" spans="1:1" x14ac:dyDescent="0.25">
      <c r="A4594" s="2"/>
    </row>
    <row r="4595" spans="1:1" x14ac:dyDescent="0.25">
      <c r="A4595" s="2"/>
    </row>
    <row r="4596" spans="1:1" x14ac:dyDescent="0.25">
      <c r="A4596" s="2"/>
    </row>
    <row r="4597" spans="1:1" x14ac:dyDescent="0.25">
      <c r="A4597" s="2"/>
    </row>
    <row r="4598" spans="1:1" x14ac:dyDescent="0.25">
      <c r="A4598" s="2"/>
    </row>
    <row r="4599" spans="1:1" x14ac:dyDescent="0.25">
      <c r="A4599" s="2"/>
    </row>
    <row r="4600" spans="1:1" x14ac:dyDescent="0.25">
      <c r="A4600" s="2"/>
    </row>
    <row r="4601" spans="1:1" x14ac:dyDescent="0.25">
      <c r="A4601" s="2"/>
    </row>
    <row r="4602" spans="1:1" x14ac:dyDescent="0.25">
      <c r="A4602" s="2"/>
    </row>
    <row r="4603" spans="1:1" x14ac:dyDescent="0.25">
      <c r="A4603" s="2"/>
    </row>
    <row r="4604" spans="1:1" x14ac:dyDescent="0.25">
      <c r="A4604" s="2"/>
    </row>
    <row r="4605" spans="1:1" x14ac:dyDescent="0.25">
      <c r="A4605" s="2"/>
    </row>
    <row r="4606" spans="1:1" x14ac:dyDescent="0.25">
      <c r="A4606" s="2"/>
    </row>
    <row r="4607" spans="1:1" x14ac:dyDescent="0.25">
      <c r="A4607" s="2"/>
    </row>
    <row r="4608" spans="1:1" x14ac:dyDescent="0.25">
      <c r="A4608" s="2"/>
    </row>
    <row r="4609" spans="1:1" x14ac:dyDescent="0.25">
      <c r="A4609" s="2"/>
    </row>
    <row r="4610" spans="1:1" x14ac:dyDescent="0.25">
      <c r="A4610" s="2"/>
    </row>
    <row r="4611" spans="1:1" x14ac:dyDescent="0.25">
      <c r="A4611" s="2"/>
    </row>
    <row r="4612" spans="1:1" x14ac:dyDescent="0.25">
      <c r="A4612" s="2"/>
    </row>
    <row r="4613" spans="1:1" x14ac:dyDescent="0.25">
      <c r="A4613" s="2"/>
    </row>
    <row r="4614" spans="1:1" x14ac:dyDescent="0.25">
      <c r="A4614" s="2"/>
    </row>
    <row r="4615" spans="1:1" x14ac:dyDescent="0.25">
      <c r="A4615" s="2"/>
    </row>
    <row r="4616" spans="1:1" x14ac:dyDescent="0.25">
      <c r="A4616" s="2"/>
    </row>
    <row r="4617" spans="1:1" x14ac:dyDescent="0.25">
      <c r="A4617" s="2"/>
    </row>
    <row r="4618" spans="1:1" x14ac:dyDescent="0.25">
      <c r="A4618" s="2"/>
    </row>
    <row r="4619" spans="1:1" x14ac:dyDescent="0.25">
      <c r="A4619" s="2"/>
    </row>
    <row r="4620" spans="1:1" x14ac:dyDescent="0.25">
      <c r="A4620" s="2"/>
    </row>
    <row r="4621" spans="1:1" x14ac:dyDescent="0.25">
      <c r="A4621" s="2"/>
    </row>
    <row r="4622" spans="1:1" x14ac:dyDescent="0.25">
      <c r="A4622" s="2"/>
    </row>
    <row r="4623" spans="1:1" x14ac:dyDescent="0.25">
      <c r="A4623" s="2"/>
    </row>
    <row r="4624" spans="1:1" x14ac:dyDescent="0.25">
      <c r="A4624" s="2"/>
    </row>
    <row r="4625" spans="1:1" x14ac:dyDescent="0.25">
      <c r="A4625" s="2"/>
    </row>
    <row r="4626" spans="1:1" x14ac:dyDescent="0.25">
      <c r="A4626" s="2"/>
    </row>
    <row r="4627" spans="1:1" x14ac:dyDescent="0.25">
      <c r="A4627" s="2"/>
    </row>
    <row r="4628" spans="1:1" x14ac:dyDescent="0.25">
      <c r="A4628" s="2"/>
    </row>
    <row r="4629" spans="1:1" x14ac:dyDescent="0.25">
      <c r="A4629" s="2"/>
    </row>
    <row r="4630" spans="1:1" x14ac:dyDescent="0.25">
      <c r="A4630" s="2"/>
    </row>
    <row r="4631" spans="1:1" x14ac:dyDescent="0.25">
      <c r="A4631" s="2"/>
    </row>
    <row r="4632" spans="1:1" x14ac:dyDescent="0.25">
      <c r="A4632" s="2"/>
    </row>
    <row r="4633" spans="1:1" x14ac:dyDescent="0.25">
      <c r="A4633" s="2"/>
    </row>
    <row r="4634" spans="1:1" x14ac:dyDescent="0.25">
      <c r="A4634" s="2"/>
    </row>
    <row r="4635" spans="1:1" x14ac:dyDescent="0.25">
      <c r="A4635" s="2"/>
    </row>
    <row r="4636" spans="1:1" x14ac:dyDescent="0.25">
      <c r="A4636" s="2"/>
    </row>
    <row r="4637" spans="1:1" x14ac:dyDescent="0.25">
      <c r="A4637" s="2"/>
    </row>
    <row r="4638" spans="1:1" x14ac:dyDescent="0.25">
      <c r="A4638" s="2"/>
    </row>
    <row r="4639" spans="1:1" x14ac:dyDescent="0.25">
      <c r="A4639" s="2"/>
    </row>
    <row r="4640" spans="1:1" x14ac:dyDescent="0.25">
      <c r="A4640" s="2"/>
    </row>
    <row r="4641" spans="1:1" x14ac:dyDescent="0.25">
      <c r="A4641" s="2"/>
    </row>
    <row r="4642" spans="1:1" x14ac:dyDescent="0.25">
      <c r="A4642" s="2"/>
    </row>
    <row r="4643" spans="1:1" x14ac:dyDescent="0.25">
      <c r="A4643" s="2"/>
    </row>
    <row r="4644" spans="1:1" x14ac:dyDescent="0.25">
      <c r="A4644" s="2"/>
    </row>
    <row r="4645" spans="1:1" x14ac:dyDescent="0.25">
      <c r="A4645" s="2"/>
    </row>
    <row r="4646" spans="1:1" x14ac:dyDescent="0.25">
      <c r="A4646" s="2"/>
    </row>
    <row r="4647" spans="1:1" x14ac:dyDescent="0.25">
      <c r="A4647" s="2"/>
    </row>
    <row r="4648" spans="1:1" x14ac:dyDescent="0.25">
      <c r="A4648" s="2"/>
    </row>
    <row r="4649" spans="1:1" x14ac:dyDescent="0.25">
      <c r="A4649" s="2"/>
    </row>
    <row r="4650" spans="1:1" x14ac:dyDescent="0.25">
      <c r="A4650" s="2"/>
    </row>
    <row r="4651" spans="1:1" x14ac:dyDescent="0.25">
      <c r="A4651" s="2"/>
    </row>
    <row r="4652" spans="1:1" x14ac:dyDescent="0.25">
      <c r="A4652" s="2"/>
    </row>
    <row r="4653" spans="1:1" x14ac:dyDescent="0.25">
      <c r="A4653" s="2"/>
    </row>
    <row r="4654" spans="1:1" x14ac:dyDescent="0.25">
      <c r="A4654" s="2"/>
    </row>
    <row r="4655" spans="1:1" x14ac:dyDescent="0.25">
      <c r="A4655" s="2"/>
    </row>
    <row r="4656" spans="1:1" x14ac:dyDescent="0.25">
      <c r="A4656" s="2"/>
    </row>
    <row r="4657" spans="1:1" x14ac:dyDescent="0.25">
      <c r="A4657" s="2"/>
    </row>
    <row r="4658" spans="1:1" x14ac:dyDescent="0.25">
      <c r="A4658" s="2"/>
    </row>
    <row r="4659" spans="1:1" x14ac:dyDescent="0.25">
      <c r="A4659" s="2"/>
    </row>
    <row r="4660" spans="1:1" x14ac:dyDescent="0.25">
      <c r="A4660" s="2"/>
    </row>
    <row r="4661" spans="1:1" x14ac:dyDescent="0.25">
      <c r="A4661" s="2"/>
    </row>
    <row r="4662" spans="1:1" x14ac:dyDescent="0.25">
      <c r="A4662" s="2"/>
    </row>
    <row r="4663" spans="1:1" x14ac:dyDescent="0.25">
      <c r="A4663" s="2"/>
    </row>
    <row r="4664" spans="1:1" x14ac:dyDescent="0.25">
      <c r="A4664" s="2"/>
    </row>
    <row r="4665" spans="1:1" x14ac:dyDescent="0.25">
      <c r="A4665" s="2"/>
    </row>
    <row r="4666" spans="1:1" x14ac:dyDescent="0.25">
      <c r="A4666" s="2"/>
    </row>
    <row r="4667" spans="1:1" x14ac:dyDescent="0.25">
      <c r="A4667" s="2"/>
    </row>
    <row r="4668" spans="1:1" x14ac:dyDescent="0.25">
      <c r="A4668" s="2"/>
    </row>
    <row r="4669" spans="1:1" x14ac:dyDescent="0.25">
      <c r="A4669" s="2"/>
    </row>
    <row r="4670" spans="1:1" x14ac:dyDescent="0.25">
      <c r="A4670" s="2"/>
    </row>
    <row r="4671" spans="1:1" x14ac:dyDescent="0.25">
      <c r="A4671" s="2"/>
    </row>
    <row r="4672" spans="1:1" x14ac:dyDescent="0.25">
      <c r="A4672" s="2"/>
    </row>
    <row r="4673" spans="1:1" x14ac:dyDescent="0.25">
      <c r="A4673" s="2"/>
    </row>
    <row r="4674" spans="1:1" x14ac:dyDescent="0.25">
      <c r="A4674" s="2"/>
    </row>
    <row r="4675" spans="1:1" x14ac:dyDescent="0.25">
      <c r="A4675" s="2"/>
    </row>
    <row r="4676" spans="1:1" x14ac:dyDescent="0.25">
      <c r="A4676" s="2"/>
    </row>
    <row r="4677" spans="1:1" x14ac:dyDescent="0.25">
      <c r="A4677" s="2"/>
    </row>
    <row r="4678" spans="1:1" x14ac:dyDescent="0.25">
      <c r="A4678" s="2"/>
    </row>
    <row r="4679" spans="1:1" x14ac:dyDescent="0.25">
      <c r="A4679" s="2"/>
    </row>
    <row r="4680" spans="1:1" x14ac:dyDescent="0.25">
      <c r="A4680" s="2"/>
    </row>
    <row r="4681" spans="1:1" x14ac:dyDescent="0.25">
      <c r="A4681" s="2"/>
    </row>
    <row r="4682" spans="1:1" x14ac:dyDescent="0.25">
      <c r="A4682" s="2"/>
    </row>
    <row r="4683" spans="1:1" x14ac:dyDescent="0.25">
      <c r="A4683" s="2"/>
    </row>
    <row r="4684" spans="1:1" x14ac:dyDescent="0.25">
      <c r="A4684" s="2"/>
    </row>
    <row r="4685" spans="1:1" x14ac:dyDescent="0.25">
      <c r="A4685" s="2"/>
    </row>
    <row r="4686" spans="1:1" x14ac:dyDescent="0.25">
      <c r="A4686" s="2"/>
    </row>
    <row r="4687" spans="1:1" x14ac:dyDescent="0.25">
      <c r="A4687" s="2"/>
    </row>
    <row r="4688" spans="1:1" x14ac:dyDescent="0.25">
      <c r="A4688" s="2"/>
    </row>
    <row r="4689" spans="1:1" x14ac:dyDescent="0.25">
      <c r="A4689" s="2"/>
    </row>
    <row r="4690" spans="1:1" x14ac:dyDescent="0.25">
      <c r="A4690" s="2"/>
    </row>
    <row r="4691" spans="1:1" x14ac:dyDescent="0.25">
      <c r="A4691" s="2"/>
    </row>
    <row r="4692" spans="1:1" x14ac:dyDescent="0.25">
      <c r="A4692" s="2"/>
    </row>
    <row r="4693" spans="1:1" x14ac:dyDescent="0.25">
      <c r="A4693" s="2"/>
    </row>
    <row r="4694" spans="1:1" x14ac:dyDescent="0.25">
      <c r="A4694" s="2"/>
    </row>
    <row r="4695" spans="1:1" x14ac:dyDescent="0.25">
      <c r="A4695" s="2"/>
    </row>
    <row r="4696" spans="1:1" x14ac:dyDescent="0.25">
      <c r="A4696" s="2"/>
    </row>
    <row r="4697" spans="1:1" x14ac:dyDescent="0.25">
      <c r="A4697" s="2"/>
    </row>
    <row r="4698" spans="1:1" x14ac:dyDescent="0.25">
      <c r="A4698" s="2"/>
    </row>
    <row r="4699" spans="1:1" x14ac:dyDescent="0.25">
      <c r="A4699" s="2"/>
    </row>
    <row r="4700" spans="1:1" x14ac:dyDescent="0.25">
      <c r="A4700" s="2"/>
    </row>
    <row r="4701" spans="1:1" x14ac:dyDescent="0.25">
      <c r="A4701" s="2"/>
    </row>
    <row r="4702" spans="1:1" x14ac:dyDescent="0.25">
      <c r="A4702" s="2"/>
    </row>
    <row r="4703" spans="1:1" x14ac:dyDescent="0.25">
      <c r="A4703" s="2"/>
    </row>
    <row r="4704" spans="1:1" x14ac:dyDescent="0.25">
      <c r="A4704" s="2"/>
    </row>
    <row r="4705" spans="1:1" x14ac:dyDescent="0.25">
      <c r="A4705" s="2"/>
    </row>
    <row r="4706" spans="1:1" x14ac:dyDescent="0.25">
      <c r="A4706" s="2"/>
    </row>
    <row r="4707" spans="1:1" x14ac:dyDescent="0.25">
      <c r="A4707" s="2"/>
    </row>
    <row r="4708" spans="1:1" x14ac:dyDescent="0.25">
      <c r="A4708" s="2"/>
    </row>
    <row r="4709" spans="1:1" x14ac:dyDescent="0.25">
      <c r="A4709" s="2"/>
    </row>
    <row r="4710" spans="1:1" x14ac:dyDescent="0.25">
      <c r="A4710" s="2"/>
    </row>
    <row r="4711" spans="1:1" x14ac:dyDescent="0.25">
      <c r="A4711" s="2"/>
    </row>
    <row r="4712" spans="1:1" x14ac:dyDescent="0.25">
      <c r="A4712" s="2"/>
    </row>
    <row r="4713" spans="1:1" x14ac:dyDescent="0.25">
      <c r="A4713" s="2"/>
    </row>
    <row r="4714" spans="1:1" x14ac:dyDescent="0.25">
      <c r="A4714" s="2"/>
    </row>
    <row r="4715" spans="1:1" x14ac:dyDescent="0.25">
      <c r="A4715" s="2"/>
    </row>
    <row r="4716" spans="1:1" x14ac:dyDescent="0.25">
      <c r="A4716" s="2"/>
    </row>
    <row r="4717" spans="1:1" x14ac:dyDescent="0.25">
      <c r="A4717" s="2"/>
    </row>
    <row r="4718" spans="1:1" x14ac:dyDescent="0.25">
      <c r="A4718" s="2"/>
    </row>
    <row r="4719" spans="1:1" x14ac:dyDescent="0.25">
      <c r="A4719" s="2"/>
    </row>
    <row r="4720" spans="1:1" x14ac:dyDescent="0.25">
      <c r="A4720" s="2"/>
    </row>
    <row r="4721" spans="1:1" x14ac:dyDescent="0.25">
      <c r="A4721" s="2"/>
    </row>
    <row r="4722" spans="1:1" x14ac:dyDescent="0.25">
      <c r="A4722" s="2"/>
    </row>
    <row r="4723" spans="1:1" x14ac:dyDescent="0.25">
      <c r="A4723" s="2"/>
    </row>
    <row r="4724" spans="1:1" x14ac:dyDescent="0.25">
      <c r="A4724" s="2"/>
    </row>
    <row r="4725" spans="1:1" x14ac:dyDescent="0.25">
      <c r="A4725" s="2"/>
    </row>
    <row r="4726" spans="1:1" x14ac:dyDescent="0.25">
      <c r="A4726" s="2"/>
    </row>
    <row r="4727" spans="1:1" x14ac:dyDescent="0.25">
      <c r="A4727" s="2"/>
    </row>
    <row r="4728" spans="1:1" x14ac:dyDescent="0.25">
      <c r="A4728" s="2"/>
    </row>
    <row r="4729" spans="1:1" x14ac:dyDescent="0.25">
      <c r="A4729" s="2"/>
    </row>
    <row r="4730" spans="1:1" x14ac:dyDescent="0.25">
      <c r="A4730" s="2"/>
    </row>
    <row r="4731" spans="1:1" x14ac:dyDescent="0.25">
      <c r="A4731" s="2"/>
    </row>
    <row r="4732" spans="1:1" x14ac:dyDescent="0.25">
      <c r="A4732" s="2"/>
    </row>
    <row r="4733" spans="1:1" x14ac:dyDescent="0.25">
      <c r="A4733" s="2"/>
    </row>
    <row r="4734" spans="1:1" x14ac:dyDescent="0.25">
      <c r="A4734" s="2"/>
    </row>
    <row r="4735" spans="1:1" x14ac:dyDescent="0.25">
      <c r="A4735" s="2"/>
    </row>
    <row r="4736" spans="1:1" x14ac:dyDescent="0.25">
      <c r="A4736" s="2"/>
    </row>
    <row r="4737" spans="1:1" x14ac:dyDescent="0.25">
      <c r="A4737" s="2"/>
    </row>
    <row r="4738" spans="1:1" x14ac:dyDescent="0.25">
      <c r="A4738" s="2"/>
    </row>
    <row r="4739" spans="1:1" x14ac:dyDescent="0.25">
      <c r="A4739" s="2"/>
    </row>
    <row r="4740" spans="1:1" x14ac:dyDescent="0.25">
      <c r="A4740" s="2"/>
    </row>
    <row r="4741" spans="1:1" x14ac:dyDescent="0.25">
      <c r="A4741" s="2"/>
    </row>
    <row r="4742" spans="1:1" x14ac:dyDescent="0.25">
      <c r="A4742" s="2"/>
    </row>
    <row r="4743" spans="1:1" x14ac:dyDescent="0.25">
      <c r="A4743" s="2"/>
    </row>
    <row r="4744" spans="1:1" x14ac:dyDescent="0.25">
      <c r="A4744" s="2"/>
    </row>
    <row r="4745" spans="1:1" x14ac:dyDescent="0.25">
      <c r="A4745" s="2"/>
    </row>
    <row r="4746" spans="1:1" x14ac:dyDescent="0.25">
      <c r="A4746" s="2"/>
    </row>
    <row r="4747" spans="1:1" x14ac:dyDescent="0.25">
      <c r="A4747" s="2"/>
    </row>
    <row r="4748" spans="1:1" x14ac:dyDescent="0.25">
      <c r="A4748" s="2"/>
    </row>
    <row r="4749" spans="1:1" x14ac:dyDescent="0.25">
      <c r="A4749" s="2"/>
    </row>
    <row r="4750" spans="1:1" x14ac:dyDescent="0.25">
      <c r="A4750" s="2"/>
    </row>
    <row r="4751" spans="1:1" x14ac:dyDescent="0.25">
      <c r="A4751" s="2"/>
    </row>
    <row r="4752" spans="1:1" x14ac:dyDescent="0.25">
      <c r="A4752" s="2"/>
    </row>
    <row r="4753" spans="1:1" x14ac:dyDescent="0.25">
      <c r="A4753" s="2"/>
    </row>
    <row r="4754" spans="1:1" x14ac:dyDescent="0.25">
      <c r="A4754" s="2"/>
    </row>
    <row r="4755" spans="1:1" x14ac:dyDescent="0.25">
      <c r="A4755" s="2"/>
    </row>
    <row r="4756" spans="1:1" x14ac:dyDescent="0.25">
      <c r="A4756" s="2"/>
    </row>
    <row r="4757" spans="1:1" x14ac:dyDescent="0.25">
      <c r="A4757" s="2"/>
    </row>
    <row r="4758" spans="1:1" x14ac:dyDescent="0.25">
      <c r="A4758" s="2"/>
    </row>
    <row r="4759" spans="1:1" x14ac:dyDescent="0.25">
      <c r="A4759" s="2"/>
    </row>
    <row r="4760" spans="1:1" x14ac:dyDescent="0.25">
      <c r="A4760" s="2"/>
    </row>
    <row r="4761" spans="1:1" x14ac:dyDescent="0.25">
      <c r="A4761" s="2"/>
    </row>
    <row r="4762" spans="1:1" x14ac:dyDescent="0.25">
      <c r="A4762" s="2"/>
    </row>
    <row r="4763" spans="1:1" x14ac:dyDescent="0.25">
      <c r="A4763" s="2"/>
    </row>
    <row r="4764" spans="1:1" x14ac:dyDescent="0.25">
      <c r="A4764" s="2"/>
    </row>
    <row r="4765" spans="1:1" x14ac:dyDescent="0.25">
      <c r="A4765" s="2"/>
    </row>
    <row r="4766" spans="1:1" x14ac:dyDescent="0.25">
      <c r="A4766" s="2"/>
    </row>
    <row r="4767" spans="1:1" x14ac:dyDescent="0.25">
      <c r="A4767" s="2"/>
    </row>
    <row r="4768" spans="1:1" x14ac:dyDescent="0.25">
      <c r="A4768" s="2"/>
    </row>
    <row r="4769" spans="1:1" x14ac:dyDescent="0.25">
      <c r="A4769" s="2"/>
    </row>
    <row r="4770" spans="1:1" x14ac:dyDescent="0.25">
      <c r="A4770" s="2"/>
    </row>
    <row r="4771" spans="1:1" x14ac:dyDescent="0.25">
      <c r="A4771" s="2"/>
    </row>
    <row r="4772" spans="1:1" x14ac:dyDescent="0.25">
      <c r="A4772" s="2"/>
    </row>
    <row r="4773" spans="1:1" x14ac:dyDescent="0.25">
      <c r="A4773" s="2"/>
    </row>
    <row r="4774" spans="1:1" x14ac:dyDescent="0.25">
      <c r="A4774" s="2"/>
    </row>
    <row r="4775" spans="1:1" x14ac:dyDescent="0.25">
      <c r="A4775" s="2"/>
    </row>
    <row r="4776" spans="1:1" x14ac:dyDescent="0.25">
      <c r="A4776" s="2"/>
    </row>
    <row r="4777" spans="1:1" x14ac:dyDescent="0.25">
      <c r="A4777" s="2"/>
    </row>
    <row r="4778" spans="1:1" x14ac:dyDescent="0.25">
      <c r="A4778" s="2"/>
    </row>
    <row r="4779" spans="1:1" x14ac:dyDescent="0.25">
      <c r="A4779" s="2"/>
    </row>
    <row r="4780" spans="1:1" x14ac:dyDescent="0.25">
      <c r="A4780" s="2"/>
    </row>
    <row r="4781" spans="1:1" x14ac:dyDescent="0.25">
      <c r="A4781" s="2"/>
    </row>
    <row r="4782" spans="1:1" x14ac:dyDescent="0.25">
      <c r="A4782" s="2"/>
    </row>
    <row r="4783" spans="1:1" x14ac:dyDescent="0.25">
      <c r="A4783" s="2"/>
    </row>
    <row r="4784" spans="1:1" x14ac:dyDescent="0.25">
      <c r="A4784" s="2"/>
    </row>
    <row r="4785" spans="1:1" x14ac:dyDescent="0.25">
      <c r="A4785" s="2"/>
    </row>
    <row r="4786" spans="1:1" x14ac:dyDescent="0.25">
      <c r="A4786" s="2"/>
    </row>
    <row r="4787" spans="1:1" x14ac:dyDescent="0.25">
      <c r="A4787" s="2"/>
    </row>
    <row r="4788" spans="1:1" x14ac:dyDescent="0.25">
      <c r="A4788" s="2"/>
    </row>
    <row r="4789" spans="1:1" x14ac:dyDescent="0.25">
      <c r="A4789" s="2"/>
    </row>
    <row r="4790" spans="1:1" x14ac:dyDescent="0.25">
      <c r="A4790" s="2"/>
    </row>
    <row r="4791" spans="1:1" x14ac:dyDescent="0.25">
      <c r="A4791" s="2"/>
    </row>
    <row r="4792" spans="1:1" x14ac:dyDescent="0.25">
      <c r="A4792" s="2"/>
    </row>
    <row r="4793" spans="1:1" x14ac:dyDescent="0.25">
      <c r="A4793" s="2"/>
    </row>
    <row r="4794" spans="1:1" x14ac:dyDescent="0.25">
      <c r="A4794" s="2"/>
    </row>
    <row r="4795" spans="1:1" x14ac:dyDescent="0.25">
      <c r="A4795" s="2"/>
    </row>
    <row r="4796" spans="1:1" x14ac:dyDescent="0.25">
      <c r="A4796" s="2"/>
    </row>
    <row r="4797" spans="1:1" x14ac:dyDescent="0.25">
      <c r="A4797" s="2"/>
    </row>
    <row r="4798" spans="1:1" x14ac:dyDescent="0.25">
      <c r="A4798" s="2"/>
    </row>
    <row r="4799" spans="1:1" x14ac:dyDescent="0.25">
      <c r="A4799" s="2"/>
    </row>
    <row r="4800" spans="1:1" x14ac:dyDescent="0.25">
      <c r="A4800" s="2"/>
    </row>
    <row r="4801" spans="1:1" x14ac:dyDescent="0.25">
      <c r="A4801" s="2"/>
    </row>
    <row r="4802" spans="1:1" x14ac:dyDescent="0.25">
      <c r="A4802" s="2"/>
    </row>
    <row r="4803" spans="1:1" x14ac:dyDescent="0.25">
      <c r="A4803" s="2"/>
    </row>
    <row r="4804" spans="1:1" x14ac:dyDescent="0.25">
      <c r="A4804" s="2"/>
    </row>
    <row r="4805" spans="1:1" x14ac:dyDescent="0.25">
      <c r="A4805" s="2"/>
    </row>
    <row r="4806" spans="1:1" x14ac:dyDescent="0.25">
      <c r="A4806" s="2"/>
    </row>
    <row r="4807" spans="1:1" x14ac:dyDescent="0.25">
      <c r="A4807" s="2"/>
    </row>
    <row r="4808" spans="1:1" x14ac:dyDescent="0.25">
      <c r="A4808" s="2"/>
    </row>
    <row r="4809" spans="1:1" x14ac:dyDescent="0.25">
      <c r="A4809" s="2"/>
    </row>
    <row r="4810" spans="1:1" x14ac:dyDescent="0.25">
      <c r="A4810" s="2"/>
    </row>
    <row r="4811" spans="1:1" x14ac:dyDescent="0.25">
      <c r="A4811" s="2"/>
    </row>
    <row r="4812" spans="1:1" x14ac:dyDescent="0.25">
      <c r="A4812" s="2"/>
    </row>
    <row r="4813" spans="1:1" x14ac:dyDescent="0.25">
      <c r="A4813" s="2"/>
    </row>
    <row r="4814" spans="1:1" x14ac:dyDescent="0.25">
      <c r="A4814" s="2"/>
    </row>
    <row r="4815" spans="1:1" x14ac:dyDescent="0.25">
      <c r="A4815" s="2"/>
    </row>
    <row r="4816" spans="1:1" x14ac:dyDescent="0.25">
      <c r="A4816" s="2"/>
    </row>
    <row r="4817" spans="1:1" x14ac:dyDescent="0.25">
      <c r="A4817" s="2"/>
    </row>
    <row r="4818" spans="1:1" x14ac:dyDescent="0.25">
      <c r="A4818" s="2"/>
    </row>
    <row r="4819" spans="1:1" x14ac:dyDescent="0.25">
      <c r="A4819" s="2"/>
    </row>
    <row r="4820" spans="1:1" x14ac:dyDescent="0.25">
      <c r="A4820" s="2"/>
    </row>
    <row r="4821" spans="1:1" x14ac:dyDescent="0.25">
      <c r="A4821" s="2"/>
    </row>
    <row r="4822" spans="1:1" x14ac:dyDescent="0.25">
      <c r="A4822" s="2"/>
    </row>
    <row r="4823" spans="1:1" x14ac:dyDescent="0.25">
      <c r="A4823" s="2"/>
    </row>
    <row r="4824" spans="1:1" x14ac:dyDescent="0.25">
      <c r="A4824" s="2"/>
    </row>
    <row r="4825" spans="1:1" x14ac:dyDescent="0.25">
      <c r="A4825" s="2"/>
    </row>
    <row r="4826" spans="1:1" x14ac:dyDescent="0.25">
      <c r="A4826" s="2"/>
    </row>
    <row r="4827" spans="1:1" x14ac:dyDescent="0.25">
      <c r="A4827" s="2"/>
    </row>
    <row r="4828" spans="1:1" x14ac:dyDescent="0.25">
      <c r="A4828" s="2"/>
    </row>
    <row r="4829" spans="1:1" x14ac:dyDescent="0.25">
      <c r="A4829" s="2"/>
    </row>
    <row r="4830" spans="1:1" x14ac:dyDescent="0.25">
      <c r="A4830" s="2"/>
    </row>
    <row r="4831" spans="1:1" x14ac:dyDescent="0.25">
      <c r="A4831" s="2"/>
    </row>
    <row r="4832" spans="1:1" x14ac:dyDescent="0.25">
      <c r="A4832" s="2"/>
    </row>
    <row r="4833" spans="1:1" x14ac:dyDescent="0.25">
      <c r="A4833" s="2"/>
    </row>
    <row r="4834" spans="1:1" x14ac:dyDescent="0.25">
      <c r="A4834" s="2"/>
    </row>
    <row r="4835" spans="1:1" x14ac:dyDescent="0.25">
      <c r="A4835" s="2"/>
    </row>
    <row r="4836" spans="1:1" x14ac:dyDescent="0.25">
      <c r="A4836" s="2"/>
    </row>
    <row r="4837" spans="1:1" x14ac:dyDescent="0.25">
      <c r="A4837" s="2"/>
    </row>
    <row r="4838" spans="1:1" x14ac:dyDescent="0.25">
      <c r="A4838" s="2"/>
    </row>
    <row r="4839" spans="1:1" x14ac:dyDescent="0.25">
      <c r="A4839" s="2"/>
    </row>
    <row r="4840" spans="1:1" x14ac:dyDescent="0.25">
      <c r="A4840" s="2"/>
    </row>
    <row r="4841" spans="1:1" x14ac:dyDescent="0.25">
      <c r="A4841" s="2"/>
    </row>
    <row r="4842" spans="1:1" x14ac:dyDescent="0.25">
      <c r="A4842" s="2"/>
    </row>
    <row r="4843" spans="1:1" x14ac:dyDescent="0.25">
      <c r="A4843" s="2"/>
    </row>
    <row r="4844" spans="1:1" x14ac:dyDescent="0.25">
      <c r="A4844" s="2"/>
    </row>
    <row r="4845" spans="1:1" x14ac:dyDescent="0.25">
      <c r="A4845" s="2"/>
    </row>
    <row r="4846" spans="1:1" x14ac:dyDescent="0.25">
      <c r="A4846" s="2"/>
    </row>
    <row r="4847" spans="1:1" x14ac:dyDescent="0.25">
      <c r="A4847" s="2"/>
    </row>
    <row r="4848" spans="1:1" x14ac:dyDescent="0.25">
      <c r="A4848" s="2"/>
    </row>
    <row r="4849" spans="1:1" x14ac:dyDescent="0.25">
      <c r="A4849" s="2"/>
    </row>
    <row r="4850" spans="1:1" x14ac:dyDescent="0.25">
      <c r="A4850" s="2"/>
    </row>
    <row r="4851" spans="1:1" x14ac:dyDescent="0.25">
      <c r="A4851" s="2"/>
    </row>
    <row r="4852" spans="1:1" x14ac:dyDescent="0.25">
      <c r="A4852" s="2"/>
    </row>
    <row r="4853" spans="1:1" x14ac:dyDescent="0.25">
      <c r="A4853" s="2"/>
    </row>
    <row r="4854" spans="1:1" x14ac:dyDescent="0.25">
      <c r="A4854" s="2"/>
    </row>
    <row r="4855" spans="1:1" x14ac:dyDescent="0.25">
      <c r="A4855" s="2"/>
    </row>
    <row r="4856" spans="1:1" x14ac:dyDescent="0.25">
      <c r="A4856" s="2"/>
    </row>
    <row r="4857" spans="1:1" x14ac:dyDescent="0.25">
      <c r="A4857" s="2"/>
    </row>
    <row r="4858" spans="1:1" x14ac:dyDescent="0.25">
      <c r="A4858" s="2"/>
    </row>
    <row r="4859" spans="1:1" x14ac:dyDescent="0.25">
      <c r="A4859" s="2"/>
    </row>
    <row r="4860" spans="1:1" x14ac:dyDescent="0.25">
      <c r="A4860" s="2"/>
    </row>
    <row r="4861" spans="1:1" x14ac:dyDescent="0.25">
      <c r="A4861" s="2"/>
    </row>
    <row r="4862" spans="1:1" x14ac:dyDescent="0.25">
      <c r="A4862" s="2"/>
    </row>
    <row r="4863" spans="1:1" x14ac:dyDescent="0.25">
      <c r="A4863" s="2"/>
    </row>
    <row r="4864" spans="1:1" x14ac:dyDescent="0.25">
      <c r="A4864" s="2"/>
    </row>
    <row r="4865" spans="1:1" x14ac:dyDescent="0.25">
      <c r="A4865" s="2"/>
    </row>
    <row r="4866" spans="1:1" x14ac:dyDescent="0.25">
      <c r="A4866" s="2"/>
    </row>
    <row r="4867" spans="1:1" x14ac:dyDescent="0.25">
      <c r="A4867" s="2"/>
    </row>
    <row r="4868" spans="1:1" x14ac:dyDescent="0.25">
      <c r="A4868" s="2"/>
    </row>
    <row r="4869" spans="1:1" x14ac:dyDescent="0.25">
      <c r="A4869" s="2"/>
    </row>
    <row r="4870" spans="1:1" x14ac:dyDescent="0.25">
      <c r="A4870" s="2"/>
    </row>
    <row r="4871" spans="1:1" x14ac:dyDescent="0.25">
      <c r="A4871" s="2"/>
    </row>
    <row r="4872" spans="1:1" x14ac:dyDescent="0.25">
      <c r="A4872" s="2"/>
    </row>
    <row r="4873" spans="1:1" x14ac:dyDescent="0.25">
      <c r="A4873" s="2"/>
    </row>
    <row r="4874" spans="1:1" x14ac:dyDescent="0.25">
      <c r="A4874" s="2"/>
    </row>
    <row r="4875" spans="1:1" x14ac:dyDescent="0.25">
      <c r="A4875" s="2"/>
    </row>
    <row r="4876" spans="1:1" x14ac:dyDescent="0.25">
      <c r="A4876" s="2"/>
    </row>
    <row r="4877" spans="1:1" x14ac:dyDescent="0.25">
      <c r="A4877" s="2"/>
    </row>
    <row r="4878" spans="1:1" x14ac:dyDescent="0.25">
      <c r="A4878" s="2"/>
    </row>
    <row r="4879" spans="1:1" x14ac:dyDescent="0.25">
      <c r="A4879" s="2"/>
    </row>
    <row r="4880" spans="1:1" x14ac:dyDescent="0.25">
      <c r="A4880" s="2"/>
    </row>
    <row r="4881" spans="1:1" x14ac:dyDescent="0.25">
      <c r="A4881" s="2"/>
    </row>
    <row r="4882" spans="1:1" x14ac:dyDescent="0.25">
      <c r="A4882" s="2"/>
    </row>
    <row r="4883" spans="1:1" x14ac:dyDescent="0.25">
      <c r="A4883" s="2"/>
    </row>
    <row r="4884" spans="1:1" x14ac:dyDescent="0.25">
      <c r="A4884" s="2"/>
    </row>
    <row r="4885" spans="1:1" x14ac:dyDescent="0.25">
      <c r="A4885" s="2"/>
    </row>
    <row r="4886" spans="1:1" x14ac:dyDescent="0.25">
      <c r="A4886" s="2"/>
    </row>
    <row r="4887" spans="1:1" x14ac:dyDescent="0.25">
      <c r="A4887" s="2"/>
    </row>
    <row r="4888" spans="1:1" x14ac:dyDescent="0.25">
      <c r="A4888" s="2"/>
    </row>
    <row r="4889" spans="1:1" x14ac:dyDescent="0.25">
      <c r="A4889" s="2"/>
    </row>
    <row r="4890" spans="1:1" x14ac:dyDescent="0.25">
      <c r="A4890" s="2"/>
    </row>
    <row r="4891" spans="1:1" x14ac:dyDescent="0.25">
      <c r="A4891" s="2"/>
    </row>
    <row r="4892" spans="1:1" x14ac:dyDescent="0.25">
      <c r="A4892" s="2"/>
    </row>
    <row r="4893" spans="1:1" x14ac:dyDescent="0.25">
      <c r="A4893" s="2"/>
    </row>
    <row r="4894" spans="1:1" x14ac:dyDescent="0.25">
      <c r="A4894" s="2"/>
    </row>
    <row r="4895" spans="1:1" x14ac:dyDescent="0.25">
      <c r="A4895" s="2"/>
    </row>
    <row r="4896" spans="1:1" x14ac:dyDescent="0.25">
      <c r="A4896" s="2"/>
    </row>
    <row r="4897" spans="1:1" x14ac:dyDescent="0.25">
      <c r="A4897" s="2"/>
    </row>
    <row r="4898" spans="1:1" x14ac:dyDescent="0.25">
      <c r="A4898" s="2"/>
    </row>
    <row r="4899" spans="1:1" x14ac:dyDescent="0.25">
      <c r="A4899" s="2"/>
    </row>
    <row r="4900" spans="1:1" x14ac:dyDescent="0.25">
      <c r="A4900" s="2"/>
    </row>
    <row r="4901" spans="1:1" x14ac:dyDescent="0.25">
      <c r="A4901" s="2"/>
    </row>
    <row r="4902" spans="1:1" x14ac:dyDescent="0.25">
      <c r="A4902" s="2"/>
    </row>
    <row r="4903" spans="1:1" x14ac:dyDescent="0.25">
      <c r="A4903" s="2"/>
    </row>
    <row r="4904" spans="1:1" x14ac:dyDescent="0.25">
      <c r="A4904" s="2"/>
    </row>
    <row r="4905" spans="1:1" x14ac:dyDescent="0.25">
      <c r="A4905" s="2"/>
    </row>
    <row r="4906" spans="1:1" x14ac:dyDescent="0.25">
      <c r="A4906" s="2"/>
    </row>
    <row r="4907" spans="1:1" x14ac:dyDescent="0.25">
      <c r="A4907" s="2"/>
    </row>
    <row r="4908" spans="1:1" x14ac:dyDescent="0.25">
      <c r="A4908" s="2"/>
    </row>
    <row r="4909" spans="1:1" x14ac:dyDescent="0.25">
      <c r="A4909" s="2"/>
    </row>
    <row r="4910" spans="1:1" x14ac:dyDescent="0.25">
      <c r="A4910" s="2"/>
    </row>
    <row r="4911" spans="1:1" x14ac:dyDescent="0.25">
      <c r="A4911" s="2"/>
    </row>
    <row r="4912" spans="1:1" x14ac:dyDescent="0.25">
      <c r="A4912" s="2"/>
    </row>
    <row r="4913" spans="1:1" x14ac:dyDescent="0.25">
      <c r="A4913" s="2"/>
    </row>
    <row r="4914" spans="1:1" x14ac:dyDescent="0.25">
      <c r="A4914" s="2"/>
    </row>
    <row r="4915" spans="1:1" x14ac:dyDescent="0.25">
      <c r="A4915" s="2"/>
    </row>
    <row r="4916" spans="1:1" x14ac:dyDescent="0.25">
      <c r="A4916" s="2"/>
    </row>
    <row r="4917" spans="1:1" x14ac:dyDescent="0.25">
      <c r="A4917" s="2"/>
    </row>
    <row r="4918" spans="1:1" x14ac:dyDescent="0.25">
      <c r="A4918" s="2"/>
    </row>
    <row r="4919" spans="1:1" x14ac:dyDescent="0.25">
      <c r="A4919" s="2"/>
    </row>
    <row r="4920" spans="1:1" x14ac:dyDescent="0.25">
      <c r="A4920" s="2"/>
    </row>
    <row r="4921" spans="1:1" x14ac:dyDescent="0.25">
      <c r="A4921" s="2"/>
    </row>
    <row r="4922" spans="1:1" x14ac:dyDescent="0.25">
      <c r="A4922" s="2"/>
    </row>
    <row r="4923" spans="1:1" x14ac:dyDescent="0.25">
      <c r="A4923" s="2"/>
    </row>
    <row r="4924" spans="1:1" x14ac:dyDescent="0.25">
      <c r="A4924" s="2"/>
    </row>
    <row r="4925" spans="1:1" x14ac:dyDescent="0.25">
      <c r="A4925" s="2"/>
    </row>
    <row r="4926" spans="1:1" x14ac:dyDescent="0.25">
      <c r="A4926" s="2"/>
    </row>
    <row r="4927" spans="1:1" x14ac:dyDescent="0.25">
      <c r="A4927" s="2"/>
    </row>
    <row r="4928" spans="1:1" x14ac:dyDescent="0.25">
      <c r="A4928" s="2"/>
    </row>
    <row r="4929" spans="1:1" x14ac:dyDescent="0.25">
      <c r="A4929" s="2"/>
    </row>
    <row r="4930" spans="1:1" x14ac:dyDescent="0.25">
      <c r="A4930" s="2"/>
    </row>
    <row r="4931" spans="1:1" x14ac:dyDescent="0.25">
      <c r="A4931" s="2"/>
    </row>
    <row r="4932" spans="1:1" x14ac:dyDescent="0.25">
      <c r="A4932" s="2"/>
    </row>
    <row r="4933" spans="1:1" x14ac:dyDescent="0.25">
      <c r="A4933" s="2"/>
    </row>
    <row r="4934" spans="1:1" x14ac:dyDescent="0.25">
      <c r="A4934" s="2"/>
    </row>
    <row r="4935" spans="1:1" x14ac:dyDescent="0.25">
      <c r="A4935" s="2"/>
    </row>
    <row r="4936" spans="1:1" x14ac:dyDescent="0.25">
      <c r="A4936" s="2"/>
    </row>
    <row r="4937" spans="1:1" x14ac:dyDescent="0.25">
      <c r="A4937" s="2"/>
    </row>
    <row r="4938" spans="1:1" x14ac:dyDescent="0.25">
      <c r="A4938" s="2"/>
    </row>
    <row r="4939" spans="1:1" x14ac:dyDescent="0.25">
      <c r="A4939" s="2"/>
    </row>
    <row r="4940" spans="1:1" x14ac:dyDescent="0.25">
      <c r="A4940" s="2"/>
    </row>
    <row r="4941" spans="1:1" x14ac:dyDescent="0.25">
      <c r="A4941" s="2"/>
    </row>
    <row r="4942" spans="1:1" x14ac:dyDescent="0.25">
      <c r="A4942" s="2"/>
    </row>
    <row r="4943" spans="1:1" x14ac:dyDescent="0.25">
      <c r="A4943" s="2"/>
    </row>
    <row r="4944" spans="1:1" x14ac:dyDescent="0.25">
      <c r="A4944" s="2"/>
    </row>
    <row r="4945" spans="1:1" x14ac:dyDescent="0.25">
      <c r="A4945" s="2"/>
    </row>
    <row r="4946" spans="1:1" x14ac:dyDescent="0.25">
      <c r="A4946" s="2"/>
    </row>
    <row r="4947" spans="1:1" x14ac:dyDescent="0.25">
      <c r="A4947" s="2"/>
    </row>
    <row r="4948" spans="1:1" x14ac:dyDescent="0.25">
      <c r="A4948" s="2"/>
    </row>
    <row r="4949" spans="1:1" x14ac:dyDescent="0.25">
      <c r="A4949" s="2"/>
    </row>
    <row r="4950" spans="1:1" x14ac:dyDescent="0.25">
      <c r="A4950" s="2"/>
    </row>
    <row r="4951" spans="1:1" x14ac:dyDescent="0.25">
      <c r="A4951" s="2"/>
    </row>
    <row r="4952" spans="1:1" x14ac:dyDescent="0.25">
      <c r="A4952" s="2"/>
    </row>
    <row r="4953" spans="1:1" x14ac:dyDescent="0.25">
      <c r="A4953" s="2"/>
    </row>
    <row r="4954" spans="1:1" x14ac:dyDescent="0.25">
      <c r="A4954" s="2"/>
    </row>
    <row r="4955" spans="1:1" x14ac:dyDescent="0.25">
      <c r="A4955" s="2"/>
    </row>
    <row r="4956" spans="1:1" x14ac:dyDescent="0.25">
      <c r="A4956" s="2"/>
    </row>
    <row r="4957" spans="1:1" x14ac:dyDescent="0.25">
      <c r="A4957" s="2"/>
    </row>
    <row r="4958" spans="1:1" x14ac:dyDescent="0.25">
      <c r="A4958" s="2"/>
    </row>
    <row r="4959" spans="1:1" x14ac:dyDescent="0.25">
      <c r="A4959" s="2"/>
    </row>
    <row r="4960" spans="1:1" x14ac:dyDescent="0.25">
      <c r="A4960" s="2"/>
    </row>
    <row r="4961" spans="1:1" x14ac:dyDescent="0.25">
      <c r="A4961" s="2"/>
    </row>
    <row r="4962" spans="1:1" x14ac:dyDescent="0.25">
      <c r="A4962" s="2"/>
    </row>
    <row r="4963" spans="1:1" x14ac:dyDescent="0.25">
      <c r="A4963" s="2"/>
    </row>
    <row r="4964" spans="1:1" x14ac:dyDescent="0.25">
      <c r="A4964" s="2"/>
    </row>
    <row r="4965" spans="1:1" x14ac:dyDescent="0.25">
      <c r="A4965" s="2"/>
    </row>
    <row r="4966" spans="1:1" x14ac:dyDescent="0.25">
      <c r="A4966" s="2"/>
    </row>
    <row r="4967" spans="1:1" x14ac:dyDescent="0.25">
      <c r="A4967" s="2"/>
    </row>
    <row r="4968" spans="1:1" x14ac:dyDescent="0.25">
      <c r="A4968" s="2"/>
    </row>
    <row r="4969" spans="1:1" x14ac:dyDescent="0.25">
      <c r="A4969" s="2"/>
    </row>
    <row r="4970" spans="1:1" x14ac:dyDescent="0.25">
      <c r="A4970" s="2"/>
    </row>
    <row r="4971" spans="1:1" x14ac:dyDescent="0.25">
      <c r="A4971" s="2"/>
    </row>
    <row r="4972" spans="1:1" x14ac:dyDescent="0.25">
      <c r="A4972" s="2"/>
    </row>
    <row r="4973" spans="1:1" x14ac:dyDescent="0.25">
      <c r="A4973" s="2"/>
    </row>
    <row r="4974" spans="1:1" x14ac:dyDescent="0.25">
      <c r="A4974" s="2"/>
    </row>
    <row r="4975" spans="1:1" x14ac:dyDescent="0.25">
      <c r="A4975" s="2"/>
    </row>
    <row r="4976" spans="1:1" x14ac:dyDescent="0.25">
      <c r="A4976" s="2"/>
    </row>
    <row r="4977" spans="1:1" x14ac:dyDescent="0.25">
      <c r="A4977" s="2"/>
    </row>
    <row r="4978" spans="1:1" x14ac:dyDescent="0.25">
      <c r="A4978" s="2"/>
    </row>
    <row r="4979" spans="1:1" x14ac:dyDescent="0.25">
      <c r="A4979" s="2"/>
    </row>
    <row r="4980" spans="1:1" x14ac:dyDescent="0.25">
      <c r="A4980" s="2"/>
    </row>
    <row r="4981" spans="1:1" x14ac:dyDescent="0.25">
      <c r="A4981" s="2"/>
    </row>
    <row r="4982" spans="1:1" x14ac:dyDescent="0.25">
      <c r="A4982" s="2"/>
    </row>
    <row r="4983" spans="1:1" x14ac:dyDescent="0.25">
      <c r="A4983" s="2"/>
    </row>
    <row r="4984" spans="1:1" x14ac:dyDescent="0.25">
      <c r="A4984" s="2"/>
    </row>
    <row r="4985" spans="1:1" x14ac:dyDescent="0.25">
      <c r="A4985" s="2"/>
    </row>
    <row r="4986" spans="1:1" x14ac:dyDescent="0.25">
      <c r="A4986" s="2"/>
    </row>
    <row r="4987" spans="1:1" x14ac:dyDescent="0.25">
      <c r="A4987" s="2"/>
    </row>
    <row r="4988" spans="1:1" x14ac:dyDescent="0.25">
      <c r="A4988" s="2"/>
    </row>
    <row r="4989" spans="1:1" x14ac:dyDescent="0.25">
      <c r="A4989" s="2"/>
    </row>
    <row r="4990" spans="1:1" x14ac:dyDescent="0.25">
      <c r="A4990" s="2"/>
    </row>
    <row r="4991" spans="1:1" x14ac:dyDescent="0.25">
      <c r="A4991" s="2"/>
    </row>
    <row r="4992" spans="1:1" x14ac:dyDescent="0.25">
      <c r="A4992" s="2"/>
    </row>
    <row r="4993" spans="1:1" x14ac:dyDescent="0.25">
      <c r="A4993" s="2"/>
    </row>
    <row r="4994" spans="1:1" x14ac:dyDescent="0.25">
      <c r="A4994" s="2"/>
    </row>
    <row r="4995" spans="1:1" x14ac:dyDescent="0.25">
      <c r="A4995" s="2"/>
    </row>
    <row r="4996" spans="1:1" x14ac:dyDescent="0.25">
      <c r="A4996" s="2"/>
    </row>
    <row r="4997" spans="1:1" x14ac:dyDescent="0.25">
      <c r="A4997" s="2"/>
    </row>
    <row r="4998" spans="1:1" x14ac:dyDescent="0.25">
      <c r="A4998" s="2"/>
    </row>
    <row r="4999" spans="1:1" x14ac:dyDescent="0.25">
      <c r="A4999" s="2"/>
    </row>
    <row r="5000" spans="1:1" x14ac:dyDescent="0.25">
      <c r="A5000" s="2"/>
    </row>
    <row r="5001" spans="1:1" x14ac:dyDescent="0.25">
      <c r="A5001" s="2"/>
    </row>
    <row r="5002" spans="1:1" x14ac:dyDescent="0.25">
      <c r="A5002" s="2"/>
    </row>
    <row r="5003" spans="1:1" x14ac:dyDescent="0.25">
      <c r="A5003" s="2"/>
    </row>
    <row r="5004" spans="1:1" x14ac:dyDescent="0.25">
      <c r="A5004" s="2"/>
    </row>
    <row r="5005" spans="1:1" x14ac:dyDescent="0.25">
      <c r="A5005" s="2"/>
    </row>
    <row r="5006" spans="1:1" x14ac:dyDescent="0.25">
      <c r="A5006" s="2"/>
    </row>
    <row r="5007" spans="1:1" x14ac:dyDescent="0.25">
      <c r="A5007" s="2"/>
    </row>
    <row r="5008" spans="1:1" x14ac:dyDescent="0.25">
      <c r="A5008" s="2"/>
    </row>
    <row r="5009" spans="1:1" x14ac:dyDescent="0.25">
      <c r="A5009" s="2"/>
    </row>
    <row r="5010" spans="1:1" x14ac:dyDescent="0.25">
      <c r="A5010" s="2"/>
    </row>
    <row r="5011" spans="1:1" x14ac:dyDescent="0.25">
      <c r="A5011" s="2"/>
    </row>
    <row r="5012" spans="1:1" x14ac:dyDescent="0.25">
      <c r="A5012" s="2"/>
    </row>
    <row r="5013" spans="1:1" x14ac:dyDescent="0.25">
      <c r="A5013" s="2"/>
    </row>
    <row r="5014" spans="1:1" x14ac:dyDescent="0.25">
      <c r="A5014" s="2"/>
    </row>
    <row r="5015" spans="1:1" x14ac:dyDescent="0.25">
      <c r="A5015" s="2"/>
    </row>
    <row r="5016" spans="1:1" x14ac:dyDescent="0.25">
      <c r="A5016" s="2"/>
    </row>
    <row r="5017" spans="1:1" x14ac:dyDescent="0.25">
      <c r="A5017" s="2"/>
    </row>
    <row r="5018" spans="1:1" x14ac:dyDescent="0.25">
      <c r="A5018" s="2"/>
    </row>
    <row r="5019" spans="1:1" x14ac:dyDescent="0.25">
      <c r="A5019" s="2"/>
    </row>
    <row r="5020" spans="1:1" x14ac:dyDescent="0.25">
      <c r="A5020" s="2"/>
    </row>
    <row r="5021" spans="1:1" x14ac:dyDescent="0.25">
      <c r="A5021" s="2"/>
    </row>
    <row r="5022" spans="1:1" x14ac:dyDescent="0.25">
      <c r="A5022" s="2"/>
    </row>
    <row r="5023" spans="1:1" x14ac:dyDescent="0.25">
      <c r="A5023" s="2"/>
    </row>
    <row r="5024" spans="1:1" x14ac:dyDescent="0.25">
      <c r="A5024" s="2"/>
    </row>
    <row r="5025" spans="1:1" x14ac:dyDescent="0.25">
      <c r="A5025" s="2"/>
    </row>
    <row r="5026" spans="1:1" x14ac:dyDescent="0.25">
      <c r="A5026" s="2"/>
    </row>
    <row r="5027" spans="1:1" x14ac:dyDescent="0.25">
      <c r="A5027" s="2"/>
    </row>
    <row r="5028" spans="1:1" x14ac:dyDescent="0.25">
      <c r="A5028" s="2"/>
    </row>
    <row r="5029" spans="1:1" x14ac:dyDescent="0.25">
      <c r="A5029" s="2"/>
    </row>
    <row r="5030" spans="1:1" x14ac:dyDescent="0.25">
      <c r="A5030" s="2"/>
    </row>
    <row r="5031" spans="1:1" x14ac:dyDescent="0.25">
      <c r="A5031" s="2"/>
    </row>
    <row r="5032" spans="1:1" x14ac:dyDescent="0.25">
      <c r="A5032" s="2"/>
    </row>
    <row r="5033" spans="1:1" x14ac:dyDescent="0.25">
      <c r="A5033" s="2"/>
    </row>
    <row r="5034" spans="1:1" x14ac:dyDescent="0.25">
      <c r="A5034" s="2"/>
    </row>
    <row r="5035" spans="1:1" x14ac:dyDescent="0.25">
      <c r="A5035" s="2"/>
    </row>
    <row r="5036" spans="1:1" x14ac:dyDescent="0.25">
      <c r="A5036" s="2"/>
    </row>
    <row r="5037" spans="1:1" x14ac:dyDescent="0.25">
      <c r="A5037" s="2"/>
    </row>
    <row r="5038" spans="1:1" x14ac:dyDescent="0.25">
      <c r="A5038" s="2"/>
    </row>
    <row r="5039" spans="1:1" x14ac:dyDescent="0.25">
      <c r="A5039" s="2"/>
    </row>
    <row r="5040" spans="1:1" x14ac:dyDescent="0.25">
      <c r="A5040" s="2"/>
    </row>
    <row r="5041" spans="1:1" x14ac:dyDescent="0.25">
      <c r="A5041" s="2"/>
    </row>
    <row r="5042" spans="1:1" x14ac:dyDescent="0.25">
      <c r="A5042" s="2"/>
    </row>
    <row r="5043" spans="1:1" x14ac:dyDescent="0.25">
      <c r="A5043" s="2"/>
    </row>
    <row r="5044" spans="1:1" x14ac:dyDescent="0.25">
      <c r="A5044" s="2"/>
    </row>
    <row r="5045" spans="1:1" x14ac:dyDescent="0.25">
      <c r="A5045" s="2"/>
    </row>
    <row r="5046" spans="1:1" x14ac:dyDescent="0.25">
      <c r="A5046" s="2"/>
    </row>
    <row r="5047" spans="1:1" x14ac:dyDescent="0.25">
      <c r="A5047" s="2"/>
    </row>
    <row r="5048" spans="1:1" x14ac:dyDescent="0.25">
      <c r="A5048" s="2"/>
    </row>
    <row r="5049" spans="1:1" x14ac:dyDescent="0.25">
      <c r="A5049" s="2"/>
    </row>
    <row r="5050" spans="1:1" x14ac:dyDescent="0.25">
      <c r="A5050" s="2"/>
    </row>
    <row r="5051" spans="1:1" x14ac:dyDescent="0.25">
      <c r="A5051" s="2"/>
    </row>
    <row r="5052" spans="1:1" x14ac:dyDescent="0.25">
      <c r="A5052" s="2"/>
    </row>
    <row r="5053" spans="1:1" x14ac:dyDescent="0.25">
      <c r="A5053" s="2"/>
    </row>
    <row r="5054" spans="1:1" x14ac:dyDescent="0.25">
      <c r="A5054" s="2"/>
    </row>
    <row r="5055" spans="1:1" x14ac:dyDescent="0.25">
      <c r="A5055" s="2"/>
    </row>
    <row r="5056" spans="1:1" x14ac:dyDescent="0.25">
      <c r="A5056" s="2"/>
    </row>
    <row r="5057" spans="1:1" x14ac:dyDescent="0.25">
      <c r="A5057" s="2"/>
    </row>
    <row r="5058" spans="1:1" x14ac:dyDescent="0.25">
      <c r="A5058" s="2"/>
    </row>
    <row r="5059" spans="1:1" x14ac:dyDescent="0.25">
      <c r="A5059" s="2"/>
    </row>
    <row r="5060" spans="1:1" x14ac:dyDescent="0.25">
      <c r="A5060" s="2"/>
    </row>
    <row r="5061" spans="1:1" x14ac:dyDescent="0.25">
      <c r="A5061" s="2"/>
    </row>
    <row r="5062" spans="1:1" x14ac:dyDescent="0.25">
      <c r="A5062" s="2"/>
    </row>
    <row r="5063" spans="1:1" x14ac:dyDescent="0.25">
      <c r="A5063" s="2"/>
    </row>
    <row r="5064" spans="1:1" x14ac:dyDescent="0.25">
      <c r="A5064" s="2"/>
    </row>
    <row r="5065" spans="1:1" x14ac:dyDescent="0.25">
      <c r="A5065" s="2"/>
    </row>
    <row r="5066" spans="1:1" x14ac:dyDescent="0.25">
      <c r="A5066" s="2"/>
    </row>
    <row r="5067" spans="1:1" x14ac:dyDescent="0.25">
      <c r="A5067" s="2"/>
    </row>
    <row r="5068" spans="1:1" x14ac:dyDescent="0.25">
      <c r="A5068" s="2"/>
    </row>
    <row r="5069" spans="1:1" x14ac:dyDescent="0.25">
      <c r="A5069" s="2"/>
    </row>
    <row r="5070" spans="1:1" x14ac:dyDescent="0.25">
      <c r="A5070" s="2"/>
    </row>
    <row r="5071" spans="1:1" x14ac:dyDescent="0.25">
      <c r="A5071" s="2"/>
    </row>
    <row r="5072" spans="1:1" x14ac:dyDescent="0.25">
      <c r="A5072" s="2"/>
    </row>
    <row r="5073" spans="1:1" x14ac:dyDescent="0.25">
      <c r="A5073" s="2"/>
    </row>
    <row r="5074" spans="1:1" x14ac:dyDescent="0.25">
      <c r="A5074" s="2"/>
    </row>
    <row r="5075" spans="1:1" x14ac:dyDescent="0.25">
      <c r="A5075" s="2"/>
    </row>
    <row r="5076" spans="1:1" x14ac:dyDescent="0.25">
      <c r="A5076" s="2"/>
    </row>
    <row r="5077" spans="1:1" x14ac:dyDescent="0.25">
      <c r="A5077" s="2"/>
    </row>
    <row r="5078" spans="1:1" x14ac:dyDescent="0.25">
      <c r="A5078" s="2"/>
    </row>
    <row r="5079" spans="1:1" x14ac:dyDescent="0.25">
      <c r="A5079" s="2"/>
    </row>
    <row r="5080" spans="1:1" x14ac:dyDescent="0.25">
      <c r="A5080" s="2"/>
    </row>
    <row r="5081" spans="1:1" x14ac:dyDescent="0.25">
      <c r="A5081" s="2"/>
    </row>
    <row r="5082" spans="1:1" x14ac:dyDescent="0.25">
      <c r="A5082" s="2"/>
    </row>
    <row r="5083" spans="1:1" x14ac:dyDescent="0.25">
      <c r="A5083" s="2"/>
    </row>
    <row r="5084" spans="1:1" x14ac:dyDescent="0.25">
      <c r="A5084" s="2"/>
    </row>
    <row r="5085" spans="1:1" x14ac:dyDescent="0.25">
      <c r="A5085" s="2"/>
    </row>
    <row r="5086" spans="1:1" x14ac:dyDescent="0.25">
      <c r="A5086" s="2"/>
    </row>
    <row r="5087" spans="1:1" x14ac:dyDescent="0.25">
      <c r="A5087" s="2"/>
    </row>
    <row r="5088" spans="1:1" x14ac:dyDescent="0.25">
      <c r="A5088" s="2"/>
    </row>
    <row r="5089" spans="1:1" x14ac:dyDescent="0.25">
      <c r="A5089" s="2"/>
    </row>
    <row r="5090" spans="1:1" x14ac:dyDescent="0.25">
      <c r="A5090" s="2"/>
    </row>
    <row r="5091" spans="1:1" x14ac:dyDescent="0.25">
      <c r="A5091" s="2"/>
    </row>
    <row r="5092" spans="1:1" x14ac:dyDescent="0.25">
      <c r="A5092" s="2"/>
    </row>
    <row r="5093" spans="1:1" x14ac:dyDescent="0.25">
      <c r="A5093" s="2"/>
    </row>
    <row r="5094" spans="1:1" x14ac:dyDescent="0.25">
      <c r="A5094" s="2"/>
    </row>
    <row r="5095" spans="1:1" x14ac:dyDescent="0.25">
      <c r="A5095" s="2"/>
    </row>
    <row r="5096" spans="1:1" x14ac:dyDescent="0.25">
      <c r="A5096" s="2"/>
    </row>
    <row r="5097" spans="1:1" x14ac:dyDescent="0.25">
      <c r="A5097" s="2"/>
    </row>
    <row r="5098" spans="1:1" x14ac:dyDescent="0.25">
      <c r="A5098" s="2"/>
    </row>
    <row r="5099" spans="1:1" x14ac:dyDescent="0.25">
      <c r="A5099" s="2"/>
    </row>
    <row r="5100" spans="1:1" x14ac:dyDescent="0.25">
      <c r="A5100" s="2"/>
    </row>
    <row r="5101" spans="1:1" x14ac:dyDescent="0.25">
      <c r="A5101" s="2"/>
    </row>
    <row r="5102" spans="1:1" x14ac:dyDescent="0.25">
      <c r="A5102" s="2"/>
    </row>
    <row r="5103" spans="1:1" x14ac:dyDescent="0.25">
      <c r="A5103" s="2"/>
    </row>
    <row r="5104" spans="1:1" x14ac:dyDescent="0.25">
      <c r="A5104" s="2"/>
    </row>
    <row r="5105" spans="1:1" x14ac:dyDescent="0.25">
      <c r="A5105" s="2"/>
    </row>
    <row r="5106" spans="1:1" x14ac:dyDescent="0.25">
      <c r="A5106" s="2"/>
    </row>
    <row r="5107" spans="1:1" x14ac:dyDescent="0.25">
      <c r="A5107" s="2"/>
    </row>
    <row r="5108" spans="1:1" x14ac:dyDescent="0.25">
      <c r="A5108" s="2"/>
    </row>
    <row r="5109" spans="1:1" x14ac:dyDescent="0.25">
      <c r="A5109" s="2"/>
    </row>
    <row r="5110" spans="1:1" x14ac:dyDescent="0.25">
      <c r="A5110" s="2"/>
    </row>
    <row r="5111" spans="1:1" x14ac:dyDescent="0.25">
      <c r="A5111" s="2"/>
    </row>
    <row r="5112" spans="1:1" x14ac:dyDescent="0.25">
      <c r="A5112" s="2"/>
    </row>
    <row r="5113" spans="1:1" x14ac:dyDescent="0.25">
      <c r="A5113" s="2"/>
    </row>
    <row r="5114" spans="1:1" x14ac:dyDescent="0.25">
      <c r="A5114" s="2"/>
    </row>
    <row r="5115" spans="1:1" x14ac:dyDescent="0.25">
      <c r="A5115" s="2"/>
    </row>
    <row r="5116" spans="1:1" x14ac:dyDescent="0.25">
      <c r="A5116" s="2"/>
    </row>
    <row r="5117" spans="1:1" x14ac:dyDescent="0.25">
      <c r="A5117" s="2"/>
    </row>
    <row r="5118" spans="1:1" x14ac:dyDescent="0.25">
      <c r="A5118" s="2"/>
    </row>
    <row r="5119" spans="1:1" x14ac:dyDescent="0.25">
      <c r="A5119" s="2"/>
    </row>
    <row r="5120" spans="1:1" x14ac:dyDescent="0.25">
      <c r="A5120" s="2"/>
    </row>
    <row r="5121" spans="1:1" x14ac:dyDescent="0.25">
      <c r="A5121" s="2"/>
    </row>
    <row r="5122" spans="1:1" x14ac:dyDescent="0.25">
      <c r="A5122" s="2"/>
    </row>
    <row r="5123" spans="1:1" x14ac:dyDescent="0.25">
      <c r="A5123" s="2"/>
    </row>
    <row r="5124" spans="1:1" x14ac:dyDescent="0.25">
      <c r="A5124" s="2"/>
    </row>
    <row r="5125" spans="1:1" x14ac:dyDescent="0.25">
      <c r="A5125" s="2"/>
    </row>
    <row r="5126" spans="1:1" x14ac:dyDescent="0.25">
      <c r="A5126" s="2"/>
    </row>
    <row r="5127" spans="1:1" x14ac:dyDescent="0.25">
      <c r="A5127" s="2"/>
    </row>
    <row r="5128" spans="1:1" x14ac:dyDescent="0.25">
      <c r="A5128" s="2"/>
    </row>
    <row r="5129" spans="1:1" x14ac:dyDescent="0.25">
      <c r="A5129" s="2"/>
    </row>
    <row r="5130" spans="1:1" x14ac:dyDescent="0.25">
      <c r="A5130" s="2"/>
    </row>
    <row r="5131" spans="1:1" x14ac:dyDescent="0.25">
      <c r="A5131" s="2"/>
    </row>
    <row r="5132" spans="1:1" x14ac:dyDescent="0.25">
      <c r="A5132" s="2"/>
    </row>
    <row r="5133" spans="1:1" x14ac:dyDescent="0.25">
      <c r="A5133" s="2"/>
    </row>
    <row r="5134" spans="1:1" x14ac:dyDescent="0.25">
      <c r="A5134" s="2"/>
    </row>
    <row r="5135" spans="1:1" x14ac:dyDescent="0.25">
      <c r="A5135" s="2"/>
    </row>
    <row r="5136" spans="1:1" x14ac:dyDescent="0.25">
      <c r="A5136" s="2"/>
    </row>
    <row r="5137" spans="1:1" x14ac:dyDescent="0.25">
      <c r="A5137" s="2"/>
    </row>
    <row r="5138" spans="1:1" x14ac:dyDescent="0.25">
      <c r="A5138" s="2"/>
    </row>
    <row r="5139" spans="1:1" x14ac:dyDescent="0.25">
      <c r="A5139" s="2"/>
    </row>
    <row r="5140" spans="1:1" x14ac:dyDescent="0.25">
      <c r="A5140" s="2"/>
    </row>
    <row r="5141" spans="1:1" x14ac:dyDescent="0.25">
      <c r="A5141" s="2"/>
    </row>
    <row r="5142" spans="1:1" x14ac:dyDescent="0.25">
      <c r="A5142" s="2"/>
    </row>
    <row r="5143" spans="1:1" x14ac:dyDescent="0.25">
      <c r="A5143" s="2"/>
    </row>
    <row r="5144" spans="1:1" x14ac:dyDescent="0.25">
      <c r="A5144" s="2"/>
    </row>
    <row r="5145" spans="1:1" x14ac:dyDescent="0.25">
      <c r="A5145" s="2"/>
    </row>
    <row r="5146" spans="1:1" x14ac:dyDescent="0.25">
      <c r="A5146" s="2"/>
    </row>
    <row r="5147" spans="1:1" x14ac:dyDescent="0.25">
      <c r="A5147" s="2"/>
    </row>
    <row r="5148" spans="1:1" x14ac:dyDescent="0.25">
      <c r="A5148" s="2"/>
    </row>
    <row r="5149" spans="1:1" x14ac:dyDescent="0.25">
      <c r="A5149" s="2"/>
    </row>
    <row r="5150" spans="1:1" x14ac:dyDescent="0.25">
      <c r="A5150" s="2"/>
    </row>
    <row r="5151" spans="1:1" x14ac:dyDescent="0.25">
      <c r="A5151" s="2"/>
    </row>
    <row r="5152" spans="1:1" x14ac:dyDescent="0.25">
      <c r="A5152" s="2"/>
    </row>
    <row r="5153" spans="1:1" x14ac:dyDescent="0.25">
      <c r="A5153" s="2"/>
    </row>
    <row r="5154" spans="1:1" x14ac:dyDescent="0.25">
      <c r="A5154" s="2"/>
    </row>
    <row r="5155" spans="1:1" x14ac:dyDescent="0.25">
      <c r="A5155" s="2"/>
    </row>
    <row r="5156" spans="1:1" x14ac:dyDescent="0.25">
      <c r="A5156" s="2"/>
    </row>
    <row r="5157" spans="1:1" x14ac:dyDescent="0.25">
      <c r="A5157" s="2"/>
    </row>
    <row r="5158" spans="1:1" x14ac:dyDescent="0.25">
      <c r="A5158" s="2"/>
    </row>
    <row r="5159" spans="1:1" x14ac:dyDescent="0.25">
      <c r="A5159" s="2"/>
    </row>
    <row r="5160" spans="1:1" x14ac:dyDescent="0.25">
      <c r="A5160" s="2"/>
    </row>
    <row r="5161" spans="1:1" x14ac:dyDescent="0.25">
      <c r="A5161" s="2"/>
    </row>
    <row r="5162" spans="1:1" x14ac:dyDescent="0.25">
      <c r="A5162" s="2"/>
    </row>
    <row r="5163" spans="1:1" x14ac:dyDescent="0.25">
      <c r="A5163" s="2"/>
    </row>
    <row r="5164" spans="1:1" x14ac:dyDescent="0.25">
      <c r="A5164" s="2"/>
    </row>
    <row r="5165" spans="1:1" x14ac:dyDescent="0.25">
      <c r="A5165" s="2"/>
    </row>
    <row r="5166" spans="1:1" x14ac:dyDescent="0.25">
      <c r="A5166" s="2"/>
    </row>
    <row r="5167" spans="1:1" x14ac:dyDescent="0.25">
      <c r="A5167" s="2"/>
    </row>
    <row r="5168" spans="1:1" x14ac:dyDescent="0.25">
      <c r="A5168" s="2"/>
    </row>
    <row r="5169" spans="1:1" x14ac:dyDescent="0.25">
      <c r="A5169" s="2"/>
    </row>
    <row r="5170" spans="1:1" x14ac:dyDescent="0.25">
      <c r="A5170" s="2"/>
    </row>
    <row r="5171" spans="1:1" x14ac:dyDescent="0.25">
      <c r="A5171" s="2"/>
    </row>
    <row r="5172" spans="1:1" x14ac:dyDescent="0.25">
      <c r="A5172" s="2"/>
    </row>
    <row r="5173" spans="1:1" x14ac:dyDescent="0.25">
      <c r="A5173" s="2"/>
    </row>
    <row r="5174" spans="1:1" x14ac:dyDescent="0.25">
      <c r="A5174" s="2"/>
    </row>
    <row r="5175" spans="1:1" x14ac:dyDescent="0.25">
      <c r="A5175" s="2"/>
    </row>
    <row r="5176" spans="1:1" x14ac:dyDescent="0.25">
      <c r="A5176" s="2"/>
    </row>
    <row r="5177" spans="1:1" x14ac:dyDescent="0.25">
      <c r="A5177" s="2"/>
    </row>
    <row r="5178" spans="1:1" x14ac:dyDescent="0.25">
      <c r="A5178" s="2"/>
    </row>
    <row r="5179" spans="1:1" x14ac:dyDescent="0.25">
      <c r="A5179" s="2"/>
    </row>
    <row r="5180" spans="1:1" x14ac:dyDescent="0.25">
      <c r="A5180" s="2"/>
    </row>
    <row r="5181" spans="1:1" x14ac:dyDescent="0.25">
      <c r="A5181" s="2"/>
    </row>
    <row r="5182" spans="1:1" x14ac:dyDescent="0.25">
      <c r="A5182" s="2"/>
    </row>
    <row r="5183" spans="1:1" x14ac:dyDescent="0.25">
      <c r="A5183" s="2"/>
    </row>
    <row r="5184" spans="1:1" x14ac:dyDescent="0.25">
      <c r="A5184" s="2"/>
    </row>
    <row r="5185" spans="1:1" x14ac:dyDescent="0.25">
      <c r="A5185" s="2"/>
    </row>
    <row r="5186" spans="1:1" x14ac:dyDescent="0.25">
      <c r="A5186" s="2"/>
    </row>
    <row r="5187" spans="1:1" x14ac:dyDescent="0.25">
      <c r="A5187" s="2"/>
    </row>
    <row r="5188" spans="1:1" x14ac:dyDescent="0.25">
      <c r="A5188" s="2"/>
    </row>
    <row r="5189" spans="1:1" x14ac:dyDescent="0.25">
      <c r="A5189" s="2"/>
    </row>
    <row r="5190" spans="1:1" x14ac:dyDescent="0.25">
      <c r="A5190" s="2"/>
    </row>
    <row r="5191" spans="1:1" x14ac:dyDescent="0.25">
      <c r="A5191" s="2"/>
    </row>
    <row r="5192" spans="1:1" x14ac:dyDescent="0.25">
      <c r="A5192" s="2"/>
    </row>
    <row r="5193" spans="1:1" x14ac:dyDescent="0.25">
      <c r="A5193" s="2"/>
    </row>
    <row r="5194" spans="1:1" x14ac:dyDescent="0.25">
      <c r="A5194" s="2"/>
    </row>
    <row r="5195" spans="1:1" x14ac:dyDescent="0.25">
      <c r="A5195" s="2"/>
    </row>
    <row r="5196" spans="1:1" x14ac:dyDescent="0.25">
      <c r="A5196" s="2"/>
    </row>
    <row r="5197" spans="1:1" x14ac:dyDescent="0.25">
      <c r="A5197" s="2"/>
    </row>
    <row r="5198" spans="1:1" x14ac:dyDescent="0.25">
      <c r="A5198" s="2"/>
    </row>
    <row r="5199" spans="1:1" x14ac:dyDescent="0.25">
      <c r="A5199" s="2"/>
    </row>
    <row r="5200" spans="1:1" x14ac:dyDescent="0.25">
      <c r="A5200" s="2"/>
    </row>
    <row r="5201" spans="1:1" x14ac:dyDescent="0.25">
      <c r="A5201" s="2"/>
    </row>
    <row r="5202" spans="1:1" x14ac:dyDescent="0.25">
      <c r="A5202" s="2"/>
    </row>
    <row r="5203" spans="1:1" x14ac:dyDescent="0.25">
      <c r="A5203" s="2"/>
    </row>
    <row r="5204" spans="1:1" x14ac:dyDescent="0.25">
      <c r="A5204" s="2"/>
    </row>
    <row r="5205" spans="1:1" x14ac:dyDescent="0.25">
      <c r="A5205" s="2"/>
    </row>
    <row r="5206" spans="1:1" x14ac:dyDescent="0.25">
      <c r="A5206" s="2"/>
    </row>
    <row r="5207" spans="1:1" x14ac:dyDescent="0.25">
      <c r="A5207" s="2"/>
    </row>
    <row r="5208" spans="1:1" x14ac:dyDescent="0.25">
      <c r="A5208" s="2"/>
    </row>
    <row r="5209" spans="1:1" x14ac:dyDescent="0.25">
      <c r="A5209" s="2"/>
    </row>
    <row r="5210" spans="1:1" x14ac:dyDescent="0.25">
      <c r="A5210" s="2"/>
    </row>
    <row r="5211" spans="1:1" x14ac:dyDescent="0.25">
      <c r="A5211" s="2"/>
    </row>
    <row r="5212" spans="1:1" x14ac:dyDescent="0.25">
      <c r="A5212" s="2"/>
    </row>
    <row r="5213" spans="1:1" x14ac:dyDescent="0.25">
      <c r="A5213" s="2"/>
    </row>
    <row r="5214" spans="1:1" x14ac:dyDescent="0.25">
      <c r="A5214" s="2"/>
    </row>
    <row r="5215" spans="1:1" x14ac:dyDescent="0.25">
      <c r="A5215" s="2"/>
    </row>
    <row r="5216" spans="1:1" x14ac:dyDescent="0.25">
      <c r="A5216" s="2"/>
    </row>
    <row r="5217" spans="1:1" x14ac:dyDescent="0.25">
      <c r="A5217" s="2"/>
    </row>
    <row r="5218" spans="1:1" x14ac:dyDescent="0.25">
      <c r="A5218" s="2"/>
    </row>
    <row r="5219" spans="1:1" x14ac:dyDescent="0.25">
      <c r="A5219" s="2"/>
    </row>
    <row r="5220" spans="1:1" x14ac:dyDescent="0.25">
      <c r="A5220" s="2"/>
    </row>
    <row r="5221" spans="1:1" x14ac:dyDescent="0.25">
      <c r="A5221" s="2"/>
    </row>
    <row r="5222" spans="1:1" x14ac:dyDescent="0.25">
      <c r="A5222" s="2"/>
    </row>
    <row r="5223" spans="1:1" x14ac:dyDescent="0.25">
      <c r="A5223" s="2"/>
    </row>
    <row r="5224" spans="1:1" x14ac:dyDescent="0.25">
      <c r="A5224" s="2"/>
    </row>
    <row r="5225" spans="1:1" x14ac:dyDescent="0.25">
      <c r="A5225" s="2"/>
    </row>
    <row r="5226" spans="1:1" x14ac:dyDescent="0.25">
      <c r="A5226" s="2"/>
    </row>
    <row r="5227" spans="1:1" x14ac:dyDescent="0.25">
      <c r="A5227" s="2"/>
    </row>
    <row r="5228" spans="1:1" x14ac:dyDescent="0.25">
      <c r="A5228" s="2"/>
    </row>
    <row r="5229" spans="1:1" x14ac:dyDescent="0.25">
      <c r="A5229" s="2"/>
    </row>
    <row r="5230" spans="1:1" x14ac:dyDescent="0.25">
      <c r="A5230" s="2"/>
    </row>
    <row r="5231" spans="1:1" x14ac:dyDescent="0.25">
      <c r="A5231" s="2"/>
    </row>
    <row r="5232" spans="1:1" x14ac:dyDescent="0.25">
      <c r="A5232" s="2"/>
    </row>
    <row r="5233" spans="1:1" x14ac:dyDescent="0.25">
      <c r="A5233" s="2"/>
    </row>
    <row r="5234" spans="1:1" x14ac:dyDescent="0.25">
      <c r="A5234" s="2"/>
    </row>
    <row r="5235" spans="1:1" x14ac:dyDescent="0.25">
      <c r="A5235" s="2"/>
    </row>
    <row r="5236" spans="1:1" x14ac:dyDescent="0.25">
      <c r="A5236" s="2"/>
    </row>
    <row r="5237" spans="1:1" x14ac:dyDescent="0.25">
      <c r="A5237" s="2"/>
    </row>
    <row r="5238" spans="1:1" x14ac:dyDescent="0.25">
      <c r="A5238" s="2"/>
    </row>
    <row r="5239" spans="1:1" x14ac:dyDescent="0.25">
      <c r="A5239" s="2"/>
    </row>
    <row r="5240" spans="1:1" x14ac:dyDescent="0.25">
      <c r="A5240" s="2"/>
    </row>
    <row r="5241" spans="1:1" x14ac:dyDescent="0.25">
      <c r="A5241" s="2"/>
    </row>
    <row r="5242" spans="1:1" x14ac:dyDescent="0.25">
      <c r="A5242" s="2"/>
    </row>
    <row r="5243" spans="1:1" x14ac:dyDescent="0.25">
      <c r="A5243" s="2"/>
    </row>
    <row r="5244" spans="1:1" x14ac:dyDescent="0.25">
      <c r="A5244" s="2"/>
    </row>
    <row r="5245" spans="1:1" x14ac:dyDescent="0.25">
      <c r="A5245" s="2"/>
    </row>
    <row r="5246" spans="1:1" x14ac:dyDescent="0.25">
      <c r="A5246" s="2"/>
    </row>
    <row r="5247" spans="1:1" x14ac:dyDescent="0.25">
      <c r="A5247" s="2"/>
    </row>
    <row r="5248" spans="1:1" x14ac:dyDescent="0.25">
      <c r="A5248" s="2"/>
    </row>
    <row r="5249" spans="1:1" x14ac:dyDescent="0.25">
      <c r="A5249" s="2"/>
    </row>
    <row r="5250" spans="1:1" x14ac:dyDescent="0.25">
      <c r="A5250" s="2"/>
    </row>
    <row r="5251" spans="1:1" x14ac:dyDescent="0.25">
      <c r="A5251" s="2"/>
    </row>
    <row r="5252" spans="1:1" x14ac:dyDescent="0.25">
      <c r="A5252" s="2"/>
    </row>
    <row r="5253" spans="1:1" x14ac:dyDescent="0.25">
      <c r="A5253" s="2"/>
    </row>
    <row r="5254" spans="1:1" x14ac:dyDescent="0.25">
      <c r="A5254" s="2"/>
    </row>
    <row r="5255" spans="1:1" x14ac:dyDescent="0.25">
      <c r="A5255" s="2"/>
    </row>
    <row r="5256" spans="1:1" x14ac:dyDescent="0.25">
      <c r="A5256" s="2"/>
    </row>
    <row r="5257" spans="1:1" x14ac:dyDescent="0.25">
      <c r="A5257" s="2"/>
    </row>
    <row r="5258" spans="1:1" x14ac:dyDescent="0.25">
      <c r="A5258" s="2"/>
    </row>
    <row r="5259" spans="1:1" x14ac:dyDescent="0.25">
      <c r="A5259" s="2"/>
    </row>
    <row r="5260" spans="1:1" x14ac:dyDescent="0.25">
      <c r="A5260" s="2"/>
    </row>
    <row r="5261" spans="1:1" x14ac:dyDescent="0.25">
      <c r="A5261" s="2"/>
    </row>
    <row r="5262" spans="1:1" x14ac:dyDescent="0.25">
      <c r="A5262" s="2"/>
    </row>
    <row r="5263" spans="1:1" x14ac:dyDescent="0.25">
      <c r="A5263" s="2"/>
    </row>
    <row r="5264" spans="1:1" x14ac:dyDescent="0.25">
      <c r="A5264" s="2"/>
    </row>
    <row r="5265" spans="1:1" x14ac:dyDescent="0.25">
      <c r="A5265" s="2"/>
    </row>
    <row r="5266" spans="1:1" x14ac:dyDescent="0.25">
      <c r="A5266" s="2"/>
    </row>
    <row r="5267" spans="1:1" x14ac:dyDescent="0.25">
      <c r="A5267" s="2"/>
    </row>
    <row r="5268" spans="1:1" x14ac:dyDescent="0.25">
      <c r="A5268" s="2"/>
    </row>
    <row r="5269" spans="1:1" x14ac:dyDescent="0.25">
      <c r="A5269" s="2"/>
    </row>
    <row r="5270" spans="1:1" x14ac:dyDescent="0.25">
      <c r="A5270" s="2"/>
    </row>
    <row r="5271" spans="1:1" x14ac:dyDescent="0.25">
      <c r="A5271" s="2"/>
    </row>
    <row r="5272" spans="1:1" x14ac:dyDescent="0.25">
      <c r="A5272" s="2"/>
    </row>
    <row r="5273" spans="1:1" x14ac:dyDescent="0.25">
      <c r="A5273" s="2"/>
    </row>
    <row r="5274" spans="1:1" x14ac:dyDescent="0.25">
      <c r="A5274" s="2"/>
    </row>
    <row r="5275" spans="1:1" x14ac:dyDescent="0.25">
      <c r="A5275" s="2"/>
    </row>
    <row r="5276" spans="1:1" x14ac:dyDescent="0.25">
      <c r="A5276" s="2"/>
    </row>
    <row r="5277" spans="1:1" x14ac:dyDescent="0.25">
      <c r="A5277" s="2"/>
    </row>
    <row r="5278" spans="1:1" x14ac:dyDescent="0.25">
      <c r="A5278" s="2"/>
    </row>
    <row r="5279" spans="1:1" x14ac:dyDescent="0.25">
      <c r="A5279" s="2"/>
    </row>
    <row r="5280" spans="1:1" x14ac:dyDescent="0.25">
      <c r="A5280" s="2"/>
    </row>
    <row r="5281" spans="1:1" x14ac:dyDescent="0.25">
      <c r="A5281" s="2"/>
    </row>
    <row r="5282" spans="1:1" x14ac:dyDescent="0.25">
      <c r="A5282" s="2"/>
    </row>
    <row r="5283" spans="1:1" x14ac:dyDescent="0.25">
      <c r="A5283" s="2"/>
    </row>
    <row r="5284" spans="1:1" x14ac:dyDescent="0.25">
      <c r="A5284" s="2"/>
    </row>
    <row r="5285" spans="1:1" x14ac:dyDescent="0.25">
      <c r="A5285" s="2"/>
    </row>
    <row r="5286" spans="1:1" x14ac:dyDescent="0.25">
      <c r="A5286" s="2"/>
    </row>
    <row r="5287" spans="1:1" x14ac:dyDescent="0.25">
      <c r="A5287" s="2"/>
    </row>
    <row r="5288" spans="1:1" x14ac:dyDescent="0.25">
      <c r="A5288" s="2"/>
    </row>
    <row r="5289" spans="1:1" x14ac:dyDescent="0.25">
      <c r="A5289" s="2"/>
    </row>
    <row r="5290" spans="1:1" x14ac:dyDescent="0.25">
      <c r="A5290" s="2"/>
    </row>
    <row r="5291" spans="1:1" x14ac:dyDescent="0.25">
      <c r="A5291" s="2"/>
    </row>
    <row r="5292" spans="1:1" x14ac:dyDescent="0.25">
      <c r="A5292" s="2"/>
    </row>
    <row r="5293" spans="1:1" x14ac:dyDescent="0.25">
      <c r="A5293" s="2"/>
    </row>
    <row r="5294" spans="1:1" x14ac:dyDescent="0.25">
      <c r="A5294" s="2"/>
    </row>
    <row r="5295" spans="1:1" x14ac:dyDescent="0.25">
      <c r="A5295" s="2"/>
    </row>
    <row r="5296" spans="1:1" x14ac:dyDescent="0.25">
      <c r="A5296" s="2"/>
    </row>
    <row r="5297" spans="1:1" x14ac:dyDescent="0.25">
      <c r="A5297" s="2"/>
    </row>
    <row r="5298" spans="1:1" x14ac:dyDescent="0.25">
      <c r="A5298" s="2"/>
    </row>
    <row r="5299" spans="1:1" x14ac:dyDescent="0.25">
      <c r="A5299" s="2"/>
    </row>
    <row r="5300" spans="1:1" x14ac:dyDescent="0.25">
      <c r="A5300" s="2"/>
    </row>
    <row r="5301" spans="1:1" x14ac:dyDescent="0.25">
      <c r="A5301" s="2"/>
    </row>
    <row r="5302" spans="1:1" x14ac:dyDescent="0.25">
      <c r="A5302" s="2"/>
    </row>
    <row r="5303" spans="1:1" x14ac:dyDescent="0.25">
      <c r="A5303" s="2"/>
    </row>
    <row r="5304" spans="1:1" x14ac:dyDescent="0.25">
      <c r="A5304" s="2"/>
    </row>
    <row r="5305" spans="1:1" x14ac:dyDescent="0.25">
      <c r="A5305" s="2"/>
    </row>
    <row r="5306" spans="1:1" x14ac:dyDescent="0.25">
      <c r="A5306" s="2"/>
    </row>
    <row r="5307" spans="1:1" x14ac:dyDescent="0.25">
      <c r="A5307" s="2"/>
    </row>
    <row r="5308" spans="1:1" x14ac:dyDescent="0.25">
      <c r="A5308" s="2"/>
    </row>
    <row r="5309" spans="1:1" x14ac:dyDescent="0.25">
      <c r="A5309" s="2"/>
    </row>
    <row r="5310" spans="1:1" x14ac:dyDescent="0.25">
      <c r="A5310" s="2"/>
    </row>
    <row r="5311" spans="1:1" x14ac:dyDescent="0.25">
      <c r="A5311" s="2"/>
    </row>
    <row r="5312" spans="1:1" x14ac:dyDescent="0.25">
      <c r="A5312" s="2"/>
    </row>
    <row r="5313" spans="1:1" x14ac:dyDescent="0.25">
      <c r="A5313" s="2"/>
    </row>
    <row r="5314" spans="1:1" x14ac:dyDescent="0.25">
      <c r="A5314" s="2"/>
    </row>
    <row r="5315" spans="1:1" x14ac:dyDescent="0.25">
      <c r="A5315" s="2"/>
    </row>
    <row r="5316" spans="1:1" x14ac:dyDescent="0.25">
      <c r="A5316" s="2"/>
    </row>
    <row r="5317" spans="1:1" x14ac:dyDescent="0.25">
      <c r="A5317" s="2"/>
    </row>
    <row r="5318" spans="1:1" x14ac:dyDescent="0.25">
      <c r="A5318" s="2"/>
    </row>
    <row r="5319" spans="1:1" x14ac:dyDescent="0.25">
      <c r="A5319" s="2"/>
    </row>
    <row r="5320" spans="1:1" x14ac:dyDescent="0.25">
      <c r="A5320" s="2"/>
    </row>
    <row r="5321" spans="1:1" x14ac:dyDescent="0.25">
      <c r="A5321" s="2"/>
    </row>
    <row r="5322" spans="1:1" x14ac:dyDescent="0.25">
      <c r="A5322" s="2"/>
    </row>
    <row r="5323" spans="1:1" x14ac:dyDescent="0.25">
      <c r="A5323" s="2"/>
    </row>
    <row r="5324" spans="1:1" x14ac:dyDescent="0.25">
      <c r="A5324" s="2"/>
    </row>
    <row r="5325" spans="1:1" x14ac:dyDescent="0.25">
      <c r="A5325" s="2"/>
    </row>
    <row r="5326" spans="1:1" x14ac:dyDescent="0.25">
      <c r="A5326" s="2"/>
    </row>
    <row r="5327" spans="1:1" x14ac:dyDescent="0.25">
      <c r="A5327" s="2"/>
    </row>
    <row r="5328" spans="1:1" x14ac:dyDescent="0.25">
      <c r="A5328" s="2"/>
    </row>
    <row r="5329" spans="1:1" x14ac:dyDescent="0.25">
      <c r="A5329" s="2"/>
    </row>
    <row r="5330" spans="1:1" x14ac:dyDescent="0.25">
      <c r="A5330" s="2"/>
    </row>
    <row r="5331" spans="1:1" x14ac:dyDescent="0.25">
      <c r="A5331" s="2"/>
    </row>
    <row r="5332" spans="1:1" x14ac:dyDescent="0.25">
      <c r="A5332" s="2"/>
    </row>
    <row r="5333" spans="1:1" x14ac:dyDescent="0.25">
      <c r="A5333" s="2"/>
    </row>
    <row r="5334" spans="1:1" x14ac:dyDescent="0.25">
      <c r="A5334" s="2"/>
    </row>
    <row r="5335" spans="1:1" x14ac:dyDescent="0.25">
      <c r="A5335" s="2"/>
    </row>
    <row r="5336" spans="1:1" x14ac:dyDescent="0.25">
      <c r="A5336" s="2"/>
    </row>
    <row r="5337" spans="1:1" x14ac:dyDescent="0.25">
      <c r="A5337" s="2"/>
    </row>
    <row r="5338" spans="1:1" x14ac:dyDescent="0.25">
      <c r="A5338" s="2"/>
    </row>
    <row r="5339" spans="1:1" x14ac:dyDescent="0.25">
      <c r="A5339" s="2"/>
    </row>
    <row r="5340" spans="1:1" x14ac:dyDescent="0.25">
      <c r="A5340" s="2"/>
    </row>
    <row r="5341" spans="1:1" x14ac:dyDescent="0.25">
      <c r="A5341" s="2"/>
    </row>
    <row r="5342" spans="1:1" x14ac:dyDescent="0.25">
      <c r="A5342" s="2"/>
    </row>
    <row r="5343" spans="1:1" x14ac:dyDescent="0.25">
      <c r="A5343" s="2"/>
    </row>
    <row r="5344" spans="1:1" x14ac:dyDescent="0.25">
      <c r="A5344" s="2"/>
    </row>
    <row r="5345" spans="1:1" x14ac:dyDescent="0.25">
      <c r="A5345" s="2"/>
    </row>
    <row r="5346" spans="1:1" x14ac:dyDescent="0.25">
      <c r="A5346" s="2"/>
    </row>
    <row r="5347" spans="1:1" x14ac:dyDescent="0.25">
      <c r="A5347" s="2"/>
    </row>
    <row r="5348" spans="1:1" x14ac:dyDescent="0.25">
      <c r="A5348" s="2"/>
    </row>
    <row r="5349" spans="1:1" x14ac:dyDescent="0.25">
      <c r="A5349" s="2"/>
    </row>
    <row r="5350" spans="1:1" x14ac:dyDescent="0.25">
      <c r="A5350" s="2"/>
    </row>
    <row r="5351" spans="1:1" x14ac:dyDescent="0.25">
      <c r="A5351" s="2"/>
    </row>
    <row r="5352" spans="1:1" x14ac:dyDescent="0.25">
      <c r="A5352" s="2"/>
    </row>
    <row r="5353" spans="1:1" x14ac:dyDescent="0.25">
      <c r="A5353" s="2"/>
    </row>
    <row r="5354" spans="1:1" x14ac:dyDescent="0.25">
      <c r="A5354" s="2"/>
    </row>
    <row r="5355" spans="1:1" x14ac:dyDescent="0.25">
      <c r="A5355" s="2"/>
    </row>
    <row r="5356" spans="1:1" x14ac:dyDescent="0.25">
      <c r="A5356" s="2"/>
    </row>
    <row r="5357" spans="1:1" x14ac:dyDescent="0.25">
      <c r="A5357" s="2"/>
    </row>
    <row r="5358" spans="1:1" x14ac:dyDescent="0.25">
      <c r="A5358" s="2"/>
    </row>
    <row r="5359" spans="1:1" x14ac:dyDescent="0.25">
      <c r="A5359" s="2"/>
    </row>
    <row r="5360" spans="1:1" x14ac:dyDescent="0.25">
      <c r="A5360" s="2"/>
    </row>
    <row r="5361" spans="1:1" x14ac:dyDescent="0.25">
      <c r="A5361" s="2"/>
    </row>
    <row r="5362" spans="1:1" x14ac:dyDescent="0.25">
      <c r="A5362" s="2"/>
    </row>
    <row r="5363" spans="1:1" x14ac:dyDescent="0.25">
      <c r="A5363" s="2"/>
    </row>
    <row r="5364" spans="1:1" x14ac:dyDescent="0.25">
      <c r="A5364" s="2"/>
    </row>
    <row r="5365" spans="1:1" x14ac:dyDescent="0.25">
      <c r="A5365" s="2"/>
    </row>
    <row r="5366" spans="1:1" x14ac:dyDescent="0.25">
      <c r="A5366" s="2"/>
    </row>
    <row r="5367" spans="1:1" x14ac:dyDescent="0.25">
      <c r="A5367" s="2"/>
    </row>
    <row r="5368" spans="1:1" x14ac:dyDescent="0.25">
      <c r="A5368" s="2"/>
    </row>
    <row r="5369" spans="1:1" x14ac:dyDescent="0.25">
      <c r="A5369" s="2"/>
    </row>
    <row r="5370" spans="1:1" x14ac:dyDescent="0.25">
      <c r="A5370" s="2"/>
    </row>
    <row r="5371" spans="1:1" x14ac:dyDescent="0.25">
      <c r="A5371" s="2"/>
    </row>
    <row r="5372" spans="1:1" x14ac:dyDescent="0.25">
      <c r="A5372" s="2"/>
    </row>
    <row r="5373" spans="1:1" x14ac:dyDescent="0.25">
      <c r="A5373" s="2"/>
    </row>
    <row r="5374" spans="1:1" x14ac:dyDescent="0.25">
      <c r="A5374" s="2"/>
    </row>
    <row r="5375" spans="1:1" x14ac:dyDescent="0.25">
      <c r="A5375" s="2"/>
    </row>
    <row r="5376" spans="1:1" x14ac:dyDescent="0.25">
      <c r="A5376" s="2"/>
    </row>
    <row r="5377" spans="1:1" x14ac:dyDescent="0.25">
      <c r="A5377" s="2"/>
    </row>
    <row r="5378" spans="1:1" x14ac:dyDescent="0.25">
      <c r="A5378" s="2"/>
    </row>
    <row r="5379" spans="1:1" x14ac:dyDescent="0.25">
      <c r="A5379" s="2"/>
    </row>
    <row r="5380" spans="1:1" x14ac:dyDescent="0.25">
      <c r="A5380" s="2"/>
    </row>
    <row r="5381" spans="1:1" x14ac:dyDescent="0.25">
      <c r="A5381" s="2"/>
    </row>
    <row r="5382" spans="1:1" x14ac:dyDescent="0.25">
      <c r="A5382" s="2"/>
    </row>
    <row r="5383" spans="1:1" x14ac:dyDescent="0.25">
      <c r="A5383" s="2"/>
    </row>
    <row r="5384" spans="1:1" x14ac:dyDescent="0.25">
      <c r="A5384" s="2"/>
    </row>
    <row r="5385" spans="1:1" x14ac:dyDescent="0.25">
      <c r="A5385" s="2"/>
    </row>
    <row r="5386" spans="1:1" x14ac:dyDescent="0.25">
      <c r="A5386" s="2"/>
    </row>
    <row r="5387" spans="1:1" x14ac:dyDescent="0.25">
      <c r="A5387" s="2"/>
    </row>
    <row r="5388" spans="1:1" x14ac:dyDescent="0.25">
      <c r="A5388" s="2"/>
    </row>
    <row r="5389" spans="1:1" x14ac:dyDescent="0.25">
      <c r="A5389" s="2"/>
    </row>
    <row r="5390" spans="1:1" x14ac:dyDescent="0.25">
      <c r="A5390" s="2"/>
    </row>
    <row r="5391" spans="1:1" x14ac:dyDescent="0.25">
      <c r="A5391" s="2"/>
    </row>
    <row r="5392" spans="1:1" x14ac:dyDescent="0.25">
      <c r="A5392" s="2"/>
    </row>
    <row r="5393" spans="1:1" x14ac:dyDescent="0.25">
      <c r="A5393" s="2"/>
    </row>
    <row r="5394" spans="1:1" x14ac:dyDescent="0.25">
      <c r="A5394" s="2"/>
    </row>
    <row r="5395" spans="1:1" x14ac:dyDescent="0.25">
      <c r="A5395" s="2"/>
    </row>
    <row r="5396" spans="1:1" x14ac:dyDescent="0.25">
      <c r="A5396" s="2"/>
    </row>
    <row r="5397" spans="1:1" x14ac:dyDescent="0.25">
      <c r="A5397" s="2"/>
    </row>
    <row r="5398" spans="1:1" x14ac:dyDescent="0.25">
      <c r="A5398" s="2"/>
    </row>
    <row r="5399" spans="1:1" x14ac:dyDescent="0.25">
      <c r="A5399" s="2"/>
    </row>
    <row r="5400" spans="1:1" x14ac:dyDescent="0.25">
      <c r="A5400" s="2"/>
    </row>
    <row r="5401" spans="1:1" x14ac:dyDescent="0.25">
      <c r="A5401" s="2"/>
    </row>
    <row r="5402" spans="1:1" x14ac:dyDescent="0.25">
      <c r="A5402" s="2"/>
    </row>
    <row r="5403" spans="1:1" x14ac:dyDescent="0.25">
      <c r="A5403" s="2"/>
    </row>
    <row r="5404" spans="1:1" x14ac:dyDescent="0.25">
      <c r="A5404" s="2"/>
    </row>
    <row r="5405" spans="1:1" x14ac:dyDescent="0.25">
      <c r="A5405" s="2"/>
    </row>
    <row r="5406" spans="1:1" x14ac:dyDescent="0.25">
      <c r="A5406" s="2"/>
    </row>
    <row r="5407" spans="1:1" x14ac:dyDescent="0.25">
      <c r="A5407" s="2"/>
    </row>
    <row r="5408" spans="1:1" x14ac:dyDescent="0.25">
      <c r="A5408" s="2"/>
    </row>
    <row r="5409" spans="1:1" x14ac:dyDescent="0.25">
      <c r="A5409" s="2"/>
    </row>
    <row r="5410" spans="1:1" x14ac:dyDescent="0.25">
      <c r="A5410" s="2"/>
    </row>
    <row r="5411" spans="1:1" x14ac:dyDescent="0.25">
      <c r="A5411" s="2"/>
    </row>
    <row r="5412" spans="1:1" x14ac:dyDescent="0.25">
      <c r="A5412" s="2"/>
    </row>
    <row r="5413" spans="1:1" x14ac:dyDescent="0.25">
      <c r="A5413" s="2"/>
    </row>
    <row r="5414" spans="1:1" x14ac:dyDescent="0.25">
      <c r="A5414" s="2"/>
    </row>
    <row r="5415" spans="1:1" x14ac:dyDescent="0.25">
      <c r="A5415" s="2"/>
    </row>
    <row r="5416" spans="1:1" x14ac:dyDescent="0.25">
      <c r="A5416" s="2"/>
    </row>
    <row r="5417" spans="1:1" x14ac:dyDescent="0.25">
      <c r="A5417" s="2"/>
    </row>
    <row r="5418" spans="1:1" x14ac:dyDescent="0.25">
      <c r="A5418" s="2"/>
    </row>
    <row r="5419" spans="1:1" x14ac:dyDescent="0.25">
      <c r="A5419" s="2"/>
    </row>
    <row r="5420" spans="1:1" x14ac:dyDescent="0.25">
      <c r="A5420" s="2"/>
    </row>
    <row r="5421" spans="1:1" x14ac:dyDescent="0.25">
      <c r="A5421" s="2"/>
    </row>
    <row r="5422" spans="1:1" x14ac:dyDescent="0.25">
      <c r="A5422" s="2"/>
    </row>
    <row r="5423" spans="1:1" x14ac:dyDescent="0.25">
      <c r="A5423" s="2"/>
    </row>
    <row r="5424" spans="1:1" x14ac:dyDescent="0.25">
      <c r="A5424" s="2"/>
    </row>
    <row r="5425" spans="1:1" x14ac:dyDescent="0.25">
      <c r="A5425" s="2"/>
    </row>
    <row r="5426" spans="1:1" x14ac:dyDescent="0.25">
      <c r="A5426" s="2"/>
    </row>
    <row r="5427" spans="1:1" x14ac:dyDescent="0.25">
      <c r="A5427" s="2"/>
    </row>
    <row r="5428" spans="1:1" x14ac:dyDescent="0.25">
      <c r="A5428" s="2"/>
    </row>
    <row r="5429" spans="1:1" x14ac:dyDescent="0.25">
      <c r="A5429" s="2"/>
    </row>
    <row r="5430" spans="1:1" x14ac:dyDescent="0.25">
      <c r="A5430" s="2"/>
    </row>
    <row r="5431" spans="1:1" x14ac:dyDescent="0.25">
      <c r="A5431" s="2"/>
    </row>
    <row r="5432" spans="1:1" x14ac:dyDescent="0.25">
      <c r="A5432" s="2"/>
    </row>
    <row r="5433" spans="1:1" x14ac:dyDescent="0.25">
      <c r="A5433" s="2"/>
    </row>
    <row r="5434" spans="1:1" x14ac:dyDescent="0.25">
      <c r="A5434" s="2"/>
    </row>
    <row r="5435" spans="1:1" x14ac:dyDescent="0.25">
      <c r="A5435" s="2"/>
    </row>
    <row r="5436" spans="1:1" x14ac:dyDescent="0.25">
      <c r="A5436" s="2"/>
    </row>
    <row r="5437" spans="1:1" x14ac:dyDescent="0.25">
      <c r="A5437" s="2"/>
    </row>
    <row r="5438" spans="1:1" x14ac:dyDescent="0.25">
      <c r="A5438" s="2"/>
    </row>
    <row r="5439" spans="1:1" x14ac:dyDescent="0.25">
      <c r="A5439" s="2"/>
    </row>
    <row r="5440" spans="1:1" x14ac:dyDescent="0.25">
      <c r="A5440" s="2"/>
    </row>
    <row r="5441" spans="1:1" x14ac:dyDescent="0.25">
      <c r="A5441" s="2"/>
    </row>
    <row r="5442" spans="1:1" x14ac:dyDescent="0.25">
      <c r="A5442" s="2"/>
    </row>
    <row r="5443" spans="1:1" x14ac:dyDescent="0.25">
      <c r="A5443" s="2"/>
    </row>
    <row r="5444" spans="1:1" x14ac:dyDescent="0.25">
      <c r="A5444" s="2"/>
    </row>
    <row r="5445" spans="1:1" x14ac:dyDescent="0.25">
      <c r="A5445" s="2"/>
    </row>
    <row r="5446" spans="1:1" x14ac:dyDescent="0.25">
      <c r="A5446" s="2"/>
    </row>
    <row r="5447" spans="1:1" x14ac:dyDescent="0.25">
      <c r="A5447" s="2"/>
    </row>
    <row r="5448" spans="1:1" x14ac:dyDescent="0.25">
      <c r="A5448" s="2"/>
    </row>
    <row r="5449" spans="1:1" x14ac:dyDescent="0.25">
      <c r="A5449" s="2"/>
    </row>
    <row r="5450" spans="1:1" x14ac:dyDescent="0.25">
      <c r="A5450" s="2"/>
    </row>
    <row r="5451" spans="1:1" x14ac:dyDescent="0.25">
      <c r="A5451" s="2"/>
    </row>
    <row r="5452" spans="1:1" x14ac:dyDescent="0.25">
      <c r="A5452" s="2"/>
    </row>
    <row r="5453" spans="1:1" x14ac:dyDescent="0.25">
      <c r="A5453" s="2"/>
    </row>
    <row r="5454" spans="1:1" x14ac:dyDescent="0.25">
      <c r="A5454" s="2"/>
    </row>
    <row r="5455" spans="1:1" x14ac:dyDescent="0.25">
      <c r="A5455" s="2"/>
    </row>
    <row r="5456" spans="1:1" x14ac:dyDescent="0.25">
      <c r="A5456" s="2"/>
    </row>
    <row r="5457" spans="1:1" x14ac:dyDescent="0.25">
      <c r="A5457" s="2"/>
    </row>
    <row r="5458" spans="1:1" x14ac:dyDescent="0.25">
      <c r="A5458" s="2"/>
    </row>
    <row r="5459" spans="1:1" x14ac:dyDescent="0.25">
      <c r="A5459" s="2"/>
    </row>
    <row r="5460" spans="1:1" x14ac:dyDescent="0.25">
      <c r="A5460" s="2"/>
    </row>
    <row r="5461" spans="1:1" x14ac:dyDescent="0.25">
      <c r="A5461" s="2"/>
    </row>
    <row r="5462" spans="1:1" x14ac:dyDescent="0.25">
      <c r="A5462" s="2"/>
    </row>
    <row r="5463" spans="1:1" x14ac:dyDescent="0.25">
      <c r="A5463" s="2"/>
    </row>
    <row r="5464" spans="1:1" x14ac:dyDescent="0.25">
      <c r="A5464" s="2"/>
    </row>
    <row r="5465" spans="1:1" x14ac:dyDescent="0.25">
      <c r="A5465" s="2"/>
    </row>
    <row r="5466" spans="1:1" x14ac:dyDescent="0.25">
      <c r="A5466" s="2"/>
    </row>
    <row r="5467" spans="1:1" x14ac:dyDescent="0.25">
      <c r="A5467" s="2"/>
    </row>
    <row r="5468" spans="1:1" x14ac:dyDescent="0.25">
      <c r="A5468" s="2"/>
    </row>
    <row r="5469" spans="1:1" x14ac:dyDescent="0.25">
      <c r="A5469" s="2"/>
    </row>
    <row r="5470" spans="1:1" x14ac:dyDescent="0.25">
      <c r="A5470" s="2"/>
    </row>
    <row r="5471" spans="1:1" x14ac:dyDescent="0.25">
      <c r="A5471" s="2"/>
    </row>
    <row r="5472" spans="1:1" x14ac:dyDescent="0.25">
      <c r="A5472" s="2"/>
    </row>
    <row r="5473" spans="1:1" x14ac:dyDescent="0.25">
      <c r="A5473" s="2"/>
    </row>
    <row r="5474" spans="1:1" x14ac:dyDescent="0.25">
      <c r="A5474" s="2"/>
    </row>
    <row r="5475" spans="1:1" x14ac:dyDescent="0.25">
      <c r="A5475" s="2"/>
    </row>
    <row r="5476" spans="1:1" x14ac:dyDescent="0.25">
      <c r="A5476" s="2"/>
    </row>
    <row r="5477" spans="1:1" x14ac:dyDescent="0.25">
      <c r="A5477" s="2"/>
    </row>
    <row r="5478" spans="1:1" x14ac:dyDescent="0.25">
      <c r="A5478" s="2"/>
    </row>
    <row r="5479" spans="1:1" x14ac:dyDescent="0.25">
      <c r="A5479" s="2"/>
    </row>
    <row r="5480" spans="1:1" x14ac:dyDescent="0.25">
      <c r="A5480" s="2"/>
    </row>
    <row r="5481" spans="1:1" x14ac:dyDescent="0.25">
      <c r="A5481" s="2"/>
    </row>
    <row r="5482" spans="1:1" x14ac:dyDescent="0.25">
      <c r="A5482" s="2"/>
    </row>
    <row r="5483" spans="1:1" x14ac:dyDescent="0.25">
      <c r="A5483" s="2"/>
    </row>
    <row r="5484" spans="1:1" x14ac:dyDescent="0.25">
      <c r="A5484" s="2"/>
    </row>
    <row r="5485" spans="1:1" x14ac:dyDescent="0.25">
      <c r="A5485" s="2"/>
    </row>
    <row r="5486" spans="1:1" x14ac:dyDescent="0.25">
      <c r="A5486" s="2"/>
    </row>
    <row r="5487" spans="1:1" x14ac:dyDescent="0.25">
      <c r="A5487" s="2"/>
    </row>
    <row r="5488" spans="1:1" x14ac:dyDescent="0.25">
      <c r="A5488" s="2"/>
    </row>
    <row r="5489" spans="1:1" x14ac:dyDescent="0.25">
      <c r="A5489" s="2"/>
    </row>
    <row r="5490" spans="1:1" x14ac:dyDescent="0.25">
      <c r="A5490" s="2"/>
    </row>
    <row r="5491" spans="1:1" x14ac:dyDescent="0.25">
      <c r="A5491" s="2"/>
    </row>
    <row r="5492" spans="1:1" x14ac:dyDescent="0.25">
      <c r="A5492" s="2"/>
    </row>
    <row r="5493" spans="1:1" x14ac:dyDescent="0.25">
      <c r="A5493" s="2"/>
    </row>
    <row r="5494" spans="1:1" x14ac:dyDescent="0.25">
      <c r="A5494" s="2"/>
    </row>
    <row r="5495" spans="1:1" x14ac:dyDescent="0.25">
      <c r="A5495" s="2"/>
    </row>
    <row r="5496" spans="1:1" x14ac:dyDescent="0.25">
      <c r="A5496" s="2"/>
    </row>
    <row r="5497" spans="1:1" x14ac:dyDescent="0.25">
      <c r="A5497" s="2"/>
    </row>
    <row r="5498" spans="1:1" x14ac:dyDescent="0.25">
      <c r="A5498" s="2"/>
    </row>
    <row r="5499" spans="1:1" x14ac:dyDescent="0.25">
      <c r="A5499" s="2"/>
    </row>
    <row r="5500" spans="1:1" x14ac:dyDescent="0.25">
      <c r="A5500" s="2"/>
    </row>
    <row r="5501" spans="1:1" x14ac:dyDescent="0.25">
      <c r="A5501" s="2"/>
    </row>
    <row r="5502" spans="1:1" x14ac:dyDescent="0.25">
      <c r="A5502" s="2"/>
    </row>
    <row r="5503" spans="1:1" x14ac:dyDescent="0.25">
      <c r="A5503" s="2"/>
    </row>
    <row r="5504" spans="1:1" x14ac:dyDescent="0.25">
      <c r="A5504" s="2"/>
    </row>
    <row r="5505" spans="1:1" x14ac:dyDescent="0.25">
      <c r="A5505" s="2"/>
    </row>
    <row r="5506" spans="1:1" x14ac:dyDescent="0.25">
      <c r="A5506" s="2"/>
    </row>
    <row r="5507" spans="1:1" x14ac:dyDescent="0.25">
      <c r="A5507" s="2"/>
    </row>
    <row r="5508" spans="1:1" x14ac:dyDescent="0.25">
      <c r="A5508" s="2"/>
    </row>
    <row r="5509" spans="1:1" x14ac:dyDescent="0.25">
      <c r="A5509" s="2"/>
    </row>
    <row r="5510" spans="1:1" x14ac:dyDescent="0.25">
      <c r="A5510" s="2"/>
    </row>
    <row r="5511" spans="1:1" x14ac:dyDescent="0.25">
      <c r="A5511" s="2"/>
    </row>
    <row r="5512" spans="1:1" x14ac:dyDescent="0.25">
      <c r="A5512" s="2"/>
    </row>
    <row r="5513" spans="1:1" x14ac:dyDescent="0.25">
      <c r="A5513" s="2"/>
    </row>
    <row r="5514" spans="1:1" x14ac:dyDescent="0.25">
      <c r="A5514" s="2"/>
    </row>
    <row r="5515" spans="1:1" x14ac:dyDescent="0.25">
      <c r="A5515" s="2"/>
    </row>
    <row r="5516" spans="1:1" x14ac:dyDescent="0.25">
      <c r="A5516" s="2"/>
    </row>
    <row r="5517" spans="1:1" x14ac:dyDescent="0.25">
      <c r="A5517" s="2"/>
    </row>
    <row r="5518" spans="1:1" x14ac:dyDescent="0.25">
      <c r="A5518" s="2"/>
    </row>
    <row r="5519" spans="1:1" x14ac:dyDescent="0.25">
      <c r="A5519" s="2"/>
    </row>
    <row r="5520" spans="1:1" x14ac:dyDescent="0.25">
      <c r="A5520" s="2"/>
    </row>
    <row r="5521" spans="1:1" x14ac:dyDescent="0.25">
      <c r="A5521" s="2"/>
    </row>
    <row r="5522" spans="1:1" x14ac:dyDescent="0.25">
      <c r="A5522" s="2"/>
    </row>
    <row r="5523" spans="1:1" x14ac:dyDescent="0.25">
      <c r="A5523" s="2"/>
    </row>
    <row r="5524" spans="1:1" x14ac:dyDescent="0.25">
      <c r="A5524" s="2"/>
    </row>
    <row r="5525" spans="1:1" x14ac:dyDescent="0.25">
      <c r="A5525" s="2"/>
    </row>
    <row r="5526" spans="1:1" x14ac:dyDescent="0.25">
      <c r="A5526" s="2"/>
    </row>
    <row r="5527" spans="1:1" x14ac:dyDescent="0.25">
      <c r="A5527" s="2"/>
    </row>
    <row r="5528" spans="1:1" x14ac:dyDescent="0.25">
      <c r="A5528" s="2"/>
    </row>
    <row r="5529" spans="1:1" x14ac:dyDescent="0.25">
      <c r="A5529" s="2"/>
    </row>
    <row r="5530" spans="1:1" x14ac:dyDescent="0.25">
      <c r="A5530" s="2"/>
    </row>
    <row r="5531" spans="1:1" x14ac:dyDescent="0.25">
      <c r="A5531" s="2"/>
    </row>
    <row r="5532" spans="1:1" x14ac:dyDescent="0.25">
      <c r="A5532" s="2"/>
    </row>
    <row r="5533" spans="1:1" x14ac:dyDescent="0.25">
      <c r="A5533" s="2"/>
    </row>
    <row r="5534" spans="1:1" x14ac:dyDescent="0.25">
      <c r="A5534" s="2"/>
    </row>
    <row r="5535" spans="1:1" x14ac:dyDescent="0.25">
      <c r="A5535" s="2"/>
    </row>
    <row r="5536" spans="1:1" x14ac:dyDescent="0.25">
      <c r="A5536" s="2"/>
    </row>
    <row r="5537" spans="1:1" x14ac:dyDescent="0.25">
      <c r="A5537" s="2"/>
    </row>
    <row r="5538" spans="1:1" x14ac:dyDescent="0.25">
      <c r="A5538" s="2"/>
    </row>
    <row r="5539" spans="1:1" x14ac:dyDescent="0.25">
      <c r="A5539" s="2"/>
    </row>
    <row r="5540" spans="1:1" x14ac:dyDescent="0.25">
      <c r="A5540" s="2"/>
    </row>
    <row r="5541" spans="1:1" x14ac:dyDescent="0.25">
      <c r="A5541" s="2"/>
    </row>
    <row r="5542" spans="1:1" x14ac:dyDescent="0.25">
      <c r="A5542" s="2"/>
    </row>
    <row r="5543" spans="1:1" x14ac:dyDescent="0.25">
      <c r="A5543" s="2"/>
    </row>
    <row r="5544" spans="1:1" x14ac:dyDescent="0.25">
      <c r="A5544" s="2"/>
    </row>
    <row r="5545" spans="1:1" x14ac:dyDescent="0.25">
      <c r="A5545" s="2"/>
    </row>
    <row r="5546" spans="1:1" x14ac:dyDescent="0.25">
      <c r="A5546" s="2"/>
    </row>
    <row r="5547" spans="1:1" x14ac:dyDescent="0.25">
      <c r="A5547" s="2"/>
    </row>
    <row r="5548" spans="1:1" x14ac:dyDescent="0.25">
      <c r="A5548" s="2"/>
    </row>
    <row r="5549" spans="1:1" x14ac:dyDescent="0.25">
      <c r="A5549" s="2"/>
    </row>
    <row r="5550" spans="1:1" x14ac:dyDescent="0.25">
      <c r="A5550" s="2"/>
    </row>
    <row r="5551" spans="1:1" x14ac:dyDescent="0.25">
      <c r="A5551" s="2"/>
    </row>
    <row r="5552" spans="1:1" x14ac:dyDescent="0.25">
      <c r="A5552" s="2"/>
    </row>
    <row r="5553" spans="1:1" x14ac:dyDescent="0.25">
      <c r="A5553" s="2"/>
    </row>
    <row r="5554" spans="1:1" x14ac:dyDescent="0.25">
      <c r="A5554" s="2"/>
    </row>
    <row r="5555" spans="1:1" x14ac:dyDescent="0.25">
      <c r="A5555" s="2"/>
    </row>
    <row r="5556" spans="1:1" x14ac:dyDescent="0.25">
      <c r="A5556" s="2"/>
    </row>
    <row r="5557" spans="1:1" x14ac:dyDescent="0.25">
      <c r="A5557" s="2"/>
    </row>
    <row r="5558" spans="1:1" x14ac:dyDescent="0.25">
      <c r="A5558" s="2"/>
    </row>
    <row r="5559" spans="1:1" x14ac:dyDescent="0.25">
      <c r="A5559" s="2"/>
    </row>
    <row r="5560" spans="1:1" x14ac:dyDescent="0.25">
      <c r="A5560" s="2"/>
    </row>
    <row r="5561" spans="1:1" x14ac:dyDescent="0.25">
      <c r="A5561" s="2"/>
    </row>
    <row r="5562" spans="1:1" x14ac:dyDescent="0.25">
      <c r="A5562" s="2"/>
    </row>
    <row r="5563" spans="1:1" x14ac:dyDescent="0.25">
      <c r="A5563" s="2"/>
    </row>
    <row r="5564" spans="1:1" x14ac:dyDescent="0.25">
      <c r="A5564" s="2"/>
    </row>
    <row r="5565" spans="1:1" x14ac:dyDescent="0.25">
      <c r="A5565" s="2"/>
    </row>
    <row r="5566" spans="1:1" x14ac:dyDescent="0.25">
      <c r="A5566" s="2"/>
    </row>
    <row r="5567" spans="1:1" x14ac:dyDescent="0.25">
      <c r="A5567" s="2"/>
    </row>
    <row r="5568" spans="1:1" x14ac:dyDescent="0.25">
      <c r="A5568" s="2"/>
    </row>
    <row r="5569" spans="1:1" x14ac:dyDescent="0.25">
      <c r="A5569" s="2"/>
    </row>
    <row r="5570" spans="1:1" x14ac:dyDescent="0.25">
      <c r="A5570" s="2"/>
    </row>
    <row r="5571" spans="1:1" x14ac:dyDescent="0.25">
      <c r="A5571" s="2"/>
    </row>
    <row r="5572" spans="1:1" x14ac:dyDescent="0.25">
      <c r="A5572" s="2"/>
    </row>
    <row r="5573" spans="1:1" x14ac:dyDescent="0.25">
      <c r="A5573" s="2"/>
    </row>
    <row r="5574" spans="1:1" x14ac:dyDescent="0.25">
      <c r="A5574" s="2"/>
    </row>
    <row r="5575" spans="1:1" x14ac:dyDescent="0.25">
      <c r="A5575" s="2"/>
    </row>
    <row r="5576" spans="1:1" x14ac:dyDescent="0.25">
      <c r="A5576" s="2"/>
    </row>
    <row r="5577" spans="1:1" x14ac:dyDescent="0.25">
      <c r="A5577" s="2"/>
    </row>
    <row r="5578" spans="1:1" x14ac:dyDescent="0.25">
      <c r="A5578" s="2"/>
    </row>
    <row r="5579" spans="1:1" x14ac:dyDescent="0.25">
      <c r="A5579" s="2"/>
    </row>
    <row r="5580" spans="1:1" x14ac:dyDescent="0.25">
      <c r="A5580" s="2"/>
    </row>
    <row r="5581" spans="1:1" x14ac:dyDescent="0.25">
      <c r="A5581" s="2"/>
    </row>
    <row r="5582" spans="1:1" x14ac:dyDescent="0.25">
      <c r="A5582" s="2"/>
    </row>
    <row r="5583" spans="1:1" x14ac:dyDescent="0.25">
      <c r="A5583" s="2"/>
    </row>
    <row r="5584" spans="1:1" x14ac:dyDescent="0.25">
      <c r="A5584" s="2"/>
    </row>
    <row r="5585" spans="1:1" x14ac:dyDescent="0.25">
      <c r="A5585" s="2"/>
    </row>
    <row r="5586" spans="1:1" x14ac:dyDescent="0.25">
      <c r="A5586" s="2"/>
    </row>
    <row r="5587" spans="1:1" x14ac:dyDescent="0.25">
      <c r="A5587" s="2"/>
    </row>
    <row r="5588" spans="1:1" x14ac:dyDescent="0.25">
      <c r="A5588" s="2"/>
    </row>
    <row r="5589" spans="1:1" x14ac:dyDescent="0.25">
      <c r="A5589" s="2"/>
    </row>
    <row r="5590" spans="1:1" x14ac:dyDescent="0.25">
      <c r="A5590" s="2"/>
    </row>
    <row r="5591" spans="1:1" x14ac:dyDescent="0.25">
      <c r="A5591" s="2"/>
    </row>
    <row r="5592" spans="1:1" x14ac:dyDescent="0.25">
      <c r="A5592" s="2"/>
    </row>
    <row r="5593" spans="1:1" x14ac:dyDescent="0.25">
      <c r="A5593" s="2"/>
    </row>
    <row r="5594" spans="1:1" x14ac:dyDescent="0.25">
      <c r="A5594" s="2"/>
    </row>
    <row r="5595" spans="1:1" x14ac:dyDescent="0.25">
      <c r="A5595" s="2"/>
    </row>
    <row r="5596" spans="1:1" x14ac:dyDescent="0.25">
      <c r="A5596" s="2"/>
    </row>
    <row r="5597" spans="1:1" x14ac:dyDescent="0.25">
      <c r="A5597" s="2"/>
    </row>
    <row r="5598" spans="1:1" x14ac:dyDescent="0.25">
      <c r="A5598" s="2"/>
    </row>
    <row r="5599" spans="1:1" x14ac:dyDescent="0.25">
      <c r="A5599" s="2"/>
    </row>
    <row r="5600" spans="1:1" x14ac:dyDescent="0.25">
      <c r="A5600" s="2"/>
    </row>
    <row r="5601" spans="1:1" x14ac:dyDescent="0.25">
      <c r="A5601" s="2"/>
    </row>
    <row r="5602" spans="1:1" x14ac:dyDescent="0.25">
      <c r="A5602" s="2"/>
    </row>
    <row r="5603" spans="1:1" x14ac:dyDescent="0.25">
      <c r="A5603" s="2"/>
    </row>
    <row r="5604" spans="1:1" x14ac:dyDescent="0.25">
      <c r="A5604" s="2"/>
    </row>
    <row r="5605" spans="1:1" x14ac:dyDescent="0.25">
      <c r="A5605" s="2"/>
    </row>
    <row r="5606" spans="1:1" x14ac:dyDescent="0.25">
      <c r="A5606" s="2"/>
    </row>
    <row r="5607" spans="1:1" x14ac:dyDescent="0.25">
      <c r="A5607" s="2"/>
    </row>
    <row r="5608" spans="1:1" x14ac:dyDescent="0.25">
      <c r="A5608" s="2"/>
    </row>
    <row r="5609" spans="1:1" x14ac:dyDescent="0.25">
      <c r="A5609" s="2"/>
    </row>
    <row r="5610" spans="1:1" x14ac:dyDescent="0.25">
      <c r="A5610" s="2"/>
    </row>
    <row r="5611" spans="1:1" x14ac:dyDescent="0.25">
      <c r="A5611" s="2"/>
    </row>
    <row r="5612" spans="1:1" x14ac:dyDescent="0.25">
      <c r="A5612" s="2"/>
    </row>
    <row r="5613" spans="1:1" x14ac:dyDescent="0.25">
      <c r="A5613" s="2"/>
    </row>
    <row r="5614" spans="1:1" x14ac:dyDescent="0.25">
      <c r="A5614" s="2"/>
    </row>
    <row r="5615" spans="1:1" x14ac:dyDescent="0.25">
      <c r="A5615" s="2"/>
    </row>
    <row r="5616" spans="1:1" x14ac:dyDescent="0.25">
      <c r="A5616" s="2"/>
    </row>
    <row r="5617" spans="1:1" x14ac:dyDescent="0.25">
      <c r="A5617" s="2"/>
    </row>
    <row r="5618" spans="1:1" x14ac:dyDescent="0.25">
      <c r="A5618" s="2"/>
    </row>
    <row r="5619" spans="1:1" x14ac:dyDescent="0.25">
      <c r="A5619" s="2"/>
    </row>
    <row r="5620" spans="1:1" x14ac:dyDescent="0.25">
      <c r="A5620" s="2"/>
    </row>
    <row r="5621" spans="1:1" x14ac:dyDescent="0.25">
      <c r="A5621" s="2"/>
    </row>
    <row r="5622" spans="1:1" x14ac:dyDescent="0.25">
      <c r="A5622" s="2"/>
    </row>
    <row r="5623" spans="1:1" x14ac:dyDescent="0.25">
      <c r="A5623" s="2"/>
    </row>
    <row r="5624" spans="1:1" x14ac:dyDescent="0.25">
      <c r="A5624" s="2"/>
    </row>
    <row r="5625" spans="1:1" x14ac:dyDescent="0.25">
      <c r="A5625" s="2"/>
    </row>
    <row r="5626" spans="1:1" x14ac:dyDescent="0.25">
      <c r="A5626" s="2"/>
    </row>
    <row r="5627" spans="1:1" x14ac:dyDescent="0.25">
      <c r="A5627" s="2"/>
    </row>
    <row r="5628" spans="1:1" x14ac:dyDescent="0.25">
      <c r="A5628" s="2"/>
    </row>
    <row r="5629" spans="1:1" x14ac:dyDescent="0.25">
      <c r="A5629" s="2"/>
    </row>
    <row r="5630" spans="1:1" x14ac:dyDescent="0.25">
      <c r="A5630" s="2"/>
    </row>
    <row r="5631" spans="1:1" x14ac:dyDescent="0.25">
      <c r="A5631" s="2"/>
    </row>
    <row r="5632" spans="1:1" x14ac:dyDescent="0.25">
      <c r="A5632" s="2"/>
    </row>
    <row r="5633" spans="1:1" x14ac:dyDescent="0.25">
      <c r="A5633" s="2"/>
    </row>
    <row r="5634" spans="1:1" x14ac:dyDescent="0.25">
      <c r="A5634" s="2"/>
    </row>
    <row r="5635" spans="1:1" x14ac:dyDescent="0.25">
      <c r="A5635" s="2"/>
    </row>
    <row r="5636" spans="1:1" x14ac:dyDescent="0.25">
      <c r="A5636" s="2"/>
    </row>
    <row r="5637" spans="1:1" x14ac:dyDescent="0.25">
      <c r="A5637" s="2"/>
    </row>
    <row r="5638" spans="1:1" x14ac:dyDescent="0.25">
      <c r="A5638" s="2"/>
    </row>
    <row r="5639" spans="1:1" x14ac:dyDescent="0.25">
      <c r="A5639" s="2"/>
    </row>
    <row r="5640" spans="1:1" x14ac:dyDescent="0.25">
      <c r="A5640" s="2"/>
    </row>
    <row r="5641" spans="1:1" x14ac:dyDescent="0.25">
      <c r="A5641" s="2"/>
    </row>
    <row r="5642" spans="1:1" x14ac:dyDescent="0.25">
      <c r="A5642" s="2"/>
    </row>
    <row r="5643" spans="1:1" x14ac:dyDescent="0.25">
      <c r="A5643" s="2"/>
    </row>
    <row r="5644" spans="1:1" x14ac:dyDescent="0.25">
      <c r="A5644" s="2"/>
    </row>
    <row r="5645" spans="1:1" x14ac:dyDescent="0.25">
      <c r="A5645" s="2"/>
    </row>
    <row r="5646" spans="1:1" x14ac:dyDescent="0.25">
      <c r="A5646" s="2"/>
    </row>
    <row r="5647" spans="1:1" x14ac:dyDescent="0.25">
      <c r="A5647" s="2"/>
    </row>
    <row r="5648" spans="1:1" x14ac:dyDescent="0.25">
      <c r="A5648" s="2"/>
    </row>
    <row r="5649" spans="1:1" x14ac:dyDescent="0.25">
      <c r="A5649" s="2"/>
    </row>
    <row r="5650" spans="1:1" x14ac:dyDescent="0.25">
      <c r="A5650" s="2"/>
    </row>
    <row r="5651" spans="1:1" x14ac:dyDescent="0.25">
      <c r="A5651" s="2"/>
    </row>
    <row r="5652" spans="1:1" x14ac:dyDescent="0.25">
      <c r="A5652" s="2"/>
    </row>
    <row r="5653" spans="1:1" x14ac:dyDescent="0.25">
      <c r="A5653" s="2"/>
    </row>
    <row r="5654" spans="1:1" x14ac:dyDescent="0.25">
      <c r="A5654" s="2"/>
    </row>
    <row r="5655" spans="1:1" x14ac:dyDescent="0.25">
      <c r="A5655" s="2"/>
    </row>
    <row r="5656" spans="1:1" x14ac:dyDescent="0.25">
      <c r="A5656" s="2"/>
    </row>
    <row r="5657" spans="1:1" x14ac:dyDescent="0.25">
      <c r="A5657" s="2"/>
    </row>
    <row r="5658" spans="1:1" x14ac:dyDescent="0.25">
      <c r="A5658" s="2"/>
    </row>
    <row r="5659" spans="1:1" x14ac:dyDescent="0.25">
      <c r="A5659" s="2"/>
    </row>
    <row r="5660" spans="1:1" x14ac:dyDescent="0.25">
      <c r="A5660" s="2"/>
    </row>
    <row r="5661" spans="1:1" x14ac:dyDescent="0.25">
      <c r="A5661" s="2"/>
    </row>
    <row r="5662" spans="1:1" x14ac:dyDescent="0.25">
      <c r="A5662" s="2"/>
    </row>
    <row r="5663" spans="1:1" x14ac:dyDescent="0.25">
      <c r="A5663" s="2"/>
    </row>
    <row r="5664" spans="1:1" x14ac:dyDescent="0.25">
      <c r="A5664" s="2"/>
    </row>
    <row r="5665" spans="1:1" x14ac:dyDescent="0.25">
      <c r="A5665" s="2"/>
    </row>
    <row r="5666" spans="1:1" x14ac:dyDescent="0.25">
      <c r="A5666" s="2"/>
    </row>
    <row r="5667" spans="1:1" x14ac:dyDescent="0.25">
      <c r="A5667" s="2"/>
    </row>
    <row r="5668" spans="1:1" x14ac:dyDescent="0.25">
      <c r="A5668" s="2"/>
    </row>
    <row r="5669" spans="1:1" x14ac:dyDescent="0.25">
      <c r="A5669" s="2"/>
    </row>
    <row r="5670" spans="1:1" x14ac:dyDescent="0.25">
      <c r="A5670" s="2"/>
    </row>
    <row r="5671" spans="1:1" x14ac:dyDescent="0.25">
      <c r="A5671" s="2"/>
    </row>
    <row r="5672" spans="1:1" x14ac:dyDescent="0.25">
      <c r="A5672" s="2"/>
    </row>
    <row r="5673" spans="1:1" x14ac:dyDescent="0.25">
      <c r="A5673" s="2"/>
    </row>
    <row r="5674" spans="1:1" x14ac:dyDescent="0.25">
      <c r="A5674" s="2"/>
    </row>
    <row r="5675" spans="1:1" x14ac:dyDescent="0.25">
      <c r="A5675" s="2"/>
    </row>
    <row r="5676" spans="1:1" x14ac:dyDescent="0.25">
      <c r="A5676" s="2"/>
    </row>
    <row r="5677" spans="1:1" x14ac:dyDescent="0.25">
      <c r="A5677" s="2"/>
    </row>
    <row r="5678" spans="1:1" x14ac:dyDescent="0.25">
      <c r="A5678" s="2"/>
    </row>
    <row r="5679" spans="1:1" x14ac:dyDescent="0.25">
      <c r="A5679" s="2"/>
    </row>
    <row r="5680" spans="1:1" x14ac:dyDescent="0.25">
      <c r="A5680" s="2"/>
    </row>
    <row r="5681" spans="1:1" x14ac:dyDescent="0.25">
      <c r="A5681" s="2"/>
    </row>
    <row r="5682" spans="1:1" x14ac:dyDescent="0.25">
      <c r="A5682" s="2"/>
    </row>
    <row r="5683" spans="1:1" x14ac:dyDescent="0.25">
      <c r="A5683" s="2"/>
    </row>
    <row r="5684" spans="1:1" x14ac:dyDescent="0.25">
      <c r="A5684" s="2"/>
    </row>
    <row r="5685" spans="1:1" x14ac:dyDescent="0.25">
      <c r="A5685" s="2"/>
    </row>
    <row r="5686" spans="1:1" x14ac:dyDescent="0.25">
      <c r="A5686" s="2"/>
    </row>
    <row r="5687" spans="1:1" x14ac:dyDescent="0.25">
      <c r="A5687" s="2"/>
    </row>
    <row r="5688" spans="1:1" x14ac:dyDescent="0.25">
      <c r="A5688" s="2"/>
    </row>
    <row r="5689" spans="1:1" x14ac:dyDescent="0.25">
      <c r="A5689" s="2"/>
    </row>
    <row r="5690" spans="1:1" x14ac:dyDescent="0.25">
      <c r="A5690" s="2"/>
    </row>
    <row r="5691" spans="1:1" x14ac:dyDescent="0.25">
      <c r="A5691" s="2"/>
    </row>
    <row r="5692" spans="1:1" x14ac:dyDescent="0.25">
      <c r="A5692" s="2"/>
    </row>
    <row r="5693" spans="1:1" x14ac:dyDescent="0.25">
      <c r="A5693" s="2"/>
    </row>
    <row r="5694" spans="1:1" x14ac:dyDescent="0.25">
      <c r="A5694" s="2"/>
    </row>
    <row r="5695" spans="1:1" x14ac:dyDescent="0.25">
      <c r="A5695" s="2"/>
    </row>
    <row r="5696" spans="1:1" x14ac:dyDescent="0.25">
      <c r="A5696" s="2"/>
    </row>
    <row r="5697" spans="1:1" x14ac:dyDescent="0.25">
      <c r="A5697" s="2"/>
    </row>
    <row r="5698" spans="1:1" x14ac:dyDescent="0.25">
      <c r="A5698" s="2"/>
    </row>
    <row r="5699" spans="1:1" x14ac:dyDescent="0.25">
      <c r="A5699" s="2"/>
    </row>
    <row r="5700" spans="1:1" x14ac:dyDescent="0.25">
      <c r="A5700" s="2"/>
    </row>
    <row r="5701" spans="1:1" x14ac:dyDescent="0.25">
      <c r="A5701" s="2"/>
    </row>
    <row r="5702" spans="1:1" x14ac:dyDescent="0.25">
      <c r="A5702" s="2"/>
    </row>
    <row r="5703" spans="1:1" x14ac:dyDescent="0.25">
      <c r="A5703" s="2"/>
    </row>
    <row r="5704" spans="1:1" x14ac:dyDescent="0.25">
      <c r="A5704" s="2"/>
    </row>
    <row r="5705" spans="1:1" x14ac:dyDescent="0.25">
      <c r="A5705" s="2"/>
    </row>
    <row r="5706" spans="1:1" x14ac:dyDescent="0.25">
      <c r="A5706" s="2"/>
    </row>
    <row r="5707" spans="1:1" x14ac:dyDescent="0.25">
      <c r="A5707" s="2"/>
    </row>
    <row r="5708" spans="1:1" x14ac:dyDescent="0.25">
      <c r="A5708" s="2"/>
    </row>
    <row r="5709" spans="1:1" x14ac:dyDescent="0.25">
      <c r="A5709" s="2"/>
    </row>
    <row r="5710" spans="1:1" x14ac:dyDescent="0.25">
      <c r="A5710" s="2"/>
    </row>
    <row r="5711" spans="1:1" x14ac:dyDescent="0.25">
      <c r="A5711" s="2"/>
    </row>
    <row r="5712" spans="1:1" x14ac:dyDescent="0.25">
      <c r="A5712" s="2"/>
    </row>
    <row r="5713" spans="1:1" x14ac:dyDescent="0.25">
      <c r="A5713" s="2"/>
    </row>
    <row r="5714" spans="1:1" x14ac:dyDescent="0.25">
      <c r="A5714" s="2"/>
    </row>
    <row r="5715" spans="1:1" x14ac:dyDescent="0.25">
      <c r="A5715" s="2"/>
    </row>
    <row r="5716" spans="1:1" x14ac:dyDescent="0.25">
      <c r="A5716" s="2"/>
    </row>
    <row r="5717" spans="1:1" x14ac:dyDescent="0.25">
      <c r="A5717" s="2"/>
    </row>
    <row r="5718" spans="1:1" x14ac:dyDescent="0.25">
      <c r="A5718" s="2"/>
    </row>
    <row r="5719" spans="1:1" x14ac:dyDescent="0.25">
      <c r="A5719" s="2"/>
    </row>
    <row r="5720" spans="1:1" x14ac:dyDescent="0.25">
      <c r="A5720" s="2"/>
    </row>
    <row r="5721" spans="1:1" x14ac:dyDescent="0.25">
      <c r="A5721" s="2"/>
    </row>
    <row r="5722" spans="1:1" x14ac:dyDescent="0.25">
      <c r="A5722" s="2"/>
    </row>
    <row r="5723" spans="1:1" x14ac:dyDescent="0.25">
      <c r="A5723" s="2"/>
    </row>
    <row r="5724" spans="1:1" x14ac:dyDescent="0.25">
      <c r="A5724" s="2"/>
    </row>
    <row r="5725" spans="1:1" x14ac:dyDescent="0.25">
      <c r="A5725" s="2"/>
    </row>
    <row r="5726" spans="1:1" x14ac:dyDescent="0.25">
      <c r="A5726" s="2"/>
    </row>
    <row r="5727" spans="1:1" x14ac:dyDescent="0.25">
      <c r="A5727" s="2"/>
    </row>
    <row r="5728" spans="1:1" x14ac:dyDescent="0.25">
      <c r="A5728" s="2"/>
    </row>
    <row r="5729" spans="1:1" x14ac:dyDescent="0.25">
      <c r="A5729" s="2"/>
    </row>
    <row r="5730" spans="1:1" x14ac:dyDescent="0.25">
      <c r="A5730" s="2"/>
    </row>
    <row r="5731" spans="1:1" x14ac:dyDescent="0.25">
      <c r="A5731" s="2"/>
    </row>
    <row r="5732" spans="1:1" x14ac:dyDescent="0.25">
      <c r="A5732" s="2"/>
    </row>
    <row r="5733" spans="1:1" x14ac:dyDescent="0.25">
      <c r="A5733" s="2"/>
    </row>
    <row r="5734" spans="1:1" x14ac:dyDescent="0.25">
      <c r="A5734" s="2"/>
    </row>
    <row r="5735" spans="1:1" x14ac:dyDescent="0.25">
      <c r="A5735" s="2"/>
    </row>
    <row r="5736" spans="1:1" x14ac:dyDescent="0.25">
      <c r="A5736" s="2"/>
    </row>
    <row r="5737" spans="1:1" x14ac:dyDescent="0.25">
      <c r="A5737" s="2"/>
    </row>
    <row r="5738" spans="1:1" x14ac:dyDescent="0.25">
      <c r="A5738" s="2"/>
    </row>
    <row r="5739" spans="1:1" x14ac:dyDescent="0.25">
      <c r="A5739" s="2"/>
    </row>
    <row r="5740" spans="1:1" x14ac:dyDescent="0.25">
      <c r="A5740" s="2"/>
    </row>
    <row r="5741" spans="1:1" x14ac:dyDescent="0.25">
      <c r="A5741" s="2"/>
    </row>
    <row r="5742" spans="1:1" x14ac:dyDescent="0.25">
      <c r="A5742" s="2"/>
    </row>
    <row r="5743" spans="1:1" x14ac:dyDescent="0.25">
      <c r="A5743" s="2"/>
    </row>
    <row r="5744" spans="1:1" x14ac:dyDescent="0.25">
      <c r="A5744" s="2"/>
    </row>
    <row r="5745" spans="1:1" x14ac:dyDescent="0.25">
      <c r="A5745" s="2"/>
    </row>
    <row r="5746" spans="1:1" x14ac:dyDescent="0.25">
      <c r="A5746" s="2"/>
    </row>
    <row r="5747" spans="1:1" x14ac:dyDescent="0.25">
      <c r="A5747" s="2"/>
    </row>
    <row r="5748" spans="1:1" x14ac:dyDescent="0.25">
      <c r="A5748" s="2"/>
    </row>
    <row r="5749" spans="1:1" x14ac:dyDescent="0.25">
      <c r="A5749" s="2"/>
    </row>
    <row r="5750" spans="1:1" x14ac:dyDescent="0.25">
      <c r="A5750" s="2"/>
    </row>
    <row r="5751" spans="1:1" x14ac:dyDescent="0.25">
      <c r="A5751" s="2"/>
    </row>
    <row r="5752" spans="1:1" x14ac:dyDescent="0.25">
      <c r="A5752" s="2"/>
    </row>
    <row r="5753" spans="1:1" x14ac:dyDescent="0.25">
      <c r="A5753" s="2"/>
    </row>
    <row r="5754" spans="1:1" x14ac:dyDescent="0.25">
      <c r="A5754" s="2"/>
    </row>
    <row r="5755" spans="1:1" x14ac:dyDescent="0.25">
      <c r="A5755" s="2"/>
    </row>
    <row r="5756" spans="1:1" x14ac:dyDescent="0.25">
      <c r="A5756" s="2"/>
    </row>
    <row r="5757" spans="1:1" x14ac:dyDescent="0.25">
      <c r="A5757" s="2"/>
    </row>
    <row r="5758" spans="1:1" x14ac:dyDescent="0.25">
      <c r="A5758" s="2"/>
    </row>
    <row r="5759" spans="1:1" x14ac:dyDescent="0.25">
      <c r="A5759" s="2"/>
    </row>
    <row r="5760" spans="1:1" x14ac:dyDescent="0.25">
      <c r="A5760" s="2"/>
    </row>
    <row r="5761" spans="1:1" x14ac:dyDescent="0.25">
      <c r="A5761" s="2"/>
    </row>
    <row r="5762" spans="1:1" x14ac:dyDescent="0.25">
      <c r="A5762" s="2"/>
    </row>
    <row r="5763" spans="1:1" x14ac:dyDescent="0.25">
      <c r="A5763" s="2"/>
    </row>
    <row r="5764" spans="1:1" x14ac:dyDescent="0.25">
      <c r="A5764" s="2"/>
    </row>
    <row r="5765" spans="1:1" x14ac:dyDescent="0.25">
      <c r="A5765" s="2"/>
    </row>
    <row r="5766" spans="1:1" x14ac:dyDescent="0.25">
      <c r="A5766" s="2"/>
    </row>
    <row r="5767" spans="1:1" x14ac:dyDescent="0.25">
      <c r="A5767" s="2"/>
    </row>
    <row r="5768" spans="1:1" x14ac:dyDescent="0.25">
      <c r="A5768" s="2"/>
    </row>
    <row r="5769" spans="1:1" x14ac:dyDescent="0.25">
      <c r="A5769" s="2"/>
    </row>
    <row r="5770" spans="1:1" x14ac:dyDescent="0.25">
      <c r="A5770" s="2"/>
    </row>
    <row r="5771" spans="1:1" x14ac:dyDescent="0.25">
      <c r="A5771" s="2"/>
    </row>
    <row r="5772" spans="1:1" x14ac:dyDescent="0.25">
      <c r="A5772" s="2"/>
    </row>
    <row r="5773" spans="1:1" x14ac:dyDescent="0.25">
      <c r="A5773" s="2"/>
    </row>
    <row r="5774" spans="1:1" x14ac:dyDescent="0.25">
      <c r="A5774" s="2"/>
    </row>
    <row r="5775" spans="1:1" x14ac:dyDescent="0.25">
      <c r="A5775" s="2"/>
    </row>
    <row r="5776" spans="1:1" x14ac:dyDescent="0.25">
      <c r="A5776" s="2"/>
    </row>
    <row r="5777" spans="1:1" x14ac:dyDescent="0.25">
      <c r="A5777" s="2"/>
    </row>
    <row r="5778" spans="1:1" x14ac:dyDescent="0.25">
      <c r="A5778" s="2"/>
    </row>
    <row r="5779" spans="1:1" x14ac:dyDescent="0.25">
      <c r="A5779" s="2"/>
    </row>
    <row r="5780" spans="1:1" x14ac:dyDescent="0.25">
      <c r="A5780" s="2"/>
    </row>
    <row r="5781" spans="1:1" x14ac:dyDescent="0.25">
      <c r="A5781" s="2"/>
    </row>
    <row r="5782" spans="1:1" x14ac:dyDescent="0.25">
      <c r="A5782" s="2"/>
    </row>
    <row r="5783" spans="1:1" x14ac:dyDescent="0.25">
      <c r="A5783" s="2"/>
    </row>
    <row r="5784" spans="1:1" x14ac:dyDescent="0.25">
      <c r="A5784" s="2"/>
    </row>
    <row r="5785" spans="1:1" x14ac:dyDescent="0.25">
      <c r="A5785" s="2"/>
    </row>
    <row r="5786" spans="1:1" x14ac:dyDescent="0.25">
      <c r="A5786" s="2"/>
    </row>
    <row r="5787" spans="1:1" x14ac:dyDescent="0.25">
      <c r="A5787" s="2"/>
    </row>
    <row r="5788" spans="1:1" x14ac:dyDescent="0.25">
      <c r="A5788" s="2"/>
    </row>
    <row r="5789" spans="1:1" x14ac:dyDescent="0.25">
      <c r="A5789" s="2"/>
    </row>
    <row r="5790" spans="1:1" x14ac:dyDescent="0.25">
      <c r="A5790" s="2"/>
    </row>
    <row r="5791" spans="1:1" x14ac:dyDescent="0.25">
      <c r="A5791" s="2"/>
    </row>
    <row r="5792" spans="1:1" x14ac:dyDescent="0.25">
      <c r="A5792" s="2"/>
    </row>
    <row r="5793" spans="1:1" x14ac:dyDescent="0.25">
      <c r="A5793" s="2"/>
    </row>
    <row r="5794" spans="1:1" x14ac:dyDescent="0.25">
      <c r="A5794" s="2"/>
    </row>
    <row r="5795" spans="1:1" x14ac:dyDescent="0.25">
      <c r="A5795" s="2"/>
    </row>
    <row r="5796" spans="1:1" x14ac:dyDescent="0.25">
      <c r="A5796" s="2"/>
    </row>
    <row r="5797" spans="1:1" x14ac:dyDescent="0.25">
      <c r="A5797" s="2"/>
    </row>
    <row r="5798" spans="1:1" x14ac:dyDescent="0.25">
      <c r="A5798" s="2"/>
    </row>
    <row r="5799" spans="1:1" x14ac:dyDescent="0.25">
      <c r="A5799" s="2"/>
    </row>
    <row r="5800" spans="1:1" x14ac:dyDescent="0.25">
      <c r="A5800" s="2"/>
    </row>
    <row r="5801" spans="1:1" x14ac:dyDescent="0.25">
      <c r="A5801" s="2"/>
    </row>
    <row r="5802" spans="1:1" x14ac:dyDescent="0.25">
      <c r="A5802" s="2"/>
    </row>
    <row r="5803" spans="1:1" x14ac:dyDescent="0.25">
      <c r="A5803" s="2"/>
    </row>
    <row r="5804" spans="1:1" x14ac:dyDescent="0.25">
      <c r="A5804" s="2"/>
    </row>
    <row r="5805" spans="1:1" x14ac:dyDescent="0.25">
      <c r="A5805" s="2"/>
    </row>
    <row r="5806" spans="1:1" x14ac:dyDescent="0.25">
      <c r="A5806" s="2"/>
    </row>
    <row r="5807" spans="1:1" x14ac:dyDescent="0.25">
      <c r="A5807" s="2"/>
    </row>
    <row r="5808" spans="1:1" x14ac:dyDescent="0.25">
      <c r="A5808" s="2"/>
    </row>
    <row r="5809" spans="1:1" x14ac:dyDescent="0.25">
      <c r="A5809" s="2"/>
    </row>
    <row r="5810" spans="1:1" x14ac:dyDescent="0.25">
      <c r="A5810" s="2"/>
    </row>
    <row r="5811" spans="1:1" x14ac:dyDescent="0.25">
      <c r="A5811" s="2"/>
    </row>
    <row r="5812" spans="1:1" x14ac:dyDescent="0.25">
      <c r="A5812" s="2"/>
    </row>
    <row r="5813" spans="1:1" x14ac:dyDescent="0.25">
      <c r="A5813" s="2"/>
    </row>
    <row r="5814" spans="1:1" x14ac:dyDescent="0.25">
      <c r="A5814" s="2"/>
    </row>
    <row r="5815" spans="1:1" x14ac:dyDescent="0.25">
      <c r="A5815" s="2"/>
    </row>
    <row r="5816" spans="1:1" x14ac:dyDescent="0.25">
      <c r="A5816" s="2"/>
    </row>
    <row r="5817" spans="1:1" x14ac:dyDescent="0.25">
      <c r="A5817" s="2"/>
    </row>
    <row r="5818" spans="1:1" x14ac:dyDescent="0.25">
      <c r="A5818" s="2"/>
    </row>
    <row r="5819" spans="1:1" x14ac:dyDescent="0.25">
      <c r="A5819" s="2"/>
    </row>
    <row r="5820" spans="1:1" x14ac:dyDescent="0.25">
      <c r="A5820" s="2"/>
    </row>
    <row r="5821" spans="1:1" x14ac:dyDescent="0.25">
      <c r="A5821" s="2"/>
    </row>
    <row r="5822" spans="1:1" x14ac:dyDescent="0.25">
      <c r="A5822" s="2"/>
    </row>
    <row r="5823" spans="1:1" x14ac:dyDescent="0.25">
      <c r="A5823" s="2"/>
    </row>
    <row r="5824" spans="1:1" x14ac:dyDescent="0.25">
      <c r="A5824" s="2"/>
    </row>
    <row r="5825" spans="1:1" x14ac:dyDescent="0.25">
      <c r="A5825" s="2"/>
    </row>
    <row r="5826" spans="1:1" x14ac:dyDescent="0.25">
      <c r="A5826" s="2"/>
    </row>
    <row r="5827" spans="1:1" x14ac:dyDescent="0.25">
      <c r="A5827" s="2"/>
    </row>
    <row r="5828" spans="1:1" x14ac:dyDescent="0.25">
      <c r="A5828" s="2"/>
    </row>
    <row r="5829" spans="1:1" x14ac:dyDescent="0.25">
      <c r="A5829" s="2"/>
    </row>
    <row r="5830" spans="1:1" x14ac:dyDescent="0.25">
      <c r="A5830" s="2"/>
    </row>
    <row r="5831" spans="1:1" x14ac:dyDescent="0.25">
      <c r="A5831" s="2"/>
    </row>
    <row r="5832" spans="1:1" x14ac:dyDescent="0.25">
      <c r="A5832" s="2"/>
    </row>
    <row r="5833" spans="1:1" x14ac:dyDescent="0.25">
      <c r="A5833" s="2"/>
    </row>
    <row r="5834" spans="1:1" x14ac:dyDescent="0.25">
      <c r="A5834" s="2"/>
    </row>
    <row r="5835" spans="1:1" x14ac:dyDescent="0.25">
      <c r="A5835" s="2"/>
    </row>
    <row r="5836" spans="1:1" x14ac:dyDescent="0.25">
      <c r="A5836" s="2"/>
    </row>
    <row r="5837" spans="1:1" x14ac:dyDescent="0.25">
      <c r="A5837" s="2"/>
    </row>
    <row r="5838" spans="1:1" x14ac:dyDescent="0.25">
      <c r="A5838" s="2"/>
    </row>
    <row r="5839" spans="1:1" x14ac:dyDescent="0.25">
      <c r="A5839" s="2"/>
    </row>
    <row r="5840" spans="1:1" x14ac:dyDescent="0.25">
      <c r="A5840" s="2"/>
    </row>
    <row r="5841" spans="1:1" x14ac:dyDescent="0.25">
      <c r="A5841" s="2"/>
    </row>
    <row r="5842" spans="1:1" x14ac:dyDescent="0.25">
      <c r="A5842" s="2"/>
    </row>
    <row r="5843" spans="1:1" x14ac:dyDescent="0.25">
      <c r="A5843" s="2"/>
    </row>
    <row r="5844" spans="1:1" x14ac:dyDescent="0.25">
      <c r="A5844" s="2"/>
    </row>
    <row r="5845" spans="1:1" x14ac:dyDescent="0.25">
      <c r="A5845" s="2"/>
    </row>
    <row r="5846" spans="1:1" x14ac:dyDescent="0.25">
      <c r="A5846" s="2"/>
    </row>
    <row r="5847" spans="1:1" x14ac:dyDescent="0.25">
      <c r="A5847" s="2"/>
    </row>
    <row r="5848" spans="1:1" x14ac:dyDescent="0.25">
      <c r="A5848" s="2"/>
    </row>
    <row r="5849" spans="1:1" x14ac:dyDescent="0.25">
      <c r="A5849" s="2"/>
    </row>
    <row r="5850" spans="1:1" x14ac:dyDescent="0.25">
      <c r="A5850" s="2"/>
    </row>
    <row r="5851" spans="1:1" x14ac:dyDescent="0.25">
      <c r="A5851" s="2"/>
    </row>
    <row r="5852" spans="1:1" x14ac:dyDescent="0.25">
      <c r="A5852" s="2"/>
    </row>
    <row r="5853" spans="1:1" x14ac:dyDescent="0.25">
      <c r="A5853" s="2"/>
    </row>
    <row r="5854" spans="1:1" x14ac:dyDescent="0.25">
      <c r="A5854" s="2"/>
    </row>
    <row r="5855" spans="1:1" x14ac:dyDescent="0.25">
      <c r="A5855" s="2"/>
    </row>
    <row r="5856" spans="1:1" x14ac:dyDescent="0.25">
      <c r="A5856" s="2"/>
    </row>
    <row r="5857" spans="1:1" x14ac:dyDescent="0.25">
      <c r="A5857" s="2"/>
    </row>
    <row r="5858" spans="1:1" x14ac:dyDescent="0.25">
      <c r="A5858" s="2"/>
    </row>
    <row r="5859" spans="1:1" x14ac:dyDescent="0.25">
      <c r="A5859" s="2"/>
    </row>
    <row r="5860" spans="1:1" x14ac:dyDescent="0.25">
      <c r="A5860" s="2"/>
    </row>
    <row r="5861" spans="1:1" x14ac:dyDescent="0.25">
      <c r="A5861" s="2"/>
    </row>
    <row r="5862" spans="1:1" x14ac:dyDescent="0.25">
      <c r="A5862" s="2"/>
    </row>
    <row r="5863" spans="1:1" x14ac:dyDescent="0.25">
      <c r="A5863" s="2"/>
    </row>
    <row r="5864" spans="1:1" x14ac:dyDescent="0.25">
      <c r="A5864" s="2"/>
    </row>
    <row r="5865" spans="1:1" x14ac:dyDescent="0.25">
      <c r="A5865" s="2"/>
    </row>
    <row r="5866" spans="1:1" x14ac:dyDescent="0.25">
      <c r="A5866" s="2"/>
    </row>
    <row r="5867" spans="1:1" x14ac:dyDescent="0.25">
      <c r="A5867" s="2"/>
    </row>
    <row r="5868" spans="1:1" x14ac:dyDescent="0.25">
      <c r="A5868" s="2"/>
    </row>
    <row r="5869" spans="1:1" x14ac:dyDescent="0.25">
      <c r="A5869" s="2"/>
    </row>
    <row r="5870" spans="1:1" x14ac:dyDescent="0.25">
      <c r="A5870" s="2"/>
    </row>
    <row r="5871" spans="1:1" x14ac:dyDescent="0.25">
      <c r="A5871" s="2"/>
    </row>
    <row r="5872" spans="1:1" x14ac:dyDescent="0.25">
      <c r="A5872" s="2"/>
    </row>
    <row r="5873" spans="1:1" x14ac:dyDescent="0.25">
      <c r="A5873" s="2"/>
    </row>
    <row r="5874" spans="1:1" x14ac:dyDescent="0.25">
      <c r="A5874" s="2"/>
    </row>
    <row r="5875" spans="1:1" x14ac:dyDescent="0.25">
      <c r="A5875" s="2"/>
    </row>
    <row r="5876" spans="1:1" x14ac:dyDescent="0.25">
      <c r="A5876" s="2"/>
    </row>
    <row r="5877" spans="1:1" x14ac:dyDescent="0.25">
      <c r="A5877" s="2"/>
    </row>
    <row r="5878" spans="1:1" x14ac:dyDescent="0.25">
      <c r="A5878" s="2"/>
    </row>
    <row r="5879" spans="1:1" x14ac:dyDescent="0.25">
      <c r="A5879" s="2"/>
    </row>
    <row r="5880" spans="1:1" x14ac:dyDescent="0.25">
      <c r="A5880" s="2"/>
    </row>
    <row r="5881" spans="1:1" x14ac:dyDescent="0.25">
      <c r="A5881" s="2"/>
    </row>
    <row r="5882" spans="1:1" x14ac:dyDescent="0.25">
      <c r="A5882" s="2"/>
    </row>
    <row r="5883" spans="1:1" x14ac:dyDescent="0.25">
      <c r="A5883" s="2"/>
    </row>
    <row r="5884" spans="1:1" x14ac:dyDescent="0.25">
      <c r="A5884" s="2"/>
    </row>
    <row r="5885" spans="1:1" x14ac:dyDescent="0.25">
      <c r="A5885" s="2"/>
    </row>
    <row r="5886" spans="1:1" x14ac:dyDescent="0.25">
      <c r="A5886" s="2"/>
    </row>
    <row r="5887" spans="1:1" x14ac:dyDescent="0.25">
      <c r="A5887" s="2"/>
    </row>
    <row r="5888" spans="1:1" x14ac:dyDescent="0.25">
      <c r="A5888" s="2"/>
    </row>
    <row r="5889" spans="1:1" x14ac:dyDescent="0.25">
      <c r="A5889" s="2"/>
    </row>
    <row r="5890" spans="1:1" x14ac:dyDescent="0.25">
      <c r="A5890" s="2"/>
    </row>
    <row r="5891" spans="1:1" x14ac:dyDescent="0.25">
      <c r="A5891" s="2"/>
    </row>
    <row r="5892" spans="1:1" x14ac:dyDescent="0.25">
      <c r="A5892" s="2"/>
    </row>
    <row r="5893" spans="1:1" x14ac:dyDescent="0.25">
      <c r="A5893" s="2"/>
    </row>
    <row r="5894" spans="1:1" x14ac:dyDescent="0.25">
      <c r="A5894" s="2"/>
    </row>
    <row r="5895" spans="1:1" x14ac:dyDescent="0.25">
      <c r="A5895" s="2"/>
    </row>
    <row r="5896" spans="1:1" x14ac:dyDescent="0.25">
      <c r="A5896" s="2"/>
    </row>
    <row r="5897" spans="1:1" x14ac:dyDescent="0.25">
      <c r="A5897" s="2"/>
    </row>
    <row r="5898" spans="1:1" x14ac:dyDescent="0.25">
      <c r="A5898" s="2"/>
    </row>
    <row r="5899" spans="1:1" x14ac:dyDescent="0.25">
      <c r="A5899" s="2"/>
    </row>
    <row r="5900" spans="1:1" x14ac:dyDescent="0.25">
      <c r="A5900" s="2"/>
    </row>
    <row r="5901" spans="1:1" x14ac:dyDescent="0.25">
      <c r="A5901" s="2"/>
    </row>
    <row r="5902" spans="1:1" x14ac:dyDescent="0.25">
      <c r="A5902" s="2"/>
    </row>
    <row r="5903" spans="1:1" x14ac:dyDescent="0.25">
      <c r="A5903" s="2"/>
    </row>
    <row r="5904" spans="1:1" x14ac:dyDescent="0.25">
      <c r="A5904" s="2"/>
    </row>
    <row r="5905" spans="1:1" x14ac:dyDescent="0.25">
      <c r="A5905" s="2"/>
    </row>
    <row r="5906" spans="1:1" x14ac:dyDescent="0.25">
      <c r="A5906" s="2"/>
    </row>
    <row r="5907" spans="1:1" x14ac:dyDescent="0.25">
      <c r="A5907" s="2"/>
    </row>
    <row r="5908" spans="1:1" x14ac:dyDescent="0.25">
      <c r="A5908" s="2"/>
    </row>
    <row r="5909" spans="1:1" x14ac:dyDescent="0.25">
      <c r="A5909" s="2"/>
    </row>
    <row r="5910" spans="1:1" x14ac:dyDescent="0.25">
      <c r="A5910" s="2"/>
    </row>
    <row r="5911" spans="1:1" x14ac:dyDescent="0.25">
      <c r="A5911" s="2"/>
    </row>
    <row r="5912" spans="1:1" x14ac:dyDescent="0.25">
      <c r="A5912" s="2"/>
    </row>
    <row r="5913" spans="1:1" x14ac:dyDescent="0.25">
      <c r="A5913" s="2"/>
    </row>
    <row r="5914" spans="1:1" x14ac:dyDescent="0.25">
      <c r="A5914" s="2"/>
    </row>
    <row r="5915" spans="1:1" x14ac:dyDescent="0.25">
      <c r="A5915" s="2"/>
    </row>
    <row r="5916" spans="1:1" x14ac:dyDescent="0.25">
      <c r="A5916" s="2"/>
    </row>
    <row r="5917" spans="1:1" x14ac:dyDescent="0.25">
      <c r="A5917" s="2"/>
    </row>
    <row r="5918" spans="1:1" x14ac:dyDescent="0.25">
      <c r="A5918" s="2"/>
    </row>
    <row r="5919" spans="1:1" x14ac:dyDescent="0.25">
      <c r="A5919" s="2"/>
    </row>
    <row r="5920" spans="1:1" x14ac:dyDescent="0.25">
      <c r="A5920" s="2"/>
    </row>
    <row r="5921" spans="1:1" x14ac:dyDescent="0.25">
      <c r="A5921" s="2"/>
    </row>
    <row r="5922" spans="1:1" x14ac:dyDescent="0.25">
      <c r="A5922" s="2"/>
    </row>
    <row r="5923" spans="1:1" x14ac:dyDescent="0.25">
      <c r="A5923" s="2"/>
    </row>
    <row r="5924" spans="1:1" x14ac:dyDescent="0.25">
      <c r="A5924" s="2"/>
    </row>
    <row r="5925" spans="1:1" x14ac:dyDescent="0.25">
      <c r="A5925" s="2"/>
    </row>
    <row r="5926" spans="1:1" x14ac:dyDescent="0.25">
      <c r="A5926" s="2"/>
    </row>
    <row r="5927" spans="1:1" x14ac:dyDescent="0.25">
      <c r="A5927" s="2"/>
    </row>
    <row r="5928" spans="1:1" x14ac:dyDescent="0.25">
      <c r="A5928" s="2"/>
    </row>
    <row r="5929" spans="1:1" x14ac:dyDescent="0.25">
      <c r="A5929" s="2"/>
    </row>
    <row r="5930" spans="1:1" x14ac:dyDescent="0.25">
      <c r="A5930" s="2"/>
    </row>
    <row r="5931" spans="1:1" x14ac:dyDescent="0.25">
      <c r="A5931" s="2"/>
    </row>
    <row r="5932" spans="1:1" x14ac:dyDescent="0.25">
      <c r="A5932" s="2"/>
    </row>
    <row r="5933" spans="1:1" x14ac:dyDescent="0.25">
      <c r="A5933" s="2"/>
    </row>
    <row r="5934" spans="1:1" x14ac:dyDescent="0.25">
      <c r="A5934" s="2"/>
    </row>
    <row r="5935" spans="1:1" x14ac:dyDescent="0.25">
      <c r="A5935" s="2"/>
    </row>
    <row r="5936" spans="1:1" x14ac:dyDescent="0.25">
      <c r="A5936" s="2"/>
    </row>
    <row r="5937" spans="1:1" x14ac:dyDescent="0.25">
      <c r="A5937" s="2"/>
    </row>
    <row r="5938" spans="1:1" x14ac:dyDescent="0.25">
      <c r="A5938" s="2"/>
    </row>
    <row r="5939" spans="1:1" x14ac:dyDescent="0.25">
      <c r="A5939" s="2"/>
    </row>
    <row r="5940" spans="1:1" x14ac:dyDescent="0.25">
      <c r="A5940" s="2"/>
    </row>
    <row r="5941" spans="1:1" x14ac:dyDescent="0.25">
      <c r="A5941" s="2"/>
    </row>
    <row r="5942" spans="1:1" x14ac:dyDescent="0.25">
      <c r="A5942" s="2"/>
    </row>
    <row r="5943" spans="1:1" x14ac:dyDescent="0.25">
      <c r="A5943" s="2"/>
    </row>
    <row r="5944" spans="1:1" x14ac:dyDescent="0.25">
      <c r="A5944" s="2"/>
    </row>
    <row r="5945" spans="1:1" x14ac:dyDescent="0.25">
      <c r="A5945" s="2"/>
    </row>
    <row r="5946" spans="1:1" x14ac:dyDescent="0.25">
      <c r="A5946" s="2"/>
    </row>
    <row r="5947" spans="1:1" x14ac:dyDescent="0.25">
      <c r="A5947" s="2"/>
    </row>
    <row r="5948" spans="1:1" x14ac:dyDescent="0.25">
      <c r="A5948" s="2"/>
    </row>
    <row r="5949" spans="1:1" x14ac:dyDescent="0.25">
      <c r="A5949" s="2"/>
    </row>
    <row r="5950" spans="1:1" x14ac:dyDescent="0.25">
      <c r="A5950" s="2"/>
    </row>
    <row r="5951" spans="1:1" x14ac:dyDescent="0.25">
      <c r="A5951" s="2"/>
    </row>
    <row r="5952" spans="1:1" x14ac:dyDescent="0.25">
      <c r="A5952" s="2"/>
    </row>
    <row r="5953" spans="1:1" x14ac:dyDescent="0.25">
      <c r="A5953" s="2"/>
    </row>
    <row r="5954" spans="1:1" x14ac:dyDescent="0.25">
      <c r="A5954" s="2"/>
    </row>
    <row r="5955" spans="1:1" x14ac:dyDescent="0.25">
      <c r="A5955" s="2"/>
    </row>
    <row r="5956" spans="1:1" x14ac:dyDescent="0.25">
      <c r="A5956" s="2"/>
    </row>
    <row r="5957" spans="1:1" x14ac:dyDescent="0.25">
      <c r="A5957" s="2"/>
    </row>
    <row r="5958" spans="1:1" x14ac:dyDescent="0.25">
      <c r="A5958" s="2"/>
    </row>
    <row r="5959" spans="1:1" x14ac:dyDescent="0.25">
      <c r="A5959" s="2"/>
    </row>
    <row r="5960" spans="1:1" x14ac:dyDescent="0.25">
      <c r="A5960" s="2"/>
    </row>
    <row r="5961" spans="1:1" x14ac:dyDescent="0.25">
      <c r="A5961" s="2"/>
    </row>
    <row r="5962" spans="1:1" x14ac:dyDescent="0.25">
      <c r="A5962" s="2"/>
    </row>
    <row r="5963" spans="1:1" x14ac:dyDescent="0.25">
      <c r="A5963" s="2"/>
    </row>
    <row r="5964" spans="1:1" x14ac:dyDescent="0.25">
      <c r="A5964" s="2"/>
    </row>
    <row r="5965" spans="1:1" x14ac:dyDescent="0.25">
      <c r="A5965" s="2"/>
    </row>
    <row r="5966" spans="1:1" x14ac:dyDescent="0.25">
      <c r="A5966" s="2"/>
    </row>
    <row r="5967" spans="1:1" x14ac:dyDescent="0.25">
      <c r="A5967" s="2"/>
    </row>
    <row r="5968" spans="1:1" x14ac:dyDescent="0.25">
      <c r="A5968" s="2"/>
    </row>
    <row r="5969" spans="1:1" x14ac:dyDescent="0.25">
      <c r="A5969" s="2"/>
    </row>
    <row r="5970" spans="1:1" x14ac:dyDescent="0.25">
      <c r="A5970" s="2"/>
    </row>
    <row r="5971" spans="1:1" x14ac:dyDescent="0.25">
      <c r="A5971" s="2"/>
    </row>
    <row r="5972" spans="1:1" x14ac:dyDescent="0.25">
      <c r="A5972" s="2"/>
    </row>
    <row r="5973" spans="1:1" x14ac:dyDescent="0.25">
      <c r="A5973" s="2"/>
    </row>
    <row r="5974" spans="1:1" x14ac:dyDescent="0.25">
      <c r="A5974" s="2"/>
    </row>
    <row r="5975" spans="1:1" x14ac:dyDescent="0.25">
      <c r="A5975" s="2"/>
    </row>
    <row r="5976" spans="1:1" x14ac:dyDescent="0.25">
      <c r="A5976" s="2"/>
    </row>
    <row r="5977" spans="1:1" x14ac:dyDescent="0.25">
      <c r="A5977" s="2"/>
    </row>
    <row r="5978" spans="1:1" x14ac:dyDescent="0.25">
      <c r="A5978" s="2"/>
    </row>
    <row r="5979" spans="1:1" x14ac:dyDescent="0.25">
      <c r="A5979" s="2"/>
    </row>
    <row r="5980" spans="1:1" x14ac:dyDescent="0.25">
      <c r="A5980" s="2"/>
    </row>
    <row r="5981" spans="1:1" x14ac:dyDescent="0.25">
      <c r="A5981" s="2"/>
    </row>
    <row r="5982" spans="1:1" x14ac:dyDescent="0.25">
      <c r="A5982" s="2"/>
    </row>
    <row r="5983" spans="1:1" x14ac:dyDescent="0.25">
      <c r="A5983" s="2"/>
    </row>
    <row r="5984" spans="1:1" x14ac:dyDescent="0.25">
      <c r="A5984" s="2"/>
    </row>
    <row r="5985" spans="1:1" x14ac:dyDescent="0.25">
      <c r="A5985" s="2"/>
    </row>
    <row r="5986" spans="1:1" x14ac:dyDescent="0.25">
      <c r="A5986" s="2"/>
    </row>
    <row r="5987" spans="1:1" x14ac:dyDescent="0.25">
      <c r="A5987" s="2"/>
    </row>
    <row r="5988" spans="1:1" x14ac:dyDescent="0.25">
      <c r="A5988" s="2"/>
    </row>
    <row r="5989" spans="1:1" x14ac:dyDescent="0.25">
      <c r="A5989" s="2"/>
    </row>
    <row r="5990" spans="1:1" x14ac:dyDescent="0.25">
      <c r="A5990" s="2"/>
    </row>
    <row r="5991" spans="1:1" x14ac:dyDescent="0.25">
      <c r="A5991" s="2"/>
    </row>
    <row r="5992" spans="1:1" x14ac:dyDescent="0.25">
      <c r="A5992" s="2"/>
    </row>
    <row r="5993" spans="1:1" x14ac:dyDescent="0.25">
      <c r="A5993" s="2"/>
    </row>
    <row r="5994" spans="1:1" x14ac:dyDescent="0.25">
      <c r="A5994" s="2"/>
    </row>
    <row r="5995" spans="1:1" x14ac:dyDescent="0.25">
      <c r="A5995" s="2"/>
    </row>
    <row r="5996" spans="1:1" x14ac:dyDescent="0.25">
      <c r="A5996" s="2"/>
    </row>
    <row r="5997" spans="1:1" x14ac:dyDescent="0.25">
      <c r="A5997" s="2"/>
    </row>
    <row r="5998" spans="1:1" x14ac:dyDescent="0.25">
      <c r="A5998" s="2"/>
    </row>
    <row r="5999" spans="1:1" x14ac:dyDescent="0.25">
      <c r="A5999" s="2"/>
    </row>
    <row r="6000" spans="1:1" x14ac:dyDescent="0.25">
      <c r="A6000" s="2"/>
    </row>
    <row r="6001" spans="1:1" x14ac:dyDescent="0.25">
      <c r="A6001" s="2"/>
    </row>
    <row r="6002" spans="1:1" x14ac:dyDescent="0.25">
      <c r="A6002" s="2"/>
    </row>
    <row r="6003" spans="1:1" x14ac:dyDescent="0.25">
      <c r="A6003" s="2"/>
    </row>
    <row r="6004" spans="1:1" x14ac:dyDescent="0.25">
      <c r="A6004" s="2"/>
    </row>
    <row r="6005" spans="1:1" x14ac:dyDescent="0.25">
      <c r="A6005" s="2"/>
    </row>
    <row r="6006" spans="1:1" x14ac:dyDescent="0.25">
      <c r="A6006" s="2"/>
    </row>
    <row r="6007" spans="1:1" x14ac:dyDescent="0.25">
      <c r="A6007" s="2"/>
    </row>
    <row r="6008" spans="1:1" x14ac:dyDescent="0.25">
      <c r="A6008" s="2"/>
    </row>
    <row r="6009" spans="1:1" x14ac:dyDescent="0.25">
      <c r="A6009" s="2"/>
    </row>
    <row r="6010" spans="1:1" x14ac:dyDescent="0.25">
      <c r="A6010" s="2"/>
    </row>
    <row r="6011" spans="1:1" x14ac:dyDescent="0.25">
      <c r="A6011" s="2"/>
    </row>
    <row r="6012" spans="1:1" x14ac:dyDescent="0.25">
      <c r="A6012" s="2"/>
    </row>
    <row r="6013" spans="1:1" x14ac:dyDescent="0.25">
      <c r="A6013" s="2"/>
    </row>
    <row r="6014" spans="1:1" x14ac:dyDescent="0.25">
      <c r="A6014" s="2"/>
    </row>
    <row r="6015" spans="1:1" x14ac:dyDescent="0.25">
      <c r="A6015" s="2"/>
    </row>
    <row r="6016" spans="1:1" x14ac:dyDescent="0.25">
      <c r="A6016" s="2"/>
    </row>
    <row r="6017" spans="1:1" x14ac:dyDescent="0.25">
      <c r="A6017" s="2"/>
    </row>
    <row r="6018" spans="1:1" x14ac:dyDescent="0.25">
      <c r="A6018" s="2"/>
    </row>
    <row r="6019" spans="1:1" x14ac:dyDescent="0.25">
      <c r="A6019" s="2"/>
    </row>
    <row r="6020" spans="1:1" x14ac:dyDescent="0.25">
      <c r="A6020" s="2"/>
    </row>
    <row r="6021" spans="1:1" x14ac:dyDescent="0.25">
      <c r="A6021" s="2"/>
    </row>
    <row r="6022" spans="1:1" x14ac:dyDescent="0.25">
      <c r="A6022" s="2"/>
    </row>
    <row r="6023" spans="1:1" x14ac:dyDescent="0.25">
      <c r="A6023" s="2"/>
    </row>
    <row r="6024" spans="1:1" x14ac:dyDescent="0.25">
      <c r="A6024" s="2"/>
    </row>
    <row r="6025" spans="1:1" x14ac:dyDescent="0.25">
      <c r="A6025" s="2"/>
    </row>
    <row r="6026" spans="1:1" x14ac:dyDescent="0.25">
      <c r="A6026" s="2"/>
    </row>
    <row r="6027" spans="1:1" x14ac:dyDescent="0.25">
      <c r="A6027" s="2"/>
    </row>
    <row r="6028" spans="1:1" x14ac:dyDescent="0.25">
      <c r="A6028" s="2"/>
    </row>
    <row r="6029" spans="1:1" x14ac:dyDescent="0.25">
      <c r="A6029" s="2"/>
    </row>
    <row r="6030" spans="1:1" x14ac:dyDescent="0.25">
      <c r="A6030" s="2"/>
    </row>
    <row r="6031" spans="1:1" x14ac:dyDescent="0.25">
      <c r="A6031" s="2"/>
    </row>
    <row r="6032" spans="1:1" x14ac:dyDescent="0.25">
      <c r="A6032" s="2"/>
    </row>
    <row r="6033" spans="1:1" x14ac:dyDescent="0.25">
      <c r="A6033" s="2"/>
    </row>
    <row r="6034" spans="1:1" x14ac:dyDescent="0.25">
      <c r="A6034" s="2"/>
    </row>
    <row r="6035" spans="1:1" x14ac:dyDescent="0.25">
      <c r="A6035" s="2"/>
    </row>
    <row r="6036" spans="1:1" x14ac:dyDescent="0.25">
      <c r="A6036" s="2"/>
    </row>
    <row r="6037" spans="1:1" x14ac:dyDescent="0.25">
      <c r="A6037" s="2"/>
    </row>
    <row r="6038" spans="1:1" x14ac:dyDescent="0.25">
      <c r="A6038" s="2"/>
    </row>
    <row r="6039" spans="1:1" x14ac:dyDescent="0.25">
      <c r="A6039" s="2"/>
    </row>
    <row r="6040" spans="1:1" x14ac:dyDescent="0.25">
      <c r="A6040" s="2"/>
    </row>
    <row r="6041" spans="1:1" x14ac:dyDescent="0.25">
      <c r="A6041" s="2"/>
    </row>
    <row r="6042" spans="1:1" x14ac:dyDescent="0.25">
      <c r="A6042" s="2"/>
    </row>
    <row r="6043" spans="1:1" x14ac:dyDescent="0.25">
      <c r="A6043" s="2"/>
    </row>
    <row r="6044" spans="1:1" x14ac:dyDescent="0.25">
      <c r="A6044" s="2"/>
    </row>
    <row r="6045" spans="1:1" x14ac:dyDescent="0.25">
      <c r="A6045" s="2"/>
    </row>
    <row r="6046" spans="1:1" x14ac:dyDescent="0.25">
      <c r="A6046" s="2"/>
    </row>
    <row r="6047" spans="1:1" x14ac:dyDescent="0.25">
      <c r="A6047" s="2"/>
    </row>
    <row r="6048" spans="1:1" x14ac:dyDescent="0.25">
      <c r="A6048" s="2"/>
    </row>
    <row r="6049" spans="1:1" x14ac:dyDescent="0.25">
      <c r="A6049" s="2"/>
    </row>
    <row r="6050" spans="1:1" x14ac:dyDescent="0.25">
      <c r="A6050" s="2"/>
    </row>
    <row r="6051" spans="1:1" x14ac:dyDescent="0.25">
      <c r="A6051" s="2"/>
    </row>
    <row r="6052" spans="1:1" x14ac:dyDescent="0.25">
      <c r="A6052" s="2"/>
    </row>
    <row r="6053" spans="1:1" x14ac:dyDescent="0.25">
      <c r="A6053" s="2"/>
    </row>
    <row r="6054" spans="1:1" x14ac:dyDescent="0.25">
      <c r="A6054" s="2"/>
    </row>
    <row r="6055" spans="1:1" x14ac:dyDescent="0.25">
      <c r="A6055" s="2"/>
    </row>
    <row r="6056" spans="1:1" x14ac:dyDescent="0.25">
      <c r="A6056" s="2"/>
    </row>
    <row r="6057" spans="1:1" x14ac:dyDescent="0.25">
      <c r="A6057" s="2"/>
    </row>
    <row r="6058" spans="1:1" x14ac:dyDescent="0.25">
      <c r="A6058" s="2"/>
    </row>
    <row r="6059" spans="1:1" x14ac:dyDescent="0.25">
      <c r="A6059" s="2"/>
    </row>
    <row r="6060" spans="1:1" x14ac:dyDescent="0.25">
      <c r="A6060" s="2"/>
    </row>
    <row r="6061" spans="1:1" x14ac:dyDescent="0.25">
      <c r="A6061" s="2"/>
    </row>
    <row r="6062" spans="1:1" x14ac:dyDescent="0.25">
      <c r="A6062" s="2"/>
    </row>
    <row r="6063" spans="1:1" x14ac:dyDescent="0.25">
      <c r="A6063" s="2"/>
    </row>
    <row r="6064" spans="1:1" x14ac:dyDescent="0.25">
      <c r="A6064" s="2"/>
    </row>
    <row r="6065" spans="1:1" x14ac:dyDescent="0.25">
      <c r="A6065" s="2"/>
    </row>
    <row r="6066" spans="1:1" x14ac:dyDescent="0.25">
      <c r="A6066" s="2"/>
    </row>
    <row r="6067" spans="1:1" x14ac:dyDescent="0.25">
      <c r="A6067" s="2"/>
    </row>
    <row r="6068" spans="1:1" x14ac:dyDescent="0.25">
      <c r="A6068" s="2"/>
    </row>
    <row r="6069" spans="1:1" x14ac:dyDescent="0.25">
      <c r="A6069" s="2"/>
    </row>
    <row r="6070" spans="1:1" x14ac:dyDescent="0.25">
      <c r="A6070" s="2"/>
    </row>
    <row r="6071" spans="1:1" x14ac:dyDescent="0.25">
      <c r="A6071" s="2"/>
    </row>
    <row r="6072" spans="1:1" x14ac:dyDescent="0.25">
      <c r="A6072" s="2"/>
    </row>
    <row r="6073" spans="1:1" x14ac:dyDescent="0.25">
      <c r="A6073" s="2"/>
    </row>
    <row r="6074" spans="1:1" x14ac:dyDescent="0.25">
      <c r="A6074" s="2"/>
    </row>
    <row r="6075" spans="1:1" x14ac:dyDescent="0.25">
      <c r="A6075" s="2"/>
    </row>
    <row r="6076" spans="1:1" x14ac:dyDescent="0.25">
      <c r="A6076" s="2"/>
    </row>
    <row r="6077" spans="1:1" x14ac:dyDescent="0.25">
      <c r="A6077" s="2"/>
    </row>
    <row r="6078" spans="1:1" x14ac:dyDescent="0.25">
      <c r="A6078" s="2"/>
    </row>
    <row r="6079" spans="1:1" x14ac:dyDescent="0.25">
      <c r="A6079" s="2"/>
    </row>
    <row r="6080" spans="1:1" x14ac:dyDescent="0.25">
      <c r="A6080" s="2"/>
    </row>
    <row r="6081" spans="1:1" x14ac:dyDescent="0.25">
      <c r="A6081" s="2"/>
    </row>
    <row r="6082" spans="1:1" x14ac:dyDescent="0.25">
      <c r="A6082" s="2"/>
    </row>
    <row r="6083" spans="1:1" x14ac:dyDescent="0.25">
      <c r="A6083" s="2"/>
    </row>
    <row r="6084" spans="1:1" x14ac:dyDescent="0.25">
      <c r="A6084" s="2"/>
    </row>
    <row r="6085" spans="1:1" x14ac:dyDescent="0.25">
      <c r="A6085" s="2"/>
    </row>
    <row r="6086" spans="1:1" x14ac:dyDescent="0.25">
      <c r="A6086" s="2"/>
    </row>
    <row r="6087" spans="1:1" x14ac:dyDescent="0.25">
      <c r="A6087" s="2"/>
    </row>
    <row r="6088" spans="1:1" x14ac:dyDescent="0.25">
      <c r="A6088" s="2"/>
    </row>
    <row r="6089" spans="1:1" x14ac:dyDescent="0.25">
      <c r="A6089" s="2"/>
    </row>
    <row r="6090" spans="1:1" x14ac:dyDescent="0.25">
      <c r="A6090" s="2"/>
    </row>
    <row r="6091" spans="1:1" x14ac:dyDescent="0.25">
      <c r="A6091" s="2"/>
    </row>
    <row r="6092" spans="1:1" x14ac:dyDescent="0.25">
      <c r="A6092" s="2"/>
    </row>
    <row r="6093" spans="1:1" x14ac:dyDescent="0.25">
      <c r="A6093" s="2"/>
    </row>
    <row r="6094" spans="1:1" x14ac:dyDescent="0.25">
      <c r="A6094" s="2"/>
    </row>
    <row r="6095" spans="1:1" x14ac:dyDescent="0.25">
      <c r="A6095" s="2"/>
    </row>
    <row r="6096" spans="1:1" x14ac:dyDescent="0.25">
      <c r="A6096" s="2"/>
    </row>
    <row r="6097" spans="1:1" x14ac:dyDescent="0.25">
      <c r="A6097" s="2"/>
    </row>
    <row r="6098" spans="1:1" x14ac:dyDescent="0.25">
      <c r="A6098" s="2"/>
    </row>
    <row r="6099" spans="1:1" x14ac:dyDescent="0.25">
      <c r="A6099" s="2"/>
    </row>
    <row r="6100" spans="1:1" x14ac:dyDescent="0.25">
      <c r="A6100" s="2"/>
    </row>
    <row r="6101" spans="1:1" x14ac:dyDescent="0.25">
      <c r="A6101" s="2"/>
    </row>
    <row r="6102" spans="1:1" x14ac:dyDescent="0.25">
      <c r="A6102" s="2"/>
    </row>
    <row r="6103" spans="1:1" x14ac:dyDescent="0.25">
      <c r="A6103" s="2"/>
    </row>
    <row r="6104" spans="1:1" x14ac:dyDescent="0.25">
      <c r="A6104" s="2"/>
    </row>
    <row r="6105" spans="1:1" x14ac:dyDescent="0.25">
      <c r="A6105" s="2"/>
    </row>
    <row r="6106" spans="1:1" x14ac:dyDescent="0.25">
      <c r="A6106" s="2"/>
    </row>
    <row r="6107" spans="1:1" x14ac:dyDescent="0.25">
      <c r="A6107" s="2"/>
    </row>
    <row r="6108" spans="1:1" x14ac:dyDescent="0.25">
      <c r="A6108" s="2"/>
    </row>
    <row r="6109" spans="1:1" x14ac:dyDescent="0.25">
      <c r="A6109" s="2"/>
    </row>
    <row r="6110" spans="1:1" x14ac:dyDescent="0.25">
      <c r="A6110" s="2"/>
    </row>
    <row r="6111" spans="1:1" x14ac:dyDescent="0.25">
      <c r="A6111" s="2"/>
    </row>
    <row r="6112" spans="1:1" x14ac:dyDescent="0.25">
      <c r="A6112" s="2"/>
    </row>
    <row r="6113" spans="1:1" x14ac:dyDescent="0.25">
      <c r="A6113" s="2"/>
    </row>
    <row r="6114" spans="1:1" x14ac:dyDescent="0.25">
      <c r="A6114" s="2"/>
    </row>
    <row r="6115" spans="1:1" x14ac:dyDescent="0.25">
      <c r="A6115" s="2"/>
    </row>
    <row r="6116" spans="1:1" x14ac:dyDescent="0.25">
      <c r="A6116" s="2"/>
    </row>
    <row r="6117" spans="1:1" x14ac:dyDescent="0.25">
      <c r="A6117" s="2"/>
    </row>
    <row r="6118" spans="1:1" x14ac:dyDescent="0.25">
      <c r="A6118" s="2"/>
    </row>
    <row r="6119" spans="1:1" x14ac:dyDescent="0.25">
      <c r="A6119" s="2"/>
    </row>
    <row r="6120" spans="1:1" x14ac:dyDescent="0.25">
      <c r="A6120" s="2"/>
    </row>
    <row r="6121" spans="1:1" x14ac:dyDescent="0.25">
      <c r="A6121" s="2"/>
    </row>
    <row r="6122" spans="1:1" x14ac:dyDescent="0.25">
      <c r="A6122" s="2"/>
    </row>
    <row r="6123" spans="1:1" x14ac:dyDescent="0.25">
      <c r="A6123" s="2"/>
    </row>
    <row r="6124" spans="1:1" x14ac:dyDescent="0.25">
      <c r="A6124" s="2"/>
    </row>
    <row r="6125" spans="1:1" x14ac:dyDescent="0.25">
      <c r="A6125" s="2"/>
    </row>
    <row r="6126" spans="1:1" x14ac:dyDescent="0.25">
      <c r="A6126" s="2"/>
    </row>
    <row r="6127" spans="1:1" x14ac:dyDescent="0.25">
      <c r="A6127" s="2"/>
    </row>
    <row r="6128" spans="1:1" x14ac:dyDescent="0.25">
      <c r="A6128" s="2"/>
    </row>
    <row r="6129" spans="1:1" x14ac:dyDescent="0.25">
      <c r="A6129" s="2"/>
    </row>
    <row r="6130" spans="1:1" x14ac:dyDescent="0.25">
      <c r="A6130" s="2"/>
    </row>
    <row r="6131" spans="1:1" x14ac:dyDescent="0.25">
      <c r="A6131" s="2"/>
    </row>
    <row r="6132" spans="1:1" x14ac:dyDescent="0.25">
      <c r="A6132" s="2"/>
    </row>
    <row r="6133" spans="1:1" x14ac:dyDescent="0.25">
      <c r="A6133" s="2"/>
    </row>
    <row r="6134" spans="1:1" x14ac:dyDescent="0.25">
      <c r="A6134" s="2"/>
    </row>
    <row r="6135" spans="1:1" x14ac:dyDescent="0.25">
      <c r="A6135" s="2"/>
    </row>
    <row r="6136" spans="1:1" x14ac:dyDescent="0.25">
      <c r="A6136" s="2"/>
    </row>
    <row r="6137" spans="1:1" x14ac:dyDescent="0.25">
      <c r="A6137" s="2"/>
    </row>
    <row r="6138" spans="1:1" x14ac:dyDescent="0.25">
      <c r="A6138" s="2"/>
    </row>
    <row r="6139" spans="1:1" x14ac:dyDescent="0.25">
      <c r="A6139" s="2"/>
    </row>
    <row r="6140" spans="1:1" x14ac:dyDescent="0.25">
      <c r="A6140" s="2"/>
    </row>
    <row r="6141" spans="1:1" x14ac:dyDescent="0.25">
      <c r="A6141" s="2"/>
    </row>
    <row r="6142" spans="1:1" x14ac:dyDescent="0.25">
      <c r="A6142" s="2"/>
    </row>
    <row r="6143" spans="1:1" x14ac:dyDescent="0.25">
      <c r="A6143" s="2"/>
    </row>
    <row r="6144" spans="1:1" x14ac:dyDescent="0.25">
      <c r="A6144" s="2"/>
    </row>
    <row r="6145" spans="1:1" x14ac:dyDescent="0.25">
      <c r="A6145" s="2"/>
    </row>
    <row r="6146" spans="1:1" x14ac:dyDescent="0.25">
      <c r="A6146" s="2"/>
    </row>
    <row r="6147" spans="1:1" x14ac:dyDescent="0.25">
      <c r="A6147" s="2"/>
    </row>
    <row r="6148" spans="1:1" x14ac:dyDescent="0.25">
      <c r="A6148" s="2"/>
    </row>
    <row r="6149" spans="1:1" x14ac:dyDescent="0.25">
      <c r="A6149" s="2"/>
    </row>
    <row r="6150" spans="1:1" x14ac:dyDescent="0.25">
      <c r="A6150" s="2"/>
    </row>
    <row r="6151" spans="1:1" x14ac:dyDescent="0.25">
      <c r="A6151" s="2"/>
    </row>
    <row r="6152" spans="1:1" x14ac:dyDescent="0.25">
      <c r="A6152" s="2"/>
    </row>
    <row r="6153" spans="1:1" x14ac:dyDescent="0.25">
      <c r="A6153" s="2"/>
    </row>
    <row r="6154" spans="1:1" x14ac:dyDescent="0.25">
      <c r="A6154" s="2"/>
    </row>
    <row r="6155" spans="1:1" x14ac:dyDescent="0.25">
      <c r="A6155" s="2"/>
    </row>
    <row r="6156" spans="1:1" x14ac:dyDescent="0.25">
      <c r="A6156" s="2"/>
    </row>
    <row r="6157" spans="1:1" x14ac:dyDescent="0.25">
      <c r="A6157" s="2"/>
    </row>
    <row r="6158" spans="1:1" x14ac:dyDescent="0.25">
      <c r="A6158" s="2"/>
    </row>
    <row r="6159" spans="1:1" x14ac:dyDescent="0.25">
      <c r="A6159" s="2"/>
    </row>
    <row r="6160" spans="1:1" x14ac:dyDescent="0.25">
      <c r="A6160" s="2"/>
    </row>
    <row r="6161" spans="1:1" x14ac:dyDescent="0.25">
      <c r="A6161" s="2"/>
    </row>
    <row r="6162" spans="1:1" x14ac:dyDescent="0.25">
      <c r="A6162" s="2"/>
    </row>
    <row r="6163" spans="1:1" x14ac:dyDescent="0.25">
      <c r="A6163" s="2"/>
    </row>
    <row r="6164" spans="1:1" x14ac:dyDescent="0.25">
      <c r="A6164" s="2"/>
    </row>
    <row r="6165" spans="1:1" x14ac:dyDescent="0.25">
      <c r="A6165" s="2"/>
    </row>
    <row r="6166" spans="1:1" x14ac:dyDescent="0.25">
      <c r="A6166" s="2"/>
    </row>
    <row r="6167" spans="1:1" x14ac:dyDescent="0.25">
      <c r="A6167" s="2"/>
    </row>
    <row r="6168" spans="1:1" x14ac:dyDescent="0.25">
      <c r="A6168" s="2"/>
    </row>
    <row r="6169" spans="1:1" x14ac:dyDescent="0.25">
      <c r="A6169" s="2"/>
    </row>
    <row r="6170" spans="1:1" x14ac:dyDescent="0.25">
      <c r="A6170" s="2"/>
    </row>
    <row r="6171" spans="1:1" x14ac:dyDescent="0.25">
      <c r="A6171" s="2"/>
    </row>
    <row r="6172" spans="1:1" x14ac:dyDescent="0.25">
      <c r="A6172" s="2"/>
    </row>
    <row r="6173" spans="1:1" x14ac:dyDescent="0.25">
      <c r="A6173" s="2"/>
    </row>
    <row r="6174" spans="1:1" x14ac:dyDescent="0.25">
      <c r="A6174" s="2"/>
    </row>
    <row r="6175" spans="1:1" x14ac:dyDescent="0.25">
      <c r="A6175" s="2"/>
    </row>
    <row r="6176" spans="1:1" x14ac:dyDescent="0.25">
      <c r="A6176" s="2"/>
    </row>
    <row r="6177" spans="1:1" x14ac:dyDescent="0.25">
      <c r="A6177" s="2"/>
    </row>
    <row r="6178" spans="1:1" x14ac:dyDescent="0.25">
      <c r="A6178" s="2"/>
    </row>
    <row r="6179" spans="1:1" x14ac:dyDescent="0.25">
      <c r="A6179" s="2"/>
    </row>
    <row r="6180" spans="1:1" x14ac:dyDescent="0.25">
      <c r="A6180" s="2"/>
    </row>
    <row r="6181" spans="1:1" x14ac:dyDescent="0.25">
      <c r="A6181" s="2"/>
    </row>
    <row r="6182" spans="1:1" x14ac:dyDescent="0.25">
      <c r="A6182" s="2"/>
    </row>
    <row r="6183" spans="1:1" x14ac:dyDescent="0.25">
      <c r="A6183" s="2"/>
    </row>
    <row r="6184" spans="1:1" x14ac:dyDescent="0.25">
      <c r="A6184" s="2"/>
    </row>
    <row r="6185" spans="1:1" x14ac:dyDescent="0.25">
      <c r="A6185" s="2"/>
    </row>
    <row r="6186" spans="1:1" x14ac:dyDescent="0.25">
      <c r="A6186" s="2"/>
    </row>
    <row r="6187" spans="1:1" x14ac:dyDescent="0.25">
      <c r="A6187" s="2"/>
    </row>
    <row r="6188" spans="1:1" x14ac:dyDescent="0.25">
      <c r="A6188" s="2"/>
    </row>
    <row r="6189" spans="1:1" x14ac:dyDescent="0.25">
      <c r="A6189" s="2"/>
    </row>
    <row r="6190" spans="1:1" x14ac:dyDescent="0.25">
      <c r="A6190" s="2"/>
    </row>
    <row r="6191" spans="1:1" x14ac:dyDescent="0.25">
      <c r="A6191" s="2"/>
    </row>
    <row r="6192" spans="1:1" x14ac:dyDescent="0.25">
      <c r="A6192" s="2"/>
    </row>
    <row r="6193" spans="1:1" x14ac:dyDescent="0.25">
      <c r="A6193" s="2"/>
    </row>
    <row r="6194" spans="1:1" x14ac:dyDescent="0.25">
      <c r="A6194" s="2"/>
    </row>
    <row r="6195" spans="1:1" x14ac:dyDescent="0.25">
      <c r="A6195" s="2"/>
    </row>
    <row r="6196" spans="1:1" x14ac:dyDescent="0.25">
      <c r="A6196" s="2"/>
    </row>
    <row r="6197" spans="1:1" x14ac:dyDescent="0.25">
      <c r="A6197" s="2"/>
    </row>
    <row r="6198" spans="1:1" x14ac:dyDescent="0.25">
      <c r="A6198" s="2"/>
    </row>
    <row r="6199" spans="1:1" x14ac:dyDescent="0.25">
      <c r="A6199" s="2"/>
    </row>
    <row r="6200" spans="1:1" x14ac:dyDescent="0.25">
      <c r="A6200" s="2"/>
    </row>
    <row r="6201" spans="1:1" x14ac:dyDescent="0.25">
      <c r="A6201" s="2"/>
    </row>
    <row r="6202" spans="1:1" x14ac:dyDescent="0.25">
      <c r="A6202" s="2"/>
    </row>
    <row r="6203" spans="1:1" x14ac:dyDescent="0.25">
      <c r="A6203" s="2"/>
    </row>
    <row r="6204" spans="1:1" x14ac:dyDescent="0.25">
      <c r="A6204" s="2"/>
    </row>
    <row r="6205" spans="1:1" x14ac:dyDescent="0.25">
      <c r="A6205" s="2"/>
    </row>
    <row r="6206" spans="1:1" x14ac:dyDescent="0.25">
      <c r="A6206" s="2"/>
    </row>
    <row r="6207" spans="1:1" x14ac:dyDescent="0.25">
      <c r="A6207" s="2"/>
    </row>
    <row r="6208" spans="1:1" x14ac:dyDescent="0.25">
      <c r="A6208" s="2"/>
    </row>
    <row r="6209" spans="1:1" x14ac:dyDescent="0.25">
      <c r="A6209" s="2"/>
    </row>
    <row r="6210" spans="1:1" x14ac:dyDescent="0.25">
      <c r="A6210" s="2"/>
    </row>
    <row r="6211" spans="1:1" x14ac:dyDescent="0.25">
      <c r="A6211" s="2"/>
    </row>
    <row r="6212" spans="1:1" x14ac:dyDescent="0.25">
      <c r="A6212" s="2"/>
    </row>
    <row r="6213" spans="1:1" x14ac:dyDescent="0.25">
      <c r="A6213" s="2"/>
    </row>
    <row r="6214" spans="1:1" x14ac:dyDescent="0.25">
      <c r="A6214" s="2"/>
    </row>
    <row r="6215" spans="1:1" x14ac:dyDescent="0.25">
      <c r="A6215" s="2"/>
    </row>
    <row r="6216" spans="1:1" x14ac:dyDescent="0.25">
      <c r="A6216" s="2"/>
    </row>
    <row r="6217" spans="1:1" x14ac:dyDescent="0.25">
      <c r="A6217" s="2"/>
    </row>
    <row r="6218" spans="1:1" x14ac:dyDescent="0.25">
      <c r="A6218" s="2"/>
    </row>
    <row r="6219" spans="1:1" x14ac:dyDescent="0.25">
      <c r="A6219" s="2"/>
    </row>
    <row r="6220" spans="1:1" x14ac:dyDescent="0.25">
      <c r="A6220" s="2"/>
    </row>
    <row r="6221" spans="1:1" x14ac:dyDescent="0.25">
      <c r="A6221" s="2"/>
    </row>
    <row r="6222" spans="1:1" x14ac:dyDescent="0.25">
      <c r="A6222" s="2"/>
    </row>
    <row r="6223" spans="1:1" x14ac:dyDescent="0.25">
      <c r="A6223" s="2"/>
    </row>
    <row r="6224" spans="1:1" x14ac:dyDescent="0.25">
      <c r="A6224" s="2"/>
    </row>
    <row r="6225" spans="1:1" x14ac:dyDescent="0.25">
      <c r="A6225" s="2"/>
    </row>
    <row r="6226" spans="1:1" x14ac:dyDescent="0.25">
      <c r="A6226" s="2"/>
    </row>
    <row r="6227" spans="1:1" x14ac:dyDescent="0.25">
      <c r="A6227" s="2"/>
    </row>
    <row r="6228" spans="1:1" x14ac:dyDescent="0.25">
      <c r="A6228" s="2"/>
    </row>
    <row r="6229" spans="1:1" x14ac:dyDescent="0.25">
      <c r="A6229" s="2"/>
    </row>
    <row r="6230" spans="1:1" x14ac:dyDescent="0.25">
      <c r="A6230" s="2"/>
    </row>
    <row r="6231" spans="1:1" x14ac:dyDescent="0.25">
      <c r="A6231" s="2"/>
    </row>
    <row r="6232" spans="1:1" x14ac:dyDescent="0.25">
      <c r="A6232" s="2"/>
    </row>
    <row r="6233" spans="1:1" x14ac:dyDescent="0.25">
      <c r="A6233" s="2"/>
    </row>
    <row r="6234" spans="1:1" x14ac:dyDescent="0.25">
      <c r="A6234" s="2"/>
    </row>
    <row r="6235" spans="1:1" x14ac:dyDescent="0.25">
      <c r="A6235" s="2"/>
    </row>
    <row r="6236" spans="1:1" x14ac:dyDescent="0.25">
      <c r="A6236" s="2"/>
    </row>
    <row r="6237" spans="1:1" x14ac:dyDescent="0.25">
      <c r="A6237" s="2"/>
    </row>
    <row r="6238" spans="1:1" x14ac:dyDescent="0.25">
      <c r="A6238" s="2"/>
    </row>
    <row r="6239" spans="1:1" x14ac:dyDescent="0.25">
      <c r="A6239" s="2"/>
    </row>
    <row r="6240" spans="1:1" x14ac:dyDescent="0.25">
      <c r="A6240" s="2"/>
    </row>
    <row r="6241" spans="1:1" x14ac:dyDescent="0.25">
      <c r="A6241" s="2"/>
    </row>
    <row r="6242" spans="1:1" x14ac:dyDescent="0.25">
      <c r="A6242" s="2"/>
    </row>
    <row r="6243" spans="1:1" x14ac:dyDescent="0.25">
      <c r="A6243" s="2"/>
    </row>
    <row r="6244" spans="1:1" x14ac:dyDescent="0.25">
      <c r="A6244" s="2"/>
    </row>
    <row r="6245" spans="1:1" x14ac:dyDescent="0.25">
      <c r="A6245" s="2"/>
    </row>
    <row r="6246" spans="1:1" x14ac:dyDescent="0.25">
      <c r="A6246" s="2"/>
    </row>
    <row r="6247" spans="1:1" x14ac:dyDescent="0.25">
      <c r="A6247" s="2"/>
    </row>
    <row r="6248" spans="1:1" x14ac:dyDescent="0.25">
      <c r="A6248" s="2"/>
    </row>
    <row r="6249" spans="1:1" x14ac:dyDescent="0.25">
      <c r="A6249" s="2"/>
    </row>
    <row r="6250" spans="1:1" x14ac:dyDescent="0.25">
      <c r="A6250" s="2"/>
    </row>
    <row r="6251" spans="1:1" x14ac:dyDescent="0.25">
      <c r="A6251" s="2"/>
    </row>
    <row r="6252" spans="1:1" x14ac:dyDescent="0.25">
      <c r="A6252" s="2"/>
    </row>
    <row r="6253" spans="1:1" x14ac:dyDescent="0.25">
      <c r="A6253" s="2"/>
    </row>
    <row r="6254" spans="1:1" x14ac:dyDescent="0.25">
      <c r="A6254" s="2"/>
    </row>
    <row r="6255" spans="1:1" x14ac:dyDescent="0.25">
      <c r="A6255" s="2"/>
    </row>
    <row r="6256" spans="1:1" x14ac:dyDescent="0.25">
      <c r="A6256" s="2"/>
    </row>
    <row r="6257" spans="1:1" x14ac:dyDescent="0.25">
      <c r="A6257" s="2"/>
    </row>
    <row r="6258" spans="1:1" x14ac:dyDescent="0.25">
      <c r="A6258" s="2"/>
    </row>
    <row r="6259" spans="1:1" x14ac:dyDescent="0.25">
      <c r="A6259" s="2"/>
    </row>
    <row r="6260" spans="1:1" x14ac:dyDescent="0.25">
      <c r="A6260" s="2"/>
    </row>
    <row r="6261" spans="1:1" x14ac:dyDescent="0.25">
      <c r="A6261" s="2"/>
    </row>
    <row r="6262" spans="1:1" x14ac:dyDescent="0.25">
      <c r="A6262" s="2"/>
    </row>
    <row r="6263" spans="1:1" x14ac:dyDescent="0.25">
      <c r="A6263" s="2"/>
    </row>
    <row r="6264" spans="1:1" x14ac:dyDescent="0.25">
      <c r="A6264" s="2"/>
    </row>
    <row r="6265" spans="1:1" x14ac:dyDescent="0.25">
      <c r="A6265" s="2"/>
    </row>
    <row r="6266" spans="1:1" x14ac:dyDescent="0.25">
      <c r="A6266" s="2"/>
    </row>
    <row r="6267" spans="1:1" x14ac:dyDescent="0.25">
      <c r="A6267" s="2"/>
    </row>
    <row r="6268" spans="1:1" x14ac:dyDescent="0.25">
      <c r="A6268" s="2"/>
    </row>
    <row r="6269" spans="1:1" x14ac:dyDescent="0.25">
      <c r="A6269" s="2"/>
    </row>
    <row r="6270" spans="1:1" x14ac:dyDescent="0.25">
      <c r="A6270" s="2"/>
    </row>
    <row r="6271" spans="1:1" x14ac:dyDescent="0.25">
      <c r="A6271" s="2"/>
    </row>
    <row r="6272" spans="1:1" x14ac:dyDescent="0.25">
      <c r="A6272" s="2"/>
    </row>
    <row r="6273" spans="1:1" x14ac:dyDescent="0.25">
      <c r="A6273" s="2"/>
    </row>
    <row r="6274" spans="1:1" x14ac:dyDescent="0.25">
      <c r="A6274" s="2"/>
    </row>
    <row r="6275" spans="1:1" x14ac:dyDescent="0.25">
      <c r="A6275" s="2"/>
    </row>
    <row r="6276" spans="1:1" x14ac:dyDescent="0.25">
      <c r="A6276" s="2"/>
    </row>
    <row r="6277" spans="1:1" x14ac:dyDescent="0.25">
      <c r="A6277" s="2"/>
    </row>
    <row r="6278" spans="1:1" x14ac:dyDescent="0.25">
      <c r="A6278" s="2"/>
    </row>
    <row r="6279" spans="1:1" x14ac:dyDescent="0.25">
      <c r="A6279" s="2"/>
    </row>
    <row r="6280" spans="1:1" x14ac:dyDescent="0.25">
      <c r="A6280" s="2"/>
    </row>
    <row r="6281" spans="1:1" x14ac:dyDescent="0.25">
      <c r="A6281" s="2"/>
    </row>
    <row r="6282" spans="1:1" x14ac:dyDescent="0.25">
      <c r="A6282" s="2"/>
    </row>
    <row r="6283" spans="1:1" x14ac:dyDescent="0.25">
      <c r="A6283" s="2"/>
    </row>
    <row r="6284" spans="1:1" x14ac:dyDescent="0.25">
      <c r="A6284" s="2"/>
    </row>
    <row r="6285" spans="1:1" x14ac:dyDescent="0.25">
      <c r="A6285" s="2"/>
    </row>
    <row r="6286" spans="1:1" x14ac:dyDescent="0.25">
      <c r="A6286" s="2"/>
    </row>
    <row r="6287" spans="1:1" x14ac:dyDescent="0.25">
      <c r="A6287" s="2"/>
    </row>
    <row r="6288" spans="1:1" x14ac:dyDescent="0.25">
      <c r="A6288" s="2"/>
    </row>
    <row r="6289" spans="1:1" x14ac:dyDescent="0.25">
      <c r="A6289" s="2"/>
    </row>
    <row r="6290" spans="1:1" x14ac:dyDescent="0.25">
      <c r="A6290" s="2"/>
    </row>
    <row r="6291" spans="1:1" x14ac:dyDescent="0.25">
      <c r="A6291" s="2"/>
    </row>
    <row r="6292" spans="1:1" x14ac:dyDescent="0.25">
      <c r="A6292" s="2"/>
    </row>
    <row r="6293" spans="1:1" x14ac:dyDescent="0.25">
      <c r="A6293" s="2"/>
    </row>
    <row r="6294" spans="1:1" x14ac:dyDescent="0.25">
      <c r="A6294" s="2"/>
    </row>
    <row r="6295" spans="1:1" x14ac:dyDescent="0.25">
      <c r="A6295" s="2"/>
    </row>
    <row r="6296" spans="1:1" x14ac:dyDescent="0.25">
      <c r="A6296" s="2"/>
    </row>
    <row r="6297" spans="1:1" x14ac:dyDescent="0.25">
      <c r="A6297" s="2"/>
    </row>
    <row r="6298" spans="1:1" x14ac:dyDescent="0.25">
      <c r="A6298" s="2"/>
    </row>
    <row r="6299" spans="1:1" x14ac:dyDescent="0.25">
      <c r="A6299" s="2"/>
    </row>
    <row r="6300" spans="1:1" x14ac:dyDescent="0.25">
      <c r="A6300" s="2"/>
    </row>
    <row r="6301" spans="1:1" x14ac:dyDescent="0.25">
      <c r="A6301" s="2"/>
    </row>
    <row r="6302" spans="1:1" x14ac:dyDescent="0.25">
      <c r="A6302" s="2"/>
    </row>
    <row r="6303" spans="1:1" x14ac:dyDescent="0.25">
      <c r="A6303" s="2"/>
    </row>
    <row r="6304" spans="1:1" x14ac:dyDescent="0.25">
      <c r="A6304" s="2"/>
    </row>
    <row r="6305" spans="1:1" x14ac:dyDescent="0.25">
      <c r="A6305" s="2"/>
    </row>
    <row r="6306" spans="1:1" x14ac:dyDescent="0.25">
      <c r="A6306" s="2"/>
    </row>
    <row r="6307" spans="1:1" x14ac:dyDescent="0.25">
      <c r="A6307" s="2"/>
    </row>
    <row r="6308" spans="1:1" x14ac:dyDescent="0.25">
      <c r="A6308" s="2"/>
    </row>
    <row r="6309" spans="1:1" x14ac:dyDescent="0.25">
      <c r="A6309" s="2"/>
    </row>
    <row r="6310" spans="1:1" x14ac:dyDescent="0.25">
      <c r="A6310" s="2"/>
    </row>
    <row r="6311" spans="1:1" x14ac:dyDescent="0.25">
      <c r="A6311" s="2"/>
    </row>
    <row r="6312" spans="1:1" x14ac:dyDescent="0.25">
      <c r="A6312" s="2"/>
    </row>
    <row r="6313" spans="1:1" x14ac:dyDescent="0.25">
      <c r="A6313" s="2"/>
    </row>
    <row r="6314" spans="1:1" x14ac:dyDescent="0.25">
      <c r="A6314" s="2"/>
    </row>
    <row r="6315" spans="1:1" x14ac:dyDescent="0.25">
      <c r="A6315" s="2"/>
    </row>
    <row r="6316" spans="1:1" x14ac:dyDescent="0.25">
      <c r="A6316" s="2"/>
    </row>
    <row r="6317" spans="1:1" x14ac:dyDescent="0.25">
      <c r="A6317" s="2"/>
    </row>
    <row r="6318" spans="1:1" x14ac:dyDescent="0.25">
      <c r="A6318" s="2"/>
    </row>
    <row r="6319" spans="1:1" x14ac:dyDescent="0.25">
      <c r="A6319" s="2"/>
    </row>
    <row r="6320" spans="1:1" x14ac:dyDescent="0.25">
      <c r="A6320" s="2"/>
    </row>
    <row r="6321" spans="1:1" x14ac:dyDescent="0.25">
      <c r="A6321" s="2"/>
    </row>
    <row r="6322" spans="1:1" x14ac:dyDescent="0.25">
      <c r="A6322" s="2"/>
    </row>
    <row r="6323" spans="1:1" x14ac:dyDescent="0.25">
      <c r="A6323" s="2"/>
    </row>
    <row r="6324" spans="1:1" x14ac:dyDescent="0.25">
      <c r="A6324" s="2"/>
    </row>
    <row r="6325" spans="1:1" x14ac:dyDescent="0.25">
      <c r="A6325" s="2"/>
    </row>
    <row r="6326" spans="1:1" x14ac:dyDescent="0.25">
      <c r="A6326" s="2"/>
    </row>
    <row r="6327" spans="1:1" x14ac:dyDescent="0.25">
      <c r="A6327" s="2"/>
    </row>
    <row r="6328" spans="1:1" x14ac:dyDescent="0.25">
      <c r="A6328" s="2"/>
    </row>
    <row r="6329" spans="1:1" x14ac:dyDescent="0.25">
      <c r="A6329" s="2"/>
    </row>
    <row r="6330" spans="1:1" x14ac:dyDescent="0.25">
      <c r="A6330" s="2"/>
    </row>
    <row r="6331" spans="1:1" x14ac:dyDescent="0.25">
      <c r="A6331" s="2"/>
    </row>
    <row r="6332" spans="1:1" x14ac:dyDescent="0.25">
      <c r="A6332" s="2"/>
    </row>
    <row r="6333" spans="1:1" x14ac:dyDescent="0.25">
      <c r="A6333" s="2"/>
    </row>
    <row r="6334" spans="1:1" x14ac:dyDescent="0.25">
      <c r="A6334" s="2"/>
    </row>
    <row r="6335" spans="1:1" x14ac:dyDescent="0.25">
      <c r="A6335" s="2"/>
    </row>
    <row r="6336" spans="1:1" x14ac:dyDescent="0.25">
      <c r="A6336" s="2"/>
    </row>
    <row r="6337" spans="1:1" x14ac:dyDescent="0.25">
      <c r="A6337" s="2"/>
    </row>
    <row r="6338" spans="1:1" x14ac:dyDescent="0.25">
      <c r="A6338" s="2"/>
    </row>
    <row r="6339" spans="1:1" x14ac:dyDescent="0.25">
      <c r="A6339" s="2"/>
    </row>
    <row r="6340" spans="1:1" x14ac:dyDescent="0.25">
      <c r="A6340" s="2"/>
    </row>
    <row r="6341" spans="1:1" x14ac:dyDescent="0.25">
      <c r="A6341" s="2"/>
    </row>
    <row r="6342" spans="1:1" x14ac:dyDescent="0.25">
      <c r="A6342" s="2"/>
    </row>
    <row r="6343" spans="1:1" x14ac:dyDescent="0.25">
      <c r="A6343" s="2"/>
    </row>
    <row r="6344" spans="1:1" x14ac:dyDescent="0.25">
      <c r="A6344" s="2"/>
    </row>
    <row r="6345" spans="1:1" x14ac:dyDescent="0.25">
      <c r="A6345" s="2"/>
    </row>
    <row r="6346" spans="1:1" x14ac:dyDescent="0.25">
      <c r="A6346" s="2"/>
    </row>
    <row r="6347" spans="1:1" x14ac:dyDescent="0.25">
      <c r="A6347" s="2"/>
    </row>
    <row r="6348" spans="1:1" x14ac:dyDescent="0.25">
      <c r="A6348" s="2"/>
    </row>
    <row r="6349" spans="1:1" x14ac:dyDescent="0.25">
      <c r="A6349" s="2"/>
    </row>
    <row r="6350" spans="1:1" x14ac:dyDescent="0.25">
      <c r="A6350" s="2"/>
    </row>
    <row r="6351" spans="1:1" x14ac:dyDescent="0.25">
      <c r="A6351" s="2"/>
    </row>
    <row r="6352" spans="1:1" x14ac:dyDescent="0.25">
      <c r="A6352" s="2"/>
    </row>
    <row r="6353" spans="1:1" x14ac:dyDescent="0.25">
      <c r="A6353" s="2"/>
    </row>
    <row r="6354" spans="1:1" x14ac:dyDescent="0.25">
      <c r="A6354" s="2"/>
    </row>
    <row r="6355" spans="1:1" x14ac:dyDescent="0.25">
      <c r="A6355" s="2"/>
    </row>
    <row r="6356" spans="1:1" x14ac:dyDescent="0.25">
      <c r="A6356" s="2"/>
    </row>
    <row r="6357" spans="1:1" x14ac:dyDescent="0.25">
      <c r="A6357" s="2"/>
    </row>
    <row r="6358" spans="1:1" x14ac:dyDescent="0.25">
      <c r="A6358" s="2"/>
    </row>
    <row r="6359" spans="1:1" x14ac:dyDescent="0.25">
      <c r="A6359" s="2"/>
    </row>
    <row r="6360" spans="1:1" x14ac:dyDescent="0.25">
      <c r="A6360" s="2"/>
    </row>
    <row r="6361" spans="1:1" x14ac:dyDescent="0.25">
      <c r="A6361" s="2"/>
    </row>
    <row r="6362" spans="1:1" x14ac:dyDescent="0.25">
      <c r="A6362" s="2"/>
    </row>
    <row r="6363" spans="1:1" x14ac:dyDescent="0.25">
      <c r="A6363" s="2"/>
    </row>
    <row r="6364" spans="1:1" x14ac:dyDescent="0.25">
      <c r="A6364" s="2"/>
    </row>
    <row r="6365" spans="1:1" x14ac:dyDescent="0.25">
      <c r="A6365" s="2"/>
    </row>
    <row r="6366" spans="1:1" x14ac:dyDescent="0.25">
      <c r="A6366" s="2"/>
    </row>
    <row r="6367" spans="1:1" x14ac:dyDescent="0.25">
      <c r="A6367" s="2"/>
    </row>
    <row r="6368" spans="1:1" x14ac:dyDescent="0.25">
      <c r="A6368" s="2"/>
    </row>
    <row r="6369" spans="1:1" x14ac:dyDescent="0.25">
      <c r="A6369" s="2"/>
    </row>
    <row r="6370" spans="1:1" x14ac:dyDescent="0.25">
      <c r="A6370" s="2"/>
    </row>
    <row r="6371" spans="1:1" x14ac:dyDescent="0.25">
      <c r="A6371" s="2"/>
    </row>
    <row r="6372" spans="1:1" x14ac:dyDescent="0.25">
      <c r="A6372" s="2"/>
    </row>
    <row r="6373" spans="1:1" x14ac:dyDescent="0.25">
      <c r="A6373" s="2"/>
    </row>
    <row r="6374" spans="1:1" x14ac:dyDescent="0.25">
      <c r="A6374" s="2"/>
    </row>
    <row r="6375" spans="1:1" x14ac:dyDescent="0.25">
      <c r="A6375" s="2"/>
    </row>
    <row r="6376" spans="1:1" x14ac:dyDescent="0.25">
      <c r="A6376" s="2"/>
    </row>
    <row r="6377" spans="1:1" x14ac:dyDescent="0.25">
      <c r="A6377" s="2"/>
    </row>
    <row r="6378" spans="1:1" x14ac:dyDescent="0.25">
      <c r="A6378" s="2"/>
    </row>
    <row r="6379" spans="1:1" x14ac:dyDescent="0.25">
      <c r="A6379" s="2"/>
    </row>
    <row r="6380" spans="1:1" x14ac:dyDescent="0.25">
      <c r="A6380" s="2"/>
    </row>
    <row r="6381" spans="1:1" x14ac:dyDescent="0.25">
      <c r="A6381" s="2"/>
    </row>
    <row r="6382" spans="1:1" x14ac:dyDescent="0.25">
      <c r="A6382" s="2"/>
    </row>
    <row r="6383" spans="1:1" x14ac:dyDescent="0.25">
      <c r="A6383" s="2"/>
    </row>
    <row r="6384" spans="1:1" x14ac:dyDescent="0.25">
      <c r="A6384" s="2"/>
    </row>
    <row r="6385" spans="1:1" x14ac:dyDescent="0.25">
      <c r="A6385" s="2"/>
    </row>
    <row r="6386" spans="1:1" x14ac:dyDescent="0.25">
      <c r="A6386" s="2"/>
    </row>
    <row r="6387" spans="1:1" x14ac:dyDescent="0.25">
      <c r="A6387" s="2"/>
    </row>
    <row r="6388" spans="1:1" x14ac:dyDescent="0.25">
      <c r="A6388" s="2"/>
    </row>
    <row r="6389" spans="1:1" x14ac:dyDescent="0.25">
      <c r="A6389" s="2"/>
    </row>
    <row r="6390" spans="1:1" x14ac:dyDescent="0.25">
      <c r="A6390" s="2"/>
    </row>
    <row r="6391" spans="1:1" x14ac:dyDescent="0.25">
      <c r="A6391" s="2"/>
    </row>
    <row r="6392" spans="1:1" x14ac:dyDescent="0.25">
      <c r="A6392" s="2"/>
    </row>
    <row r="6393" spans="1:1" x14ac:dyDescent="0.25">
      <c r="A6393" s="2"/>
    </row>
    <row r="6394" spans="1:1" x14ac:dyDescent="0.25">
      <c r="A6394" s="2"/>
    </row>
    <row r="6395" spans="1:1" x14ac:dyDescent="0.25">
      <c r="A6395" s="2"/>
    </row>
    <row r="6396" spans="1:1" x14ac:dyDescent="0.25">
      <c r="A6396" s="2"/>
    </row>
    <row r="6397" spans="1:1" x14ac:dyDescent="0.25">
      <c r="A6397" s="2"/>
    </row>
    <row r="6398" spans="1:1" x14ac:dyDescent="0.25">
      <c r="A6398" s="2"/>
    </row>
    <row r="6399" spans="1:1" x14ac:dyDescent="0.25">
      <c r="A6399" s="2"/>
    </row>
    <row r="6400" spans="1:1" x14ac:dyDescent="0.25">
      <c r="A6400" s="2"/>
    </row>
    <row r="6401" spans="1:1" x14ac:dyDescent="0.25">
      <c r="A6401" s="2"/>
    </row>
    <row r="6402" spans="1:1" x14ac:dyDescent="0.25">
      <c r="A6402" s="2"/>
    </row>
    <row r="6403" spans="1:1" x14ac:dyDescent="0.25">
      <c r="A6403" s="2"/>
    </row>
    <row r="6404" spans="1:1" x14ac:dyDescent="0.25">
      <c r="A6404" s="2"/>
    </row>
    <row r="6405" spans="1:1" x14ac:dyDescent="0.25">
      <c r="A6405" s="2"/>
    </row>
    <row r="6406" spans="1:1" x14ac:dyDescent="0.25">
      <c r="A6406" s="2"/>
    </row>
    <row r="6407" spans="1:1" x14ac:dyDescent="0.25">
      <c r="A6407" s="2"/>
    </row>
    <row r="6408" spans="1:1" x14ac:dyDescent="0.25">
      <c r="A6408" s="2"/>
    </row>
    <row r="6409" spans="1:1" x14ac:dyDescent="0.25">
      <c r="A6409" s="2"/>
    </row>
    <row r="6410" spans="1:1" x14ac:dyDescent="0.25">
      <c r="A6410" s="2"/>
    </row>
    <row r="6411" spans="1:1" x14ac:dyDescent="0.25">
      <c r="A6411" s="2"/>
    </row>
    <row r="6412" spans="1:1" x14ac:dyDescent="0.25">
      <c r="A6412" s="2"/>
    </row>
    <row r="6413" spans="1:1" x14ac:dyDescent="0.25">
      <c r="A6413" s="2"/>
    </row>
    <row r="6414" spans="1:1" x14ac:dyDescent="0.25">
      <c r="A6414" s="2"/>
    </row>
    <row r="6415" spans="1:1" x14ac:dyDescent="0.25">
      <c r="A6415" s="2"/>
    </row>
    <row r="6416" spans="1:1" x14ac:dyDescent="0.25">
      <c r="A6416" s="2"/>
    </row>
    <row r="6417" spans="1:1" x14ac:dyDescent="0.25">
      <c r="A6417" s="2"/>
    </row>
    <row r="6418" spans="1:1" x14ac:dyDescent="0.25">
      <c r="A6418" s="2"/>
    </row>
    <row r="6419" spans="1:1" x14ac:dyDescent="0.25">
      <c r="A6419" s="2"/>
    </row>
    <row r="6420" spans="1:1" x14ac:dyDescent="0.25">
      <c r="A6420" s="2"/>
    </row>
    <row r="6421" spans="1:1" x14ac:dyDescent="0.25">
      <c r="A6421" s="2"/>
    </row>
    <row r="6422" spans="1:1" x14ac:dyDescent="0.25">
      <c r="A6422" s="2"/>
    </row>
    <row r="6423" spans="1:1" x14ac:dyDescent="0.25">
      <c r="A6423" s="2"/>
    </row>
    <row r="6424" spans="1:1" x14ac:dyDescent="0.25">
      <c r="A6424" s="2"/>
    </row>
    <row r="6425" spans="1:1" x14ac:dyDescent="0.25">
      <c r="A6425" s="2"/>
    </row>
    <row r="6426" spans="1:1" x14ac:dyDescent="0.25">
      <c r="A6426" s="2"/>
    </row>
    <row r="6427" spans="1:1" x14ac:dyDescent="0.25">
      <c r="A6427" s="2"/>
    </row>
    <row r="6428" spans="1:1" x14ac:dyDescent="0.25">
      <c r="A6428" s="2"/>
    </row>
    <row r="6429" spans="1:1" x14ac:dyDescent="0.25">
      <c r="A6429" s="2"/>
    </row>
    <row r="6430" spans="1:1" x14ac:dyDescent="0.25">
      <c r="A6430" s="2"/>
    </row>
    <row r="6431" spans="1:1" x14ac:dyDescent="0.25">
      <c r="A6431" s="2"/>
    </row>
    <row r="6432" spans="1:1" x14ac:dyDescent="0.25">
      <c r="A6432" s="2"/>
    </row>
    <row r="6433" spans="1:1" x14ac:dyDescent="0.25">
      <c r="A6433" s="2"/>
    </row>
    <row r="6434" spans="1:1" x14ac:dyDescent="0.25">
      <c r="A6434" s="2"/>
    </row>
    <row r="6435" spans="1:1" x14ac:dyDescent="0.25">
      <c r="A6435" s="2"/>
    </row>
    <row r="6436" spans="1:1" x14ac:dyDescent="0.25">
      <c r="A6436" s="2"/>
    </row>
    <row r="6437" spans="1:1" x14ac:dyDescent="0.25">
      <c r="A6437" s="2"/>
    </row>
    <row r="6438" spans="1:1" x14ac:dyDescent="0.25">
      <c r="A6438" s="2"/>
    </row>
    <row r="6439" spans="1:1" x14ac:dyDescent="0.25">
      <c r="A6439" s="2"/>
    </row>
    <row r="6440" spans="1:1" x14ac:dyDescent="0.25">
      <c r="A6440" s="2"/>
    </row>
    <row r="6441" spans="1:1" x14ac:dyDescent="0.25">
      <c r="A6441" s="2"/>
    </row>
    <row r="6442" spans="1:1" x14ac:dyDescent="0.25">
      <c r="A6442" s="2"/>
    </row>
    <row r="6443" spans="1:1" x14ac:dyDescent="0.25">
      <c r="A6443" s="2"/>
    </row>
    <row r="6444" spans="1:1" x14ac:dyDescent="0.25">
      <c r="A6444" s="2"/>
    </row>
    <row r="6445" spans="1:1" x14ac:dyDescent="0.25">
      <c r="A6445" s="2"/>
    </row>
    <row r="6446" spans="1:1" x14ac:dyDescent="0.25">
      <c r="A6446" s="2"/>
    </row>
    <row r="6447" spans="1:1" x14ac:dyDescent="0.25">
      <c r="A6447" s="2"/>
    </row>
    <row r="6448" spans="1:1" x14ac:dyDescent="0.25">
      <c r="A6448" s="2"/>
    </row>
    <row r="6449" spans="1:1" x14ac:dyDescent="0.25">
      <c r="A6449" s="2"/>
    </row>
    <row r="6450" spans="1:1" x14ac:dyDescent="0.25">
      <c r="A6450" s="2"/>
    </row>
    <row r="6451" spans="1:1" x14ac:dyDescent="0.25">
      <c r="A6451" s="2"/>
    </row>
    <row r="6452" spans="1:1" x14ac:dyDescent="0.25">
      <c r="A6452" s="2"/>
    </row>
    <row r="6453" spans="1:1" x14ac:dyDescent="0.25">
      <c r="A6453" s="2"/>
    </row>
    <row r="6454" spans="1:1" x14ac:dyDescent="0.25">
      <c r="A6454" s="2"/>
    </row>
    <row r="6455" spans="1:1" x14ac:dyDescent="0.25">
      <c r="A6455" s="2"/>
    </row>
    <row r="6456" spans="1:1" x14ac:dyDescent="0.25">
      <c r="A6456" s="2"/>
    </row>
    <row r="6457" spans="1:1" x14ac:dyDescent="0.25">
      <c r="A6457" s="2"/>
    </row>
    <row r="6458" spans="1:1" x14ac:dyDescent="0.25">
      <c r="A6458" s="2"/>
    </row>
    <row r="6459" spans="1:1" x14ac:dyDescent="0.25">
      <c r="A6459" s="2"/>
    </row>
    <row r="6460" spans="1:1" x14ac:dyDescent="0.25">
      <c r="A6460" s="2"/>
    </row>
    <row r="6461" spans="1:1" x14ac:dyDescent="0.25">
      <c r="A6461" s="2"/>
    </row>
    <row r="6462" spans="1:1" x14ac:dyDescent="0.25">
      <c r="A6462" s="2"/>
    </row>
    <row r="6463" spans="1:1" x14ac:dyDescent="0.25">
      <c r="A6463" s="2"/>
    </row>
    <row r="6464" spans="1:1" x14ac:dyDescent="0.25">
      <c r="A6464" s="2"/>
    </row>
    <row r="6465" spans="1:1" x14ac:dyDescent="0.25">
      <c r="A6465" s="2"/>
    </row>
    <row r="6466" spans="1:1" x14ac:dyDescent="0.25">
      <c r="A6466" s="2"/>
    </row>
    <row r="6467" spans="1:1" x14ac:dyDescent="0.25">
      <c r="A6467" s="2"/>
    </row>
    <row r="6468" spans="1:1" x14ac:dyDescent="0.25">
      <c r="A6468" s="2"/>
    </row>
    <row r="6469" spans="1:1" x14ac:dyDescent="0.25">
      <c r="A6469" s="2"/>
    </row>
    <row r="6470" spans="1:1" x14ac:dyDescent="0.25">
      <c r="A6470" s="2"/>
    </row>
    <row r="6471" spans="1:1" x14ac:dyDescent="0.25">
      <c r="A6471" s="2"/>
    </row>
    <row r="6472" spans="1:1" x14ac:dyDescent="0.25">
      <c r="A6472" s="2"/>
    </row>
    <row r="6473" spans="1:1" x14ac:dyDescent="0.25">
      <c r="A6473" s="2"/>
    </row>
    <row r="6474" spans="1:1" x14ac:dyDescent="0.25">
      <c r="A6474" s="2"/>
    </row>
    <row r="6475" spans="1:1" x14ac:dyDescent="0.25">
      <c r="A6475" s="2"/>
    </row>
    <row r="6476" spans="1:1" x14ac:dyDescent="0.25">
      <c r="A6476" s="2"/>
    </row>
    <row r="6477" spans="1:1" x14ac:dyDescent="0.25">
      <c r="A6477" s="2"/>
    </row>
    <row r="6478" spans="1:1" x14ac:dyDescent="0.25">
      <c r="A6478" s="2"/>
    </row>
    <row r="6479" spans="1:1" x14ac:dyDescent="0.25">
      <c r="A6479" s="2"/>
    </row>
    <row r="6480" spans="1:1" x14ac:dyDescent="0.25">
      <c r="A6480" s="2"/>
    </row>
    <row r="6481" spans="1:1" x14ac:dyDescent="0.25">
      <c r="A6481" s="2"/>
    </row>
    <row r="6482" spans="1:1" x14ac:dyDescent="0.25">
      <c r="A6482" s="2"/>
    </row>
    <row r="6483" spans="1:1" x14ac:dyDescent="0.25">
      <c r="A6483" s="2"/>
    </row>
    <row r="6484" spans="1:1" x14ac:dyDescent="0.25">
      <c r="A6484" s="2"/>
    </row>
    <row r="6485" spans="1:1" x14ac:dyDescent="0.25">
      <c r="A6485" s="2"/>
    </row>
    <row r="6486" spans="1:1" x14ac:dyDescent="0.25">
      <c r="A6486" s="2"/>
    </row>
    <row r="6487" spans="1:1" x14ac:dyDescent="0.25">
      <c r="A6487" s="2"/>
    </row>
    <row r="6488" spans="1:1" x14ac:dyDescent="0.25">
      <c r="A6488" s="2"/>
    </row>
    <row r="6489" spans="1:1" x14ac:dyDescent="0.25">
      <c r="A6489" s="2"/>
    </row>
    <row r="6490" spans="1:1" x14ac:dyDescent="0.25">
      <c r="A6490" s="2"/>
    </row>
    <row r="6491" spans="1:1" x14ac:dyDescent="0.25">
      <c r="A6491" s="2"/>
    </row>
    <row r="6492" spans="1:1" x14ac:dyDescent="0.25">
      <c r="A6492" s="2"/>
    </row>
    <row r="6493" spans="1:1" x14ac:dyDescent="0.25">
      <c r="A6493" s="2"/>
    </row>
    <row r="6494" spans="1:1" x14ac:dyDescent="0.25">
      <c r="A6494" s="2"/>
    </row>
    <row r="6495" spans="1:1" x14ac:dyDescent="0.25">
      <c r="A6495" s="2"/>
    </row>
    <row r="6496" spans="1:1" x14ac:dyDescent="0.25">
      <c r="A6496" s="2"/>
    </row>
    <row r="6497" spans="1:1" x14ac:dyDescent="0.25">
      <c r="A6497" s="2"/>
    </row>
    <row r="6498" spans="1:1" x14ac:dyDescent="0.25">
      <c r="A6498" s="2"/>
    </row>
    <row r="6499" spans="1:1" x14ac:dyDescent="0.25">
      <c r="A6499" s="2"/>
    </row>
    <row r="6500" spans="1:1" x14ac:dyDescent="0.25">
      <c r="A6500" s="2"/>
    </row>
    <row r="6501" spans="1:1" x14ac:dyDescent="0.25">
      <c r="A6501" s="2"/>
    </row>
    <row r="6502" spans="1:1" x14ac:dyDescent="0.25">
      <c r="A6502" s="2"/>
    </row>
    <row r="6503" spans="1:1" x14ac:dyDescent="0.25">
      <c r="A6503" s="2"/>
    </row>
    <row r="6504" spans="1:1" x14ac:dyDescent="0.25">
      <c r="A6504" s="2"/>
    </row>
    <row r="6505" spans="1:1" x14ac:dyDescent="0.25">
      <c r="A6505" s="2"/>
    </row>
    <row r="6506" spans="1:1" x14ac:dyDescent="0.25">
      <c r="A6506" s="2"/>
    </row>
    <row r="6507" spans="1:1" x14ac:dyDescent="0.25">
      <c r="A6507" s="2"/>
    </row>
    <row r="6508" spans="1:1" x14ac:dyDescent="0.25">
      <c r="A6508" s="2"/>
    </row>
    <row r="6509" spans="1:1" x14ac:dyDescent="0.25">
      <c r="A6509" s="2"/>
    </row>
    <row r="6510" spans="1:1" x14ac:dyDescent="0.25">
      <c r="A6510" s="2"/>
    </row>
    <row r="6511" spans="1:1" x14ac:dyDescent="0.25">
      <c r="A6511" s="2"/>
    </row>
    <row r="6512" spans="1:1" x14ac:dyDescent="0.25">
      <c r="A6512" s="2"/>
    </row>
    <row r="6513" spans="1:1" x14ac:dyDescent="0.25">
      <c r="A6513" s="2"/>
    </row>
    <row r="6514" spans="1:1" x14ac:dyDescent="0.25">
      <c r="A6514" s="2"/>
    </row>
    <row r="6515" spans="1:1" x14ac:dyDescent="0.25">
      <c r="A6515" s="2"/>
    </row>
    <row r="6516" spans="1:1" x14ac:dyDescent="0.25">
      <c r="A6516" s="2"/>
    </row>
    <row r="6517" spans="1:1" x14ac:dyDescent="0.25">
      <c r="A6517" s="2"/>
    </row>
    <row r="6518" spans="1:1" x14ac:dyDescent="0.25">
      <c r="A6518" s="2"/>
    </row>
    <row r="6519" spans="1:1" x14ac:dyDescent="0.25">
      <c r="A6519" s="2"/>
    </row>
    <row r="6520" spans="1:1" x14ac:dyDescent="0.25">
      <c r="A6520" s="2"/>
    </row>
    <row r="6521" spans="1:1" x14ac:dyDescent="0.25">
      <c r="A6521" s="2"/>
    </row>
    <row r="6522" spans="1:1" x14ac:dyDescent="0.25">
      <c r="A6522" s="2"/>
    </row>
    <row r="6523" spans="1:1" x14ac:dyDescent="0.25">
      <c r="A6523" s="2"/>
    </row>
    <row r="6524" spans="1:1" x14ac:dyDescent="0.25">
      <c r="A6524" s="2"/>
    </row>
    <row r="6525" spans="1:1" x14ac:dyDescent="0.25">
      <c r="A6525" s="2"/>
    </row>
    <row r="6526" spans="1:1" x14ac:dyDescent="0.25">
      <c r="A6526" s="2"/>
    </row>
    <row r="6527" spans="1:1" x14ac:dyDescent="0.25">
      <c r="A6527" s="2"/>
    </row>
    <row r="6528" spans="1:1" x14ac:dyDescent="0.25">
      <c r="A6528" s="2"/>
    </row>
    <row r="6529" spans="1:1" x14ac:dyDescent="0.25">
      <c r="A6529" s="2"/>
    </row>
    <row r="6530" spans="1:1" x14ac:dyDescent="0.25">
      <c r="A6530" s="2"/>
    </row>
    <row r="6531" spans="1:1" x14ac:dyDescent="0.25">
      <c r="A6531" s="2"/>
    </row>
    <row r="6532" spans="1:1" x14ac:dyDescent="0.25">
      <c r="A6532" s="2"/>
    </row>
    <row r="6533" spans="1:1" x14ac:dyDescent="0.25">
      <c r="A6533" s="2"/>
    </row>
    <row r="6534" spans="1:1" x14ac:dyDescent="0.25">
      <c r="A6534" s="2"/>
    </row>
    <row r="6535" spans="1:1" x14ac:dyDescent="0.25">
      <c r="A6535" s="2"/>
    </row>
    <row r="6536" spans="1:1" x14ac:dyDescent="0.25">
      <c r="A6536" s="2"/>
    </row>
    <row r="6537" spans="1:1" x14ac:dyDescent="0.25">
      <c r="A6537" s="2"/>
    </row>
    <row r="6538" spans="1:1" x14ac:dyDescent="0.25">
      <c r="A6538" s="2"/>
    </row>
    <row r="6539" spans="1:1" x14ac:dyDescent="0.25">
      <c r="A6539" s="2"/>
    </row>
    <row r="6540" spans="1:1" x14ac:dyDescent="0.25">
      <c r="A6540" s="2"/>
    </row>
    <row r="6541" spans="1:1" x14ac:dyDescent="0.25">
      <c r="A6541" s="2"/>
    </row>
    <row r="6542" spans="1:1" x14ac:dyDescent="0.25">
      <c r="A6542" s="2"/>
    </row>
    <row r="6543" spans="1:1" x14ac:dyDescent="0.25">
      <c r="A6543" s="2"/>
    </row>
    <row r="6544" spans="1:1" x14ac:dyDescent="0.25">
      <c r="A6544" s="2"/>
    </row>
    <row r="6545" spans="1:1" x14ac:dyDescent="0.25">
      <c r="A6545" s="2"/>
    </row>
    <row r="6546" spans="1:1" x14ac:dyDescent="0.25">
      <c r="A6546" s="2"/>
    </row>
    <row r="6547" spans="1:1" x14ac:dyDescent="0.25">
      <c r="A6547" s="2"/>
    </row>
    <row r="6548" spans="1:1" x14ac:dyDescent="0.25">
      <c r="A6548" s="2"/>
    </row>
    <row r="6549" spans="1:1" x14ac:dyDescent="0.25">
      <c r="A6549" s="2"/>
    </row>
    <row r="6550" spans="1:1" x14ac:dyDescent="0.25">
      <c r="A6550" s="2"/>
    </row>
    <row r="6551" spans="1:1" x14ac:dyDescent="0.25">
      <c r="A6551" s="2"/>
    </row>
    <row r="6552" spans="1:1" x14ac:dyDescent="0.25">
      <c r="A6552" s="2"/>
    </row>
    <row r="6553" spans="1:1" x14ac:dyDescent="0.25">
      <c r="A6553" s="2"/>
    </row>
    <row r="6554" spans="1:1" x14ac:dyDescent="0.25">
      <c r="A6554" s="2"/>
    </row>
    <row r="6555" spans="1:1" x14ac:dyDescent="0.25">
      <c r="A6555" s="2"/>
    </row>
    <row r="6556" spans="1:1" x14ac:dyDescent="0.25">
      <c r="A6556" s="2"/>
    </row>
    <row r="6557" spans="1:1" x14ac:dyDescent="0.25">
      <c r="A6557" s="2"/>
    </row>
    <row r="6558" spans="1:1" x14ac:dyDescent="0.25">
      <c r="A6558" s="2"/>
    </row>
    <row r="6559" spans="1:1" x14ac:dyDescent="0.25">
      <c r="A6559" s="2"/>
    </row>
    <row r="6560" spans="1:1" x14ac:dyDescent="0.25">
      <c r="A6560" s="2"/>
    </row>
    <row r="6561" spans="1:1" x14ac:dyDescent="0.25">
      <c r="A6561" s="2"/>
    </row>
    <row r="6562" spans="1:1" x14ac:dyDescent="0.25">
      <c r="A6562" s="2"/>
    </row>
    <row r="6563" spans="1:1" x14ac:dyDescent="0.25">
      <c r="A6563" s="2"/>
    </row>
    <row r="6564" spans="1:1" x14ac:dyDescent="0.25">
      <c r="A6564" s="2"/>
    </row>
    <row r="6565" spans="1:1" x14ac:dyDescent="0.25">
      <c r="A6565" s="2"/>
    </row>
    <row r="6566" spans="1:1" x14ac:dyDescent="0.25">
      <c r="A6566" s="2"/>
    </row>
    <row r="6567" spans="1:1" x14ac:dyDescent="0.25">
      <c r="A6567" s="2"/>
    </row>
    <row r="6568" spans="1:1" x14ac:dyDescent="0.25">
      <c r="A6568" s="2"/>
    </row>
    <row r="6569" spans="1:1" x14ac:dyDescent="0.25">
      <c r="A6569" s="2"/>
    </row>
    <row r="6570" spans="1:1" x14ac:dyDescent="0.25">
      <c r="A6570" s="2"/>
    </row>
    <row r="6571" spans="1:1" x14ac:dyDescent="0.25">
      <c r="A6571" s="2"/>
    </row>
    <row r="6572" spans="1:1" x14ac:dyDescent="0.25">
      <c r="A6572" s="2"/>
    </row>
    <row r="6573" spans="1:1" x14ac:dyDescent="0.25">
      <c r="A6573" s="2"/>
    </row>
    <row r="6574" spans="1:1" x14ac:dyDescent="0.25">
      <c r="A6574" s="2"/>
    </row>
    <row r="6575" spans="1:1" x14ac:dyDescent="0.25">
      <c r="A6575" s="2"/>
    </row>
    <row r="6576" spans="1:1" x14ac:dyDescent="0.25">
      <c r="A6576" s="2"/>
    </row>
    <row r="6577" spans="1:1" x14ac:dyDescent="0.25">
      <c r="A6577" s="2"/>
    </row>
    <row r="6578" spans="1:1" x14ac:dyDescent="0.25">
      <c r="A6578" s="2"/>
    </row>
    <row r="6579" spans="1:1" x14ac:dyDescent="0.25">
      <c r="A6579" s="2"/>
    </row>
    <row r="6580" spans="1:1" x14ac:dyDescent="0.25">
      <c r="A6580" s="2"/>
    </row>
    <row r="6581" spans="1:1" x14ac:dyDescent="0.25">
      <c r="A6581" s="2"/>
    </row>
    <row r="6582" spans="1:1" x14ac:dyDescent="0.25">
      <c r="A6582" s="2"/>
    </row>
    <row r="6583" spans="1:1" x14ac:dyDescent="0.25">
      <c r="A6583" s="2"/>
    </row>
    <row r="6584" spans="1:1" x14ac:dyDescent="0.25">
      <c r="A6584" s="2"/>
    </row>
    <row r="6585" spans="1:1" x14ac:dyDescent="0.25">
      <c r="A6585" s="2"/>
    </row>
    <row r="6586" spans="1:1" x14ac:dyDescent="0.25">
      <c r="A6586" s="2"/>
    </row>
    <row r="6587" spans="1:1" x14ac:dyDescent="0.25">
      <c r="A6587" s="2"/>
    </row>
    <row r="6588" spans="1:1" x14ac:dyDescent="0.25">
      <c r="A6588" s="2"/>
    </row>
    <row r="6589" spans="1:1" x14ac:dyDescent="0.25">
      <c r="A6589" s="2"/>
    </row>
    <row r="6590" spans="1:1" x14ac:dyDescent="0.25">
      <c r="A6590" s="2"/>
    </row>
    <row r="6591" spans="1:1" x14ac:dyDescent="0.25">
      <c r="A6591" s="2"/>
    </row>
    <row r="6592" spans="1:1" x14ac:dyDescent="0.25">
      <c r="A6592" s="2"/>
    </row>
    <row r="6593" spans="1:1" x14ac:dyDescent="0.25">
      <c r="A6593" s="2"/>
    </row>
    <row r="6594" spans="1:1" x14ac:dyDescent="0.25">
      <c r="A6594" s="2"/>
    </row>
    <row r="6595" spans="1:1" x14ac:dyDescent="0.25">
      <c r="A6595" s="2"/>
    </row>
    <row r="6596" spans="1:1" x14ac:dyDescent="0.25">
      <c r="A6596" s="2"/>
    </row>
    <row r="6597" spans="1:1" x14ac:dyDescent="0.25">
      <c r="A6597" s="2"/>
    </row>
    <row r="6598" spans="1:1" x14ac:dyDescent="0.25">
      <c r="A6598" s="2"/>
    </row>
    <row r="6599" spans="1:1" x14ac:dyDescent="0.25">
      <c r="A6599" s="2"/>
    </row>
    <row r="6600" spans="1:1" x14ac:dyDescent="0.25">
      <c r="A6600" s="2"/>
    </row>
    <row r="6601" spans="1:1" x14ac:dyDescent="0.25">
      <c r="A6601" s="2"/>
    </row>
    <row r="6602" spans="1:1" x14ac:dyDescent="0.25">
      <c r="A6602" s="2"/>
    </row>
    <row r="6603" spans="1:1" x14ac:dyDescent="0.25">
      <c r="A6603" s="2"/>
    </row>
    <row r="6604" spans="1:1" x14ac:dyDescent="0.25">
      <c r="A6604" s="2"/>
    </row>
    <row r="6605" spans="1:1" x14ac:dyDescent="0.25">
      <c r="A6605" s="2"/>
    </row>
    <row r="6606" spans="1:1" x14ac:dyDescent="0.25">
      <c r="A6606" s="2"/>
    </row>
    <row r="6607" spans="1:1" x14ac:dyDescent="0.25">
      <c r="A6607" s="2"/>
    </row>
    <row r="6608" spans="1:1" x14ac:dyDescent="0.25">
      <c r="A6608" s="2"/>
    </row>
    <row r="6609" spans="1:1" x14ac:dyDescent="0.25">
      <c r="A6609" s="2"/>
    </row>
    <row r="6610" spans="1:1" x14ac:dyDescent="0.25">
      <c r="A6610" s="2"/>
    </row>
    <row r="6611" spans="1:1" x14ac:dyDescent="0.25">
      <c r="A6611" s="2"/>
    </row>
    <row r="6612" spans="1:1" x14ac:dyDescent="0.25">
      <c r="A6612" s="2"/>
    </row>
    <row r="6613" spans="1:1" x14ac:dyDescent="0.25">
      <c r="A6613" s="2"/>
    </row>
    <row r="6614" spans="1:1" x14ac:dyDescent="0.25">
      <c r="A6614" s="2"/>
    </row>
    <row r="6615" spans="1:1" x14ac:dyDescent="0.25">
      <c r="A6615" s="2"/>
    </row>
    <row r="6616" spans="1:1" x14ac:dyDescent="0.25">
      <c r="A6616" s="2"/>
    </row>
    <row r="6617" spans="1:1" x14ac:dyDescent="0.25">
      <c r="A6617" s="2"/>
    </row>
    <row r="6618" spans="1:1" x14ac:dyDescent="0.25">
      <c r="A6618" s="2"/>
    </row>
    <row r="6619" spans="1:1" x14ac:dyDescent="0.25">
      <c r="A6619" s="2"/>
    </row>
    <row r="6620" spans="1:1" x14ac:dyDescent="0.25">
      <c r="A6620" s="2"/>
    </row>
    <row r="6621" spans="1:1" x14ac:dyDescent="0.25">
      <c r="A6621" s="2"/>
    </row>
    <row r="6622" spans="1:1" x14ac:dyDescent="0.25">
      <c r="A6622" s="2"/>
    </row>
    <row r="6623" spans="1:1" x14ac:dyDescent="0.25">
      <c r="A6623" s="2"/>
    </row>
    <row r="6624" spans="1:1" x14ac:dyDescent="0.25">
      <c r="A6624" s="2"/>
    </row>
    <row r="6625" spans="1:1" x14ac:dyDescent="0.25">
      <c r="A6625" s="2"/>
    </row>
    <row r="6626" spans="1:1" x14ac:dyDescent="0.25">
      <c r="A6626" s="2"/>
    </row>
    <row r="6627" spans="1:1" x14ac:dyDescent="0.25">
      <c r="A6627" s="2"/>
    </row>
    <row r="6628" spans="1:1" x14ac:dyDescent="0.25">
      <c r="A6628" s="2"/>
    </row>
    <row r="6629" spans="1:1" x14ac:dyDescent="0.25">
      <c r="A6629" s="2"/>
    </row>
    <row r="6630" spans="1:1" x14ac:dyDescent="0.25">
      <c r="A6630" s="2"/>
    </row>
    <row r="6631" spans="1:1" x14ac:dyDescent="0.25">
      <c r="A6631" s="2"/>
    </row>
    <row r="6632" spans="1:1" x14ac:dyDescent="0.25">
      <c r="A6632" s="2"/>
    </row>
    <row r="6633" spans="1:1" x14ac:dyDescent="0.25">
      <c r="A6633" s="2"/>
    </row>
    <row r="6634" spans="1:1" x14ac:dyDescent="0.25">
      <c r="A6634" s="2"/>
    </row>
    <row r="6635" spans="1:1" x14ac:dyDescent="0.25">
      <c r="A6635" s="2"/>
    </row>
    <row r="6636" spans="1:1" x14ac:dyDescent="0.25">
      <c r="A6636" s="2"/>
    </row>
    <row r="6637" spans="1:1" x14ac:dyDescent="0.25">
      <c r="A6637" s="2"/>
    </row>
    <row r="6638" spans="1:1" x14ac:dyDescent="0.25">
      <c r="A6638" s="2"/>
    </row>
    <row r="6639" spans="1:1" x14ac:dyDescent="0.25">
      <c r="A6639" s="2"/>
    </row>
    <row r="6640" spans="1:1" x14ac:dyDescent="0.25">
      <c r="A6640" s="2"/>
    </row>
    <row r="6641" spans="1:1" x14ac:dyDescent="0.25">
      <c r="A6641" s="2"/>
    </row>
    <row r="6642" spans="1:1" x14ac:dyDescent="0.25">
      <c r="A6642" s="2"/>
    </row>
    <row r="6643" spans="1:1" x14ac:dyDescent="0.25">
      <c r="A6643" s="2"/>
    </row>
    <row r="6644" spans="1:1" x14ac:dyDescent="0.25">
      <c r="A6644" s="2"/>
    </row>
    <row r="6645" spans="1:1" x14ac:dyDescent="0.25">
      <c r="A6645" s="2"/>
    </row>
    <row r="6646" spans="1:1" x14ac:dyDescent="0.25">
      <c r="A6646" s="2"/>
    </row>
    <row r="6647" spans="1:1" x14ac:dyDescent="0.25">
      <c r="A6647" s="2"/>
    </row>
    <row r="6648" spans="1:1" x14ac:dyDescent="0.25">
      <c r="A6648" s="2"/>
    </row>
    <row r="6649" spans="1:1" x14ac:dyDescent="0.25">
      <c r="A6649" s="2"/>
    </row>
    <row r="6650" spans="1:1" x14ac:dyDescent="0.25">
      <c r="A6650" s="2"/>
    </row>
    <row r="6651" spans="1:1" x14ac:dyDescent="0.25">
      <c r="A6651" s="2"/>
    </row>
    <row r="6652" spans="1:1" x14ac:dyDescent="0.25">
      <c r="A6652" s="2"/>
    </row>
    <row r="6653" spans="1:1" x14ac:dyDescent="0.25">
      <c r="A6653" s="2"/>
    </row>
    <row r="6654" spans="1:1" x14ac:dyDescent="0.25">
      <c r="A6654" s="2"/>
    </row>
    <row r="6655" spans="1:1" x14ac:dyDescent="0.25">
      <c r="A6655" s="2"/>
    </row>
    <row r="6656" spans="1:1" x14ac:dyDescent="0.25">
      <c r="A6656" s="2"/>
    </row>
    <row r="6657" spans="1:1" x14ac:dyDescent="0.25">
      <c r="A6657" s="2"/>
    </row>
    <row r="6658" spans="1:1" x14ac:dyDescent="0.25">
      <c r="A6658" s="2"/>
    </row>
    <row r="6659" spans="1:1" x14ac:dyDescent="0.25">
      <c r="A6659" s="2"/>
    </row>
    <row r="6660" spans="1:1" x14ac:dyDescent="0.25">
      <c r="A6660" s="2"/>
    </row>
    <row r="6661" spans="1:1" x14ac:dyDescent="0.25">
      <c r="A6661" s="2"/>
    </row>
    <row r="6662" spans="1:1" x14ac:dyDescent="0.25">
      <c r="A6662" s="2"/>
    </row>
    <row r="6663" spans="1:1" x14ac:dyDescent="0.25">
      <c r="A6663" s="2"/>
    </row>
    <row r="6664" spans="1:1" x14ac:dyDescent="0.25">
      <c r="A6664" s="2"/>
    </row>
    <row r="6665" spans="1:1" x14ac:dyDescent="0.25">
      <c r="A6665" s="2"/>
    </row>
    <row r="6666" spans="1:1" x14ac:dyDescent="0.25">
      <c r="A6666" s="2"/>
    </row>
    <row r="6667" spans="1:1" x14ac:dyDescent="0.25">
      <c r="A6667" s="2" t="s">
        <v>338</v>
      </c>
    </row>
    <row r="6668" spans="1:1" x14ac:dyDescent="0.25">
      <c r="A6668" s="2"/>
    </row>
    <row r="6669" spans="1:1" x14ac:dyDescent="0.25">
      <c r="A6669" s="2"/>
    </row>
    <row r="6670" spans="1:1" x14ac:dyDescent="0.25">
      <c r="A6670" s="2"/>
    </row>
    <row r="6671" spans="1:1" x14ac:dyDescent="0.25">
      <c r="A6671" s="2"/>
    </row>
    <row r="6672" spans="1:1" x14ac:dyDescent="0.25">
      <c r="A6672" s="2"/>
    </row>
    <row r="6673" spans="1:1" x14ac:dyDescent="0.25">
      <c r="A6673" s="2"/>
    </row>
    <row r="6674" spans="1:1" x14ac:dyDescent="0.25">
      <c r="A6674" s="2"/>
    </row>
    <row r="6675" spans="1:1" x14ac:dyDescent="0.25">
      <c r="A6675" s="2"/>
    </row>
    <row r="6676" spans="1:1" x14ac:dyDescent="0.25">
      <c r="A6676" s="2"/>
    </row>
    <row r="6677" spans="1:1" x14ac:dyDescent="0.25">
      <c r="A6677" s="2"/>
    </row>
    <row r="6678" spans="1:1" x14ac:dyDescent="0.25">
      <c r="A6678" s="2"/>
    </row>
    <row r="6679" spans="1:1" x14ac:dyDescent="0.25">
      <c r="A6679" s="2"/>
    </row>
    <row r="6680" spans="1:1" x14ac:dyDescent="0.25">
      <c r="A6680" s="2"/>
    </row>
    <row r="6681" spans="1:1" x14ac:dyDescent="0.25">
      <c r="A6681" s="2"/>
    </row>
    <row r="6682" spans="1:1" x14ac:dyDescent="0.25">
      <c r="A6682" s="2"/>
    </row>
    <row r="6683" spans="1:1" x14ac:dyDescent="0.25">
      <c r="A6683" s="2"/>
    </row>
    <row r="6684" spans="1:1" x14ac:dyDescent="0.25">
      <c r="A6684" s="2"/>
    </row>
    <row r="6685" spans="1:1" x14ac:dyDescent="0.25">
      <c r="A6685" s="2"/>
    </row>
    <row r="6686" spans="1:1" x14ac:dyDescent="0.25">
      <c r="A6686" s="2"/>
    </row>
    <row r="6687" spans="1:1" x14ac:dyDescent="0.25">
      <c r="A6687" s="2"/>
    </row>
    <row r="6688" spans="1:1" x14ac:dyDescent="0.25">
      <c r="A6688" s="2"/>
    </row>
    <row r="6689" spans="1:1" x14ac:dyDescent="0.25">
      <c r="A6689" s="2"/>
    </row>
    <row r="6690" spans="1:1" x14ac:dyDescent="0.25">
      <c r="A6690" s="2"/>
    </row>
    <row r="6691" spans="1:1" x14ac:dyDescent="0.25">
      <c r="A6691" s="2"/>
    </row>
    <row r="6692" spans="1:1" x14ac:dyDescent="0.25">
      <c r="A6692" s="2"/>
    </row>
    <row r="6693" spans="1:1" x14ac:dyDescent="0.25">
      <c r="A6693" s="2"/>
    </row>
    <row r="6694" spans="1:1" x14ac:dyDescent="0.25">
      <c r="A6694" s="2"/>
    </row>
    <row r="6695" spans="1:1" x14ac:dyDescent="0.25">
      <c r="A6695" s="2"/>
    </row>
    <row r="6696" spans="1:1" x14ac:dyDescent="0.25">
      <c r="A6696" s="2"/>
    </row>
    <row r="6697" spans="1:1" x14ac:dyDescent="0.25">
      <c r="A6697" s="2"/>
    </row>
    <row r="6698" spans="1:1" x14ac:dyDescent="0.25">
      <c r="A6698" s="2"/>
    </row>
    <row r="6699" spans="1:1" x14ac:dyDescent="0.25">
      <c r="A6699" s="2"/>
    </row>
    <row r="6700" spans="1:1" x14ac:dyDescent="0.25">
      <c r="A6700" s="2"/>
    </row>
    <row r="6701" spans="1:1" x14ac:dyDescent="0.25">
      <c r="A6701" s="2"/>
    </row>
    <row r="6702" spans="1:1" x14ac:dyDescent="0.25">
      <c r="A6702" s="2"/>
    </row>
    <row r="6703" spans="1:1" x14ac:dyDescent="0.25">
      <c r="A6703" s="2"/>
    </row>
    <row r="6704" spans="1:1" x14ac:dyDescent="0.25">
      <c r="A6704" s="2"/>
    </row>
    <row r="6705" spans="1:1" x14ac:dyDescent="0.25">
      <c r="A6705" s="2"/>
    </row>
    <row r="6706" spans="1:1" x14ac:dyDescent="0.25">
      <c r="A6706" s="2"/>
    </row>
    <row r="6707" spans="1:1" x14ac:dyDescent="0.25">
      <c r="A6707" s="2"/>
    </row>
    <row r="6708" spans="1:1" x14ac:dyDescent="0.25">
      <c r="A6708" s="2"/>
    </row>
    <row r="6709" spans="1:1" x14ac:dyDescent="0.25">
      <c r="A6709" s="2"/>
    </row>
    <row r="6710" spans="1:1" x14ac:dyDescent="0.25">
      <c r="A6710" s="2"/>
    </row>
    <row r="6711" spans="1:1" x14ac:dyDescent="0.25">
      <c r="A6711" s="2"/>
    </row>
    <row r="6712" spans="1:1" x14ac:dyDescent="0.25">
      <c r="A6712" s="2"/>
    </row>
    <row r="6713" spans="1:1" x14ac:dyDescent="0.25">
      <c r="A6713" s="2"/>
    </row>
    <row r="6714" spans="1:1" x14ac:dyDescent="0.25">
      <c r="A6714" s="2"/>
    </row>
    <row r="6715" spans="1:1" x14ac:dyDescent="0.25">
      <c r="A6715" s="2"/>
    </row>
    <row r="6716" spans="1:1" x14ac:dyDescent="0.25">
      <c r="A6716" s="2"/>
    </row>
    <row r="6717" spans="1:1" x14ac:dyDescent="0.25">
      <c r="A6717" s="2"/>
    </row>
    <row r="6718" spans="1:1" x14ac:dyDescent="0.25">
      <c r="A6718" s="2"/>
    </row>
    <row r="6719" spans="1:1" x14ac:dyDescent="0.25">
      <c r="A6719" s="2"/>
    </row>
    <row r="6720" spans="1:1" x14ac:dyDescent="0.25">
      <c r="A6720" s="2"/>
    </row>
    <row r="6721" spans="1:1" x14ac:dyDescent="0.25">
      <c r="A6721" s="2"/>
    </row>
    <row r="6722" spans="1:1" x14ac:dyDescent="0.25">
      <c r="A6722" s="2"/>
    </row>
    <row r="6723" spans="1:1" x14ac:dyDescent="0.25">
      <c r="A6723" s="2"/>
    </row>
    <row r="6724" spans="1:1" x14ac:dyDescent="0.25">
      <c r="A6724" s="2"/>
    </row>
    <row r="6725" spans="1:1" x14ac:dyDescent="0.25">
      <c r="A6725" s="2"/>
    </row>
    <row r="6726" spans="1:1" x14ac:dyDescent="0.25">
      <c r="A6726" s="2"/>
    </row>
    <row r="6727" spans="1:1" x14ac:dyDescent="0.25">
      <c r="A6727" s="2"/>
    </row>
    <row r="6728" spans="1:1" x14ac:dyDescent="0.25">
      <c r="A6728" s="2"/>
    </row>
    <row r="6729" spans="1:1" x14ac:dyDescent="0.25">
      <c r="A6729" s="2"/>
    </row>
    <row r="6730" spans="1:1" x14ac:dyDescent="0.25">
      <c r="A6730" s="2"/>
    </row>
    <row r="6731" spans="1:1" x14ac:dyDescent="0.25">
      <c r="A6731" s="2"/>
    </row>
    <row r="6732" spans="1:1" x14ac:dyDescent="0.25">
      <c r="A6732" s="2"/>
    </row>
    <row r="6733" spans="1:1" x14ac:dyDescent="0.25">
      <c r="A6733" s="2"/>
    </row>
    <row r="6734" spans="1:1" x14ac:dyDescent="0.25">
      <c r="A6734" s="2"/>
    </row>
    <row r="6735" spans="1:1" x14ac:dyDescent="0.25">
      <c r="A6735" s="2"/>
    </row>
    <row r="6736" spans="1:1" x14ac:dyDescent="0.25">
      <c r="A6736" s="2"/>
    </row>
    <row r="6737" spans="1:1" x14ac:dyDescent="0.25">
      <c r="A6737" s="2"/>
    </row>
    <row r="6738" spans="1:1" x14ac:dyDescent="0.25">
      <c r="A6738" s="2"/>
    </row>
    <row r="6739" spans="1:1" x14ac:dyDescent="0.25">
      <c r="A6739" s="2"/>
    </row>
    <row r="6740" spans="1:1" x14ac:dyDescent="0.25">
      <c r="A6740" s="2"/>
    </row>
    <row r="6741" spans="1:1" x14ac:dyDescent="0.25">
      <c r="A6741" s="2"/>
    </row>
    <row r="6742" spans="1:1" x14ac:dyDescent="0.25">
      <c r="A6742" s="2"/>
    </row>
    <row r="6743" spans="1:1" x14ac:dyDescent="0.25">
      <c r="A6743" s="2"/>
    </row>
    <row r="6744" spans="1:1" x14ac:dyDescent="0.25">
      <c r="A6744" s="2"/>
    </row>
    <row r="6745" spans="1:1" x14ac:dyDescent="0.25">
      <c r="A6745" s="2"/>
    </row>
    <row r="6746" spans="1:1" x14ac:dyDescent="0.25">
      <c r="A6746" s="2"/>
    </row>
    <row r="6747" spans="1:1" x14ac:dyDescent="0.25">
      <c r="A6747" s="2"/>
    </row>
    <row r="6748" spans="1:1" x14ac:dyDescent="0.25">
      <c r="A6748" s="2"/>
    </row>
    <row r="6749" spans="1:1" x14ac:dyDescent="0.25">
      <c r="A6749" s="2"/>
    </row>
    <row r="6750" spans="1:1" x14ac:dyDescent="0.25">
      <c r="A6750" s="2"/>
    </row>
    <row r="6751" spans="1:1" x14ac:dyDescent="0.25">
      <c r="A6751" s="2"/>
    </row>
    <row r="6752" spans="1:1" x14ac:dyDescent="0.25">
      <c r="A6752" s="2"/>
    </row>
    <row r="6753" spans="1:1" x14ac:dyDescent="0.25">
      <c r="A6753" s="2"/>
    </row>
    <row r="6754" spans="1:1" x14ac:dyDescent="0.25">
      <c r="A6754" s="2"/>
    </row>
    <row r="6755" spans="1:1" x14ac:dyDescent="0.25">
      <c r="A6755" s="2"/>
    </row>
    <row r="6756" spans="1:1" x14ac:dyDescent="0.25">
      <c r="A6756" s="2"/>
    </row>
    <row r="6757" spans="1:1" x14ac:dyDescent="0.25">
      <c r="A6757" s="2"/>
    </row>
    <row r="6758" spans="1:1" x14ac:dyDescent="0.25">
      <c r="A6758" s="2"/>
    </row>
    <row r="6759" spans="1:1" x14ac:dyDescent="0.25">
      <c r="A6759" s="2"/>
    </row>
    <row r="6760" spans="1:1" x14ac:dyDescent="0.25">
      <c r="A6760" s="2"/>
    </row>
    <row r="6761" spans="1:1" x14ac:dyDescent="0.25">
      <c r="A6761" s="2"/>
    </row>
    <row r="6762" spans="1:1" x14ac:dyDescent="0.25">
      <c r="A6762" s="2"/>
    </row>
    <row r="6763" spans="1:1" x14ac:dyDescent="0.25">
      <c r="A6763" s="2"/>
    </row>
    <row r="6764" spans="1:1" x14ac:dyDescent="0.25">
      <c r="A6764" s="2"/>
    </row>
    <row r="6765" spans="1:1" x14ac:dyDescent="0.25">
      <c r="A6765" s="2"/>
    </row>
    <row r="6766" spans="1:1" x14ac:dyDescent="0.25">
      <c r="A6766" s="2"/>
    </row>
    <row r="6767" spans="1:1" x14ac:dyDescent="0.25">
      <c r="A6767" s="2"/>
    </row>
    <row r="6768" spans="1:1" x14ac:dyDescent="0.25">
      <c r="A6768" s="2"/>
    </row>
    <row r="6769" spans="1:1" x14ac:dyDescent="0.25">
      <c r="A6769" s="2"/>
    </row>
    <row r="6770" spans="1:1" x14ac:dyDescent="0.25">
      <c r="A6770" s="2"/>
    </row>
    <row r="6771" spans="1:1" x14ac:dyDescent="0.25">
      <c r="A6771" s="2"/>
    </row>
    <row r="6772" spans="1:1" x14ac:dyDescent="0.25">
      <c r="A6772" s="2"/>
    </row>
    <row r="6773" spans="1:1" x14ac:dyDescent="0.25">
      <c r="A6773" s="2"/>
    </row>
    <row r="6774" spans="1:1" x14ac:dyDescent="0.25">
      <c r="A6774" s="2"/>
    </row>
    <row r="6775" spans="1:1" x14ac:dyDescent="0.25">
      <c r="A6775" s="2"/>
    </row>
    <row r="6776" spans="1:1" x14ac:dyDescent="0.25">
      <c r="A6776" s="2"/>
    </row>
    <row r="6777" spans="1:1" x14ac:dyDescent="0.25">
      <c r="A6777" s="2"/>
    </row>
    <row r="6778" spans="1:1" x14ac:dyDescent="0.25">
      <c r="A6778" s="2"/>
    </row>
    <row r="6779" spans="1:1" x14ac:dyDescent="0.25">
      <c r="A6779" s="2"/>
    </row>
    <row r="6780" spans="1:1" x14ac:dyDescent="0.25">
      <c r="A6780" s="2"/>
    </row>
    <row r="6781" spans="1:1" x14ac:dyDescent="0.25">
      <c r="A6781" s="2"/>
    </row>
    <row r="6782" spans="1:1" x14ac:dyDescent="0.25">
      <c r="A6782" s="2"/>
    </row>
    <row r="6783" spans="1:1" x14ac:dyDescent="0.25">
      <c r="A6783" s="2"/>
    </row>
    <row r="6784" spans="1:1" x14ac:dyDescent="0.25">
      <c r="A6784" s="2"/>
    </row>
    <row r="6785" spans="1:1" x14ac:dyDescent="0.25">
      <c r="A6785" s="2"/>
    </row>
    <row r="6786" spans="1:1" x14ac:dyDescent="0.25">
      <c r="A6786" s="2"/>
    </row>
    <row r="6787" spans="1:1" x14ac:dyDescent="0.25">
      <c r="A6787" s="2"/>
    </row>
    <row r="6788" spans="1:1" x14ac:dyDescent="0.25">
      <c r="A6788" s="2"/>
    </row>
    <row r="6789" spans="1:1" x14ac:dyDescent="0.25">
      <c r="A6789" s="2"/>
    </row>
    <row r="6790" spans="1:1" x14ac:dyDescent="0.25">
      <c r="A6790" s="2"/>
    </row>
    <row r="6791" spans="1:1" x14ac:dyDescent="0.25">
      <c r="A6791" s="2"/>
    </row>
    <row r="6792" spans="1:1" x14ac:dyDescent="0.25">
      <c r="A6792" s="2"/>
    </row>
    <row r="6793" spans="1:1" x14ac:dyDescent="0.25">
      <c r="A6793" s="2"/>
    </row>
    <row r="6794" spans="1:1" x14ac:dyDescent="0.25">
      <c r="A6794" s="2"/>
    </row>
    <row r="6795" spans="1:1" x14ac:dyDescent="0.25">
      <c r="A6795" s="2"/>
    </row>
    <row r="6796" spans="1:1" x14ac:dyDescent="0.25">
      <c r="A6796" s="2"/>
    </row>
    <row r="6797" spans="1:1" x14ac:dyDescent="0.25">
      <c r="A6797" s="2"/>
    </row>
    <row r="6798" spans="1:1" x14ac:dyDescent="0.25">
      <c r="A6798" s="2"/>
    </row>
    <row r="6799" spans="1:1" x14ac:dyDescent="0.25">
      <c r="A6799" s="2"/>
    </row>
    <row r="6800" spans="1:1" x14ac:dyDescent="0.25">
      <c r="A6800" s="2"/>
    </row>
    <row r="6801" spans="1:1" x14ac:dyDescent="0.25">
      <c r="A6801" s="2"/>
    </row>
    <row r="6802" spans="1:1" x14ac:dyDescent="0.25">
      <c r="A6802" s="2"/>
    </row>
    <row r="6803" spans="1:1" x14ac:dyDescent="0.25">
      <c r="A6803" s="2"/>
    </row>
    <row r="6804" spans="1:1" x14ac:dyDescent="0.25">
      <c r="A6804" s="2"/>
    </row>
    <row r="6805" spans="1:1" x14ac:dyDescent="0.25">
      <c r="A6805" s="2"/>
    </row>
    <row r="6806" spans="1:1" x14ac:dyDescent="0.25">
      <c r="A6806" s="2"/>
    </row>
    <row r="6807" spans="1:1" x14ac:dyDescent="0.25">
      <c r="A6807" s="2"/>
    </row>
    <row r="6808" spans="1:1" x14ac:dyDescent="0.25">
      <c r="A6808" s="2"/>
    </row>
    <row r="6809" spans="1:1" x14ac:dyDescent="0.25">
      <c r="A6809" s="2"/>
    </row>
    <row r="6810" spans="1:1" x14ac:dyDescent="0.25">
      <c r="A6810" s="2"/>
    </row>
    <row r="6811" spans="1:1" x14ac:dyDescent="0.25">
      <c r="A6811" s="2"/>
    </row>
    <row r="6812" spans="1:1" x14ac:dyDescent="0.25">
      <c r="A6812" s="2"/>
    </row>
    <row r="6813" spans="1:1" x14ac:dyDescent="0.25">
      <c r="A6813" s="2"/>
    </row>
    <row r="6814" spans="1:1" x14ac:dyDescent="0.25">
      <c r="A6814" s="2"/>
    </row>
    <row r="6815" spans="1:1" x14ac:dyDescent="0.25">
      <c r="A6815" s="2"/>
    </row>
    <row r="6816" spans="1:1" x14ac:dyDescent="0.25">
      <c r="A6816" s="2"/>
    </row>
    <row r="6817" spans="1:1" x14ac:dyDescent="0.25">
      <c r="A6817" s="2"/>
    </row>
    <row r="6818" spans="1:1" x14ac:dyDescent="0.25">
      <c r="A6818" s="2"/>
    </row>
    <row r="6819" spans="1:1" x14ac:dyDescent="0.25">
      <c r="A6819" s="2"/>
    </row>
    <row r="6820" spans="1:1" x14ac:dyDescent="0.25">
      <c r="A6820" s="2"/>
    </row>
    <row r="6821" spans="1:1" x14ac:dyDescent="0.25">
      <c r="A6821" s="2"/>
    </row>
    <row r="6822" spans="1:1" x14ac:dyDescent="0.25">
      <c r="A6822" s="2"/>
    </row>
    <row r="6823" spans="1:1" x14ac:dyDescent="0.25">
      <c r="A6823" s="2"/>
    </row>
    <row r="6824" spans="1:1" x14ac:dyDescent="0.25">
      <c r="A6824" s="2"/>
    </row>
    <row r="6825" spans="1:1" x14ac:dyDescent="0.25">
      <c r="A6825" s="2"/>
    </row>
    <row r="6826" spans="1:1" x14ac:dyDescent="0.25">
      <c r="A6826" s="2"/>
    </row>
    <row r="6827" spans="1:1" x14ac:dyDescent="0.25">
      <c r="A6827" s="2"/>
    </row>
    <row r="6828" spans="1:1" x14ac:dyDescent="0.25">
      <c r="A6828" s="2"/>
    </row>
    <row r="6829" spans="1:1" x14ac:dyDescent="0.25">
      <c r="A6829" s="2"/>
    </row>
    <row r="6830" spans="1:1" x14ac:dyDescent="0.25">
      <c r="A6830" s="2"/>
    </row>
    <row r="6831" spans="1:1" x14ac:dyDescent="0.25">
      <c r="A6831" s="2"/>
    </row>
    <row r="6832" spans="1:1" x14ac:dyDescent="0.25">
      <c r="A6832" s="2"/>
    </row>
    <row r="6833" spans="1:1" x14ac:dyDescent="0.25">
      <c r="A6833" s="2"/>
    </row>
    <row r="6834" spans="1:1" x14ac:dyDescent="0.25">
      <c r="A6834" s="2"/>
    </row>
    <row r="6835" spans="1:1" x14ac:dyDescent="0.25">
      <c r="A6835" s="2"/>
    </row>
    <row r="6836" spans="1:1" x14ac:dyDescent="0.25">
      <c r="A6836" s="2"/>
    </row>
    <row r="6837" spans="1:1" x14ac:dyDescent="0.25">
      <c r="A6837" s="2"/>
    </row>
    <row r="6838" spans="1:1" x14ac:dyDescent="0.25">
      <c r="A6838" s="2"/>
    </row>
    <row r="6839" spans="1:1" x14ac:dyDescent="0.25">
      <c r="A6839" s="2"/>
    </row>
    <row r="6840" spans="1:1" x14ac:dyDescent="0.25">
      <c r="A6840" s="2"/>
    </row>
    <row r="6841" spans="1:1" x14ac:dyDescent="0.25">
      <c r="A6841" s="2"/>
    </row>
    <row r="6842" spans="1:1" x14ac:dyDescent="0.25">
      <c r="A6842" s="2"/>
    </row>
    <row r="6843" spans="1:1" x14ac:dyDescent="0.25">
      <c r="A6843" s="2"/>
    </row>
    <row r="6844" spans="1:1" x14ac:dyDescent="0.25">
      <c r="A6844" s="2"/>
    </row>
    <row r="6845" spans="1:1" x14ac:dyDescent="0.25">
      <c r="A6845" s="2"/>
    </row>
    <row r="6846" spans="1:1" x14ac:dyDescent="0.25">
      <c r="A6846" s="2"/>
    </row>
    <row r="6847" spans="1:1" x14ac:dyDescent="0.25">
      <c r="A6847" s="2"/>
    </row>
    <row r="6848" spans="1:1" x14ac:dyDescent="0.25">
      <c r="A6848" s="2"/>
    </row>
    <row r="6849" spans="1:1" x14ac:dyDescent="0.25">
      <c r="A6849" s="2"/>
    </row>
    <row r="6850" spans="1:1" x14ac:dyDescent="0.25">
      <c r="A6850" s="2"/>
    </row>
    <row r="6851" spans="1:1" x14ac:dyDescent="0.25">
      <c r="A6851" s="2"/>
    </row>
    <row r="6852" spans="1:1" x14ac:dyDescent="0.25">
      <c r="A6852" s="2"/>
    </row>
    <row r="6853" spans="1:1" x14ac:dyDescent="0.25">
      <c r="A6853" s="2"/>
    </row>
    <row r="6854" spans="1:1" x14ac:dyDescent="0.25">
      <c r="A6854" s="2"/>
    </row>
    <row r="6855" spans="1:1" x14ac:dyDescent="0.25">
      <c r="A6855" s="2"/>
    </row>
    <row r="6856" spans="1:1" x14ac:dyDescent="0.25">
      <c r="A6856" s="2"/>
    </row>
    <row r="6857" spans="1:1" x14ac:dyDescent="0.25">
      <c r="A6857" s="2"/>
    </row>
    <row r="6858" spans="1:1" x14ac:dyDescent="0.25">
      <c r="A6858" s="2"/>
    </row>
    <row r="6859" spans="1:1" x14ac:dyDescent="0.25">
      <c r="A6859" s="2"/>
    </row>
    <row r="6860" spans="1:1" x14ac:dyDescent="0.25">
      <c r="A6860" s="2"/>
    </row>
    <row r="6861" spans="1:1" x14ac:dyDescent="0.25">
      <c r="A6861" s="2"/>
    </row>
    <row r="6862" spans="1:1" x14ac:dyDescent="0.25">
      <c r="A6862" s="2"/>
    </row>
    <row r="6863" spans="1:1" x14ac:dyDescent="0.25">
      <c r="A6863" s="2"/>
    </row>
    <row r="6864" spans="1:1" x14ac:dyDescent="0.25">
      <c r="A6864" s="2"/>
    </row>
    <row r="6865" spans="1:1" x14ac:dyDescent="0.25">
      <c r="A6865" s="2"/>
    </row>
    <row r="6866" spans="1:1" x14ac:dyDescent="0.25">
      <c r="A6866" s="2"/>
    </row>
    <row r="6867" spans="1:1" x14ac:dyDescent="0.25">
      <c r="A6867" s="2"/>
    </row>
    <row r="6868" spans="1:1" x14ac:dyDescent="0.25">
      <c r="A6868" s="2"/>
    </row>
    <row r="6869" spans="1:1" x14ac:dyDescent="0.25">
      <c r="A6869" s="2"/>
    </row>
    <row r="6870" spans="1:1" x14ac:dyDescent="0.25">
      <c r="A6870" s="2"/>
    </row>
    <row r="6871" spans="1:1" x14ac:dyDescent="0.25">
      <c r="A6871" s="2"/>
    </row>
    <row r="6872" spans="1:1" x14ac:dyDescent="0.25">
      <c r="A6872" s="2"/>
    </row>
    <row r="6873" spans="1:1" x14ac:dyDescent="0.25">
      <c r="A6873" s="2"/>
    </row>
    <row r="6874" spans="1:1" x14ac:dyDescent="0.25">
      <c r="A6874" s="2"/>
    </row>
    <row r="6875" spans="1:1" x14ac:dyDescent="0.25">
      <c r="A6875" s="2"/>
    </row>
    <row r="6876" spans="1:1" x14ac:dyDescent="0.25">
      <c r="A6876" s="2"/>
    </row>
    <row r="6877" spans="1:1" x14ac:dyDescent="0.25">
      <c r="A6877" s="2"/>
    </row>
    <row r="6878" spans="1:1" x14ac:dyDescent="0.25">
      <c r="A6878" s="2"/>
    </row>
    <row r="6879" spans="1:1" x14ac:dyDescent="0.25">
      <c r="A6879" s="2"/>
    </row>
    <row r="6880" spans="1:1" x14ac:dyDescent="0.25">
      <c r="A6880" s="2"/>
    </row>
    <row r="6881" spans="1:1" x14ac:dyDescent="0.25">
      <c r="A6881" s="2"/>
    </row>
    <row r="6882" spans="1:1" x14ac:dyDescent="0.25">
      <c r="A6882" s="2"/>
    </row>
    <row r="6883" spans="1:1" x14ac:dyDescent="0.25">
      <c r="A6883" s="2"/>
    </row>
    <row r="6884" spans="1:1" x14ac:dyDescent="0.25">
      <c r="A6884" s="2"/>
    </row>
    <row r="6885" spans="1:1" x14ac:dyDescent="0.25">
      <c r="A6885" s="2"/>
    </row>
    <row r="6886" spans="1:1" x14ac:dyDescent="0.25">
      <c r="A6886" s="2"/>
    </row>
    <row r="6887" spans="1:1" x14ac:dyDescent="0.25">
      <c r="A6887" s="2"/>
    </row>
    <row r="6888" spans="1:1" x14ac:dyDescent="0.25">
      <c r="A6888" s="2"/>
    </row>
    <row r="6889" spans="1:1" x14ac:dyDescent="0.25">
      <c r="A6889" s="2"/>
    </row>
    <row r="6890" spans="1:1" x14ac:dyDescent="0.25">
      <c r="A6890" s="2"/>
    </row>
    <row r="6891" spans="1:1" x14ac:dyDescent="0.25">
      <c r="A6891" s="2"/>
    </row>
    <row r="6892" spans="1:1" x14ac:dyDescent="0.25">
      <c r="A6892" s="2"/>
    </row>
    <row r="6893" spans="1:1" x14ac:dyDescent="0.25">
      <c r="A6893" s="2"/>
    </row>
    <row r="6894" spans="1:1" x14ac:dyDescent="0.25">
      <c r="A6894" s="2"/>
    </row>
    <row r="6895" spans="1:1" x14ac:dyDescent="0.25">
      <c r="A6895" s="2"/>
    </row>
    <row r="6896" spans="1:1" x14ac:dyDescent="0.25">
      <c r="A6896" s="2"/>
    </row>
    <row r="6897" spans="1:1" x14ac:dyDescent="0.25">
      <c r="A6897" s="2"/>
    </row>
    <row r="6898" spans="1:1" x14ac:dyDescent="0.25">
      <c r="A6898" s="2"/>
    </row>
    <row r="6899" spans="1:1" x14ac:dyDescent="0.25">
      <c r="A6899" s="2"/>
    </row>
    <row r="6900" spans="1:1" x14ac:dyDescent="0.25">
      <c r="A6900" s="2"/>
    </row>
    <row r="6901" spans="1:1" x14ac:dyDescent="0.25">
      <c r="A6901" s="2"/>
    </row>
    <row r="6902" spans="1:1" x14ac:dyDescent="0.25">
      <c r="A6902" s="2"/>
    </row>
    <row r="6903" spans="1:1" x14ac:dyDescent="0.25">
      <c r="A6903" s="2"/>
    </row>
    <row r="6904" spans="1:1" x14ac:dyDescent="0.25">
      <c r="A6904" s="2"/>
    </row>
    <row r="6905" spans="1:1" x14ac:dyDescent="0.25">
      <c r="A6905" s="2"/>
    </row>
    <row r="6906" spans="1:1" x14ac:dyDescent="0.25">
      <c r="A6906" s="2"/>
    </row>
    <row r="6907" spans="1:1" x14ac:dyDescent="0.25">
      <c r="A6907" s="2"/>
    </row>
    <row r="6908" spans="1:1" x14ac:dyDescent="0.25">
      <c r="A6908" s="2"/>
    </row>
    <row r="6909" spans="1:1" x14ac:dyDescent="0.25">
      <c r="A6909" s="2"/>
    </row>
    <row r="6910" spans="1:1" x14ac:dyDescent="0.25">
      <c r="A6910" s="2"/>
    </row>
    <row r="6911" spans="1:1" x14ac:dyDescent="0.25">
      <c r="A6911" s="2"/>
    </row>
    <row r="6912" spans="1:1" x14ac:dyDescent="0.25">
      <c r="A6912" s="2"/>
    </row>
    <row r="6913" spans="1:1" x14ac:dyDescent="0.25">
      <c r="A6913" s="2"/>
    </row>
    <row r="6914" spans="1:1" x14ac:dyDescent="0.25">
      <c r="A6914" s="2"/>
    </row>
    <row r="6915" spans="1:1" x14ac:dyDescent="0.25">
      <c r="A6915" s="2"/>
    </row>
    <row r="6916" spans="1:1" x14ac:dyDescent="0.25">
      <c r="A6916" s="2"/>
    </row>
    <row r="6917" spans="1:1" x14ac:dyDescent="0.25">
      <c r="A6917" s="2"/>
    </row>
    <row r="6918" spans="1:1" x14ac:dyDescent="0.25">
      <c r="A6918" s="2"/>
    </row>
    <row r="6919" spans="1:1" x14ac:dyDescent="0.25">
      <c r="A6919" s="2"/>
    </row>
    <row r="6920" spans="1:1" x14ac:dyDescent="0.25">
      <c r="A6920" s="2"/>
    </row>
    <row r="6921" spans="1:1" x14ac:dyDescent="0.25">
      <c r="A6921" s="2"/>
    </row>
    <row r="6922" spans="1:1" x14ac:dyDescent="0.25">
      <c r="A6922" s="2"/>
    </row>
    <row r="6923" spans="1:1" x14ac:dyDescent="0.25">
      <c r="A6923" s="2"/>
    </row>
    <row r="6924" spans="1:1" x14ac:dyDescent="0.25">
      <c r="A6924" s="2"/>
    </row>
    <row r="6925" spans="1:1" x14ac:dyDescent="0.25">
      <c r="A6925" s="2"/>
    </row>
    <row r="6926" spans="1:1" x14ac:dyDescent="0.25">
      <c r="A6926" s="2"/>
    </row>
    <row r="6927" spans="1:1" x14ac:dyDescent="0.25">
      <c r="A6927" s="2"/>
    </row>
    <row r="6928" spans="1:1" x14ac:dyDescent="0.25">
      <c r="A6928" s="2"/>
    </row>
    <row r="6929" spans="1:1" x14ac:dyDescent="0.25">
      <c r="A6929" s="2"/>
    </row>
    <row r="6930" spans="1:1" x14ac:dyDescent="0.25">
      <c r="A6930" s="2"/>
    </row>
    <row r="6931" spans="1:1" x14ac:dyDescent="0.25">
      <c r="A6931" s="2"/>
    </row>
    <row r="6932" spans="1:1" x14ac:dyDescent="0.25">
      <c r="A6932" s="2"/>
    </row>
    <row r="6933" spans="1:1" x14ac:dyDescent="0.25">
      <c r="A6933" s="2"/>
    </row>
    <row r="6934" spans="1:1" x14ac:dyDescent="0.25">
      <c r="A6934" s="2"/>
    </row>
    <row r="6935" spans="1:1" x14ac:dyDescent="0.25">
      <c r="A6935" s="2"/>
    </row>
    <row r="6936" spans="1:1" x14ac:dyDescent="0.25">
      <c r="A6936" s="2"/>
    </row>
    <row r="6937" spans="1:1" x14ac:dyDescent="0.25">
      <c r="A6937" s="2"/>
    </row>
    <row r="6938" spans="1:1" x14ac:dyDescent="0.25">
      <c r="A6938" s="2"/>
    </row>
    <row r="6939" spans="1:1" x14ac:dyDescent="0.25">
      <c r="A6939" s="2"/>
    </row>
    <row r="6940" spans="1:1" x14ac:dyDescent="0.25">
      <c r="A6940" s="2"/>
    </row>
    <row r="6941" spans="1:1" x14ac:dyDescent="0.25">
      <c r="A6941" s="2"/>
    </row>
    <row r="6942" spans="1:1" x14ac:dyDescent="0.25">
      <c r="A6942" s="2"/>
    </row>
    <row r="6943" spans="1:1" x14ac:dyDescent="0.25">
      <c r="A6943" s="2"/>
    </row>
    <row r="6944" spans="1:1" x14ac:dyDescent="0.25">
      <c r="A6944" s="2"/>
    </row>
    <row r="6945" spans="1:1" x14ac:dyDescent="0.25">
      <c r="A6945" s="2"/>
    </row>
    <row r="6946" spans="1:1" x14ac:dyDescent="0.25">
      <c r="A6946" s="2"/>
    </row>
    <row r="6947" spans="1:1" x14ac:dyDescent="0.25">
      <c r="A6947" s="2"/>
    </row>
    <row r="6948" spans="1:1" x14ac:dyDescent="0.25">
      <c r="A6948" s="2"/>
    </row>
    <row r="6949" spans="1:1" x14ac:dyDescent="0.25">
      <c r="A6949" s="2"/>
    </row>
    <row r="6950" spans="1:1" x14ac:dyDescent="0.25">
      <c r="A6950" s="2"/>
    </row>
    <row r="6951" spans="1:1" x14ac:dyDescent="0.25">
      <c r="A6951" s="2"/>
    </row>
    <row r="6952" spans="1:1" x14ac:dyDescent="0.25">
      <c r="A6952" s="2"/>
    </row>
    <row r="6953" spans="1:1" x14ac:dyDescent="0.25">
      <c r="A6953" s="2"/>
    </row>
    <row r="6954" spans="1:1" x14ac:dyDescent="0.25">
      <c r="A6954" s="2"/>
    </row>
    <row r="6955" spans="1:1" x14ac:dyDescent="0.25">
      <c r="A6955" s="2"/>
    </row>
    <row r="6956" spans="1:1" x14ac:dyDescent="0.25">
      <c r="A6956" s="2"/>
    </row>
    <row r="6957" spans="1:1" x14ac:dyDescent="0.25">
      <c r="A6957" s="2"/>
    </row>
    <row r="6958" spans="1:1" x14ac:dyDescent="0.25">
      <c r="A6958" s="2"/>
    </row>
    <row r="6959" spans="1:1" x14ac:dyDescent="0.25">
      <c r="A6959" s="2"/>
    </row>
    <row r="6960" spans="1:1" x14ac:dyDescent="0.25">
      <c r="A6960" s="2"/>
    </row>
    <row r="6961" spans="1:1" x14ac:dyDescent="0.25">
      <c r="A6961" s="2"/>
    </row>
    <row r="6962" spans="1:1" x14ac:dyDescent="0.25">
      <c r="A6962" s="2"/>
    </row>
    <row r="6963" spans="1:1" x14ac:dyDescent="0.25">
      <c r="A6963" s="2"/>
    </row>
    <row r="6964" spans="1:1" x14ac:dyDescent="0.25">
      <c r="A6964" s="2"/>
    </row>
    <row r="6965" spans="1:1" x14ac:dyDescent="0.25">
      <c r="A6965" s="2"/>
    </row>
    <row r="6966" spans="1:1" x14ac:dyDescent="0.25">
      <c r="A6966" s="2"/>
    </row>
    <row r="6967" spans="1:1" x14ac:dyDescent="0.25">
      <c r="A6967" s="2"/>
    </row>
    <row r="6968" spans="1:1" x14ac:dyDescent="0.25">
      <c r="A6968" s="2"/>
    </row>
    <row r="6969" spans="1:1" x14ac:dyDescent="0.25">
      <c r="A6969" s="2"/>
    </row>
    <row r="6970" spans="1:1" x14ac:dyDescent="0.25">
      <c r="A6970" s="2"/>
    </row>
    <row r="6971" spans="1:1" x14ac:dyDescent="0.25">
      <c r="A6971" s="2"/>
    </row>
    <row r="6972" spans="1:1" x14ac:dyDescent="0.25">
      <c r="A6972" s="2"/>
    </row>
    <row r="6973" spans="1:1" x14ac:dyDescent="0.25">
      <c r="A6973" s="2"/>
    </row>
    <row r="6974" spans="1:1" x14ac:dyDescent="0.25">
      <c r="A6974" s="2"/>
    </row>
    <row r="6975" spans="1:1" x14ac:dyDescent="0.25">
      <c r="A6975" s="2"/>
    </row>
    <row r="6976" spans="1:1" x14ac:dyDescent="0.25">
      <c r="A6976" s="2"/>
    </row>
    <row r="6977" spans="1:1" x14ac:dyDescent="0.25">
      <c r="A6977" s="2"/>
    </row>
    <row r="6978" spans="1:1" x14ac:dyDescent="0.25">
      <c r="A6978" s="2"/>
    </row>
    <row r="6979" spans="1:1" x14ac:dyDescent="0.25">
      <c r="A6979" s="2"/>
    </row>
    <row r="6980" spans="1:1" x14ac:dyDescent="0.25">
      <c r="A6980" s="2"/>
    </row>
    <row r="6981" spans="1:1" x14ac:dyDescent="0.25">
      <c r="A6981" s="2"/>
    </row>
    <row r="6982" spans="1:1" x14ac:dyDescent="0.25">
      <c r="A6982" s="2"/>
    </row>
    <row r="6983" spans="1:1" x14ac:dyDescent="0.25">
      <c r="A6983" s="2"/>
    </row>
    <row r="6984" spans="1:1" x14ac:dyDescent="0.25">
      <c r="A6984" s="2"/>
    </row>
    <row r="6985" spans="1:1" x14ac:dyDescent="0.25">
      <c r="A6985" s="2"/>
    </row>
    <row r="6986" spans="1:1" x14ac:dyDescent="0.25">
      <c r="A6986" s="2"/>
    </row>
    <row r="6987" spans="1:1" x14ac:dyDescent="0.25">
      <c r="A6987" s="2"/>
    </row>
    <row r="6988" spans="1:1" x14ac:dyDescent="0.25">
      <c r="A6988" s="2"/>
    </row>
    <row r="6989" spans="1:1" x14ac:dyDescent="0.25">
      <c r="A6989" s="2"/>
    </row>
    <row r="6990" spans="1:1" x14ac:dyDescent="0.25">
      <c r="A6990" s="2"/>
    </row>
    <row r="6991" spans="1:1" x14ac:dyDescent="0.25">
      <c r="A6991" s="2"/>
    </row>
    <row r="6992" spans="1:1" x14ac:dyDescent="0.25">
      <c r="A6992" s="2"/>
    </row>
    <row r="6993" spans="1:1" x14ac:dyDescent="0.25">
      <c r="A6993" s="2"/>
    </row>
    <row r="6994" spans="1:1" x14ac:dyDescent="0.25">
      <c r="A6994" s="2"/>
    </row>
    <row r="6995" spans="1:1" x14ac:dyDescent="0.25">
      <c r="A6995" s="2"/>
    </row>
    <row r="6996" spans="1:1" x14ac:dyDescent="0.25">
      <c r="A6996" s="2"/>
    </row>
    <row r="6997" spans="1:1" x14ac:dyDescent="0.25">
      <c r="A6997" s="2"/>
    </row>
    <row r="6998" spans="1:1" x14ac:dyDescent="0.25">
      <c r="A6998" s="2"/>
    </row>
    <row r="6999" spans="1:1" x14ac:dyDescent="0.25">
      <c r="A6999" s="2"/>
    </row>
    <row r="7000" spans="1:1" x14ac:dyDescent="0.25">
      <c r="A7000" s="2"/>
    </row>
    <row r="7001" spans="1:1" x14ac:dyDescent="0.25">
      <c r="A7001" s="2"/>
    </row>
    <row r="7002" spans="1:1" x14ac:dyDescent="0.25">
      <c r="A7002" s="2"/>
    </row>
    <row r="7003" spans="1:1" x14ac:dyDescent="0.25">
      <c r="A7003" s="2"/>
    </row>
    <row r="7004" spans="1:1" x14ac:dyDescent="0.25">
      <c r="A7004" s="2"/>
    </row>
    <row r="7005" spans="1:1" x14ac:dyDescent="0.25">
      <c r="A7005" s="2"/>
    </row>
    <row r="7006" spans="1:1" x14ac:dyDescent="0.25">
      <c r="A7006" s="2"/>
    </row>
    <row r="7007" spans="1:1" x14ac:dyDescent="0.25">
      <c r="A7007" s="2"/>
    </row>
    <row r="7008" spans="1:1" x14ac:dyDescent="0.25">
      <c r="A7008" s="2"/>
    </row>
    <row r="7009" spans="1:1" x14ac:dyDescent="0.25">
      <c r="A7009" s="2"/>
    </row>
    <row r="7010" spans="1:1" x14ac:dyDescent="0.25">
      <c r="A7010" s="2"/>
    </row>
    <row r="7011" spans="1:1" x14ac:dyDescent="0.25">
      <c r="A7011" s="2"/>
    </row>
    <row r="7012" spans="1:1" x14ac:dyDescent="0.25">
      <c r="A7012" s="2"/>
    </row>
    <row r="7013" spans="1:1" x14ac:dyDescent="0.25">
      <c r="A7013" s="2"/>
    </row>
    <row r="7014" spans="1:1" x14ac:dyDescent="0.25">
      <c r="A7014" s="2"/>
    </row>
    <row r="7015" spans="1:1" x14ac:dyDescent="0.25">
      <c r="A7015" s="2"/>
    </row>
    <row r="7016" spans="1:1" x14ac:dyDescent="0.25">
      <c r="A7016" s="2"/>
    </row>
    <row r="7017" spans="1:1" x14ac:dyDescent="0.25">
      <c r="A7017" s="2"/>
    </row>
    <row r="7018" spans="1:1" x14ac:dyDescent="0.25">
      <c r="A7018" s="2"/>
    </row>
    <row r="7019" spans="1:1" x14ac:dyDescent="0.25">
      <c r="A7019" s="2"/>
    </row>
    <row r="7020" spans="1:1" x14ac:dyDescent="0.25">
      <c r="A7020" s="2"/>
    </row>
    <row r="7021" spans="1:1" x14ac:dyDescent="0.25">
      <c r="A7021" s="2"/>
    </row>
    <row r="7022" spans="1:1" x14ac:dyDescent="0.25">
      <c r="A7022" s="2"/>
    </row>
    <row r="7023" spans="1:1" x14ac:dyDescent="0.25">
      <c r="A7023" s="2"/>
    </row>
    <row r="7024" spans="1:1" x14ac:dyDescent="0.25">
      <c r="A7024" s="2"/>
    </row>
    <row r="7025" spans="1:1" x14ac:dyDescent="0.25">
      <c r="A7025" s="2"/>
    </row>
    <row r="7026" spans="1:1" x14ac:dyDescent="0.25">
      <c r="A7026" s="2"/>
    </row>
    <row r="7027" spans="1:1" x14ac:dyDescent="0.25">
      <c r="A7027" s="2"/>
    </row>
    <row r="7028" spans="1:1" x14ac:dyDescent="0.25">
      <c r="A7028" s="2"/>
    </row>
    <row r="7029" spans="1:1" x14ac:dyDescent="0.25">
      <c r="A7029" s="2"/>
    </row>
    <row r="7030" spans="1:1" x14ac:dyDescent="0.25">
      <c r="A7030" s="2"/>
    </row>
    <row r="7031" spans="1:1" x14ac:dyDescent="0.25">
      <c r="A7031" s="2"/>
    </row>
    <row r="7032" spans="1:1" x14ac:dyDescent="0.25">
      <c r="A7032" s="2"/>
    </row>
    <row r="7033" spans="1:1" x14ac:dyDescent="0.25">
      <c r="A7033" s="2"/>
    </row>
    <row r="7034" spans="1:1" x14ac:dyDescent="0.25">
      <c r="A7034" s="2"/>
    </row>
    <row r="7035" spans="1:1" x14ac:dyDescent="0.25">
      <c r="A7035" s="2"/>
    </row>
    <row r="7036" spans="1:1" x14ac:dyDescent="0.25">
      <c r="A7036" s="2"/>
    </row>
    <row r="7037" spans="1:1" x14ac:dyDescent="0.25">
      <c r="A7037" s="2"/>
    </row>
    <row r="7038" spans="1:1" x14ac:dyDescent="0.25">
      <c r="A7038" s="2"/>
    </row>
    <row r="7039" spans="1:1" x14ac:dyDescent="0.25">
      <c r="A7039" s="2"/>
    </row>
    <row r="7040" spans="1:1" x14ac:dyDescent="0.25">
      <c r="A7040" s="2"/>
    </row>
    <row r="7041" spans="1:1" x14ac:dyDescent="0.25">
      <c r="A7041" s="2"/>
    </row>
    <row r="7042" spans="1:1" x14ac:dyDescent="0.25">
      <c r="A7042" s="2"/>
    </row>
    <row r="7043" spans="1:1" x14ac:dyDescent="0.25">
      <c r="A7043" s="2"/>
    </row>
    <row r="7044" spans="1:1" x14ac:dyDescent="0.25">
      <c r="A7044" s="2"/>
    </row>
    <row r="7045" spans="1:1" x14ac:dyDescent="0.25">
      <c r="A7045" s="2"/>
    </row>
    <row r="7046" spans="1:1" x14ac:dyDescent="0.25">
      <c r="A7046" s="2"/>
    </row>
    <row r="7047" spans="1:1" x14ac:dyDescent="0.25">
      <c r="A7047" s="2"/>
    </row>
    <row r="7048" spans="1:1" x14ac:dyDescent="0.25">
      <c r="A7048" s="2"/>
    </row>
    <row r="7049" spans="1:1" x14ac:dyDescent="0.25">
      <c r="A7049" s="2"/>
    </row>
    <row r="7050" spans="1:1" x14ac:dyDescent="0.25">
      <c r="A7050" s="2"/>
    </row>
    <row r="7051" spans="1:1" x14ac:dyDescent="0.25">
      <c r="A7051" s="2"/>
    </row>
    <row r="7052" spans="1:1" x14ac:dyDescent="0.25">
      <c r="A7052" s="2"/>
    </row>
    <row r="7053" spans="1:1" x14ac:dyDescent="0.25">
      <c r="A7053" s="2"/>
    </row>
    <row r="7054" spans="1:1" x14ac:dyDescent="0.25">
      <c r="A7054" s="2"/>
    </row>
    <row r="7055" spans="1:1" x14ac:dyDescent="0.25">
      <c r="A7055" s="2"/>
    </row>
    <row r="7056" spans="1:1" x14ac:dyDescent="0.25">
      <c r="A7056" s="2"/>
    </row>
    <row r="7057" spans="1:1" x14ac:dyDescent="0.25">
      <c r="A7057" s="2"/>
    </row>
    <row r="7058" spans="1:1" x14ac:dyDescent="0.25">
      <c r="A7058" s="2"/>
    </row>
    <row r="7059" spans="1:1" x14ac:dyDescent="0.25">
      <c r="A7059" s="2"/>
    </row>
    <row r="7060" spans="1:1" x14ac:dyDescent="0.25">
      <c r="A7060" s="2"/>
    </row>
    <row r="7061" spans="1:1" x14ac:dyDescent="0.25">
      <c r="A7061" s="2"/>
    </row>
    <row r="7062" spans="1:1" x14ac:dyDescent="0.25">
      <c r="A7062" s="2"/>
    </row>
    <row r="7063" spans="1:1" x14ac:dyDescent="0.25">
      <c r="A7063" s="2"/>
    </row>
    <row r="7064" spans="1:1" x14ac:dyDescent="0.25">
      <c r="A7064" s="2"/>
    </row>
    <row r="7065" spans="1:1" x14ac:dyDescent="0.25">
      <c r="A7065" s="2"/>
    </row>
    <row r="7066" spans="1:1" x14ac:dyDescent="0.25">
      <c r="A7066" s="2"/>
    </row>
    <row r="7067" spans="1:1" x14ac:dyDescent="0.25">
      <c r="A7067" s="2"/>
    </row>
    <row r="7068" spans="1:1" x14ac:dyDescent="0.25">
      <c r="A7068" s="2"/>
    </row>
    <row r="7069" spans="1:1" x14ac:dyDescent="0.25">
      <c r="A7069" s="2"/>
    </row>
    <row r="7070" spans="1:1" x14ac:dyDescent="0.25">
      <c r="A7070" s="2"/>
    </row>
    <row r="7071" spans="1:1" x14ac:dyDescent="0.25">
      <c r="A7071" s="2"/>
    </row>
    <row r="7072" spans="1:1" x14ac:dyDescent="0.25">
      <c r="A7072" s="2"/>
    </row>
    <row r="7073" spans="1:1" x14ac:dyDescent="0.25">
      <c r="A7073" s="2"/>
    </row>
    <row r="7074" spans="1:1" x14ac:dyDescent="0.25">
      <c r="A7074" s="2"/>
    </row>
    <row r="7075" spans="1:1" x14ac:dyDescent="0.25">
      <c r="A7075" s="2"/>
    </row>
    <row r="7076" spans="1:1" x14ac:dyDescent="0.25">
      <c r="A7076" s="2"/>
    </row>
    <row r="7077" spans="1:1" x14ac:dyDescent="0.25">
      <c r="A7077" s="2"/>
    </row>
    <row r="7078" spans="1:1" x14ac:dyDescent="0.25">
      <c r="A7078" s="2"/>
    </row>
    <row r="7079" spans="1:1" x14ac:dyDescent="0.25">
      <c r="A7079" s="2"/>
    </row>
    <row r="7080" spans="1:1" x14ac:dyDescent="0.25">
      <c r="A7080" s="2"/>
    </row>
    <row r="7081" spans="1:1" x14ac:dyDescent="0.25">
      <c r="A7081" s="2"/>
    </row>
    <row r="7082" spans="1:1" x14ac:dyDescent="0.25">
      <c r="A7082" s="2"/>
    </row>
    <row r="7083" spans="1:1" x14ac:dyDescent="0.25">
      <c r="A7083" s="2"/>
    </row>
    <row r="7084" spans="1:1" x14ac:dyDescent="0.25">
      <c r="A7084" s="2"/>
    </row>
    <row r="7085" spans="1:1" x14ac:dyDescent="0.25">
      <c r="A7085" s="2"/>
    </row>
    <row r="7086" spans="1:1" x14ac:dyDescent="0.25">
      <c r="A7086" s="2"/>
    </row>
    <row r="7087" spans="1:1" x14ac:dyDescent="0.25">
      <c r="A7087" s="2"/>
    </row>
    <row r="7088" spans="1:1" x14ac:dyDescent="0.25">
      <c r="A7088" s="2"/>
    </row>
    <row r="7089" spans="1:1" x14ac:dyDescent="0.25">
      <c r="A7089" s="2"/>
    </row>
    <row r="7090" spans="1:1" x14ac:dyDescent="0.25">
      <c r="A7090" s="2"/>
    </row>
    <row r="7091" spans="1:1" x14ac:dyDescent="0.25">
      <c r="A7091" s="2"/>
    </row>
    <row r="7092" spans="1:1" x14ac:dyDescent="0.25">
      <c r="A7092" s="2"/>
    </row>
    <row r="7093" spans="1:1" x14ac:dyDescent="0.25">
      <c r="A7093" s="2"/>
    </row>
    <row r="7094" spans="1:1" x14ac:dyDescent="0.25">
      <c r="A7094" s="2"/>
    </row>
    <row r="7095" spans="1:1" x14ac:dyDescent="0.25">
      <c r="A7095" s="2"/>
    </row>
    <row r="7096" spans="1:1" x14ac:dyDescent="0.25">
      <c r="A7096" s="2"/>
    </row>
    <row r="7097" spans="1:1" x14ac:dyDescent="0.25">
      <c r="A7097" s="2"/>
    </row>
    <row r="7098" spans="1:1" x14ac:dyDescent="0.25">
      <c r="A7098" s="2"/>
    </row>
    <row r="7099" spans="1:1" x14ac:dyDescent="0.25">
      <c r="A7099" s="2"/>
    </row>
    <row r="7100" spans="1:1" x14ac:dyDescent="0.25">
      <c r="A7100" s="2"/>
    </row>
    <row r="7101" spans="1:1" x14ac:dyDescent="0.25">
      <c r="A7101" s="2"/>
    </row>
    <row r="7102" spans="1:1" x14ac:dyDescent="0.25">
      <c r="A7102" s="2"/>
    </row>
    <row r="7103" spans="1:1" x14ac:dyDescent="0.25">
      <c r="A7103" s="2"/>
    </row>
    <row r="7104" spans="1:1" x14ac:dyDescent="0.25">
      <c r="A7104" s="2"/>
    </row>
    <row r="7105" spans="1:1" x14ac:dyDescent="0.25">
      <c r="A7105" s="2"/>
    </row>
    <row r="7106" spans="1:1" x14ac:dyDescent="0.25">
      <c r="A7106" s="2"/>
    </row>
    <row r="7107" spans="1:1" x14ac:dyDescent="0.25">
      <c r="A7107" s="2"/>
    </row>
    <row r="7108" spans="1:1" x14ac:dyDescent="0.25">
      <c r="A7108" s="2"/>
    </row>
    <row r="7109" spans="1:1" x14ac:dyDescent="0.25">
      <c r="A7109" s="2"/>
    </row>
    <row r="7110" spans="1:1" x14ac:dyDescent="0.25">
      <c r="A7110" s="2"/>
    </row>
    <row r="7111" spans="1:1" x14ac:dyDescent="0.25">
      <c r="A7111" s="2"/>
    </row>
    <row r="7112" spans="1:1" x14ac:dyDescent="0.25">
      <c r="A7112" s="2"/>
    </row>
    <row r="7113" spans="1:1" x14ac:dyDescent="0.25">
      <c r="A7113" s="2"/>
    </row>
    <row r="7114" spans="1:1" x14ac:dyDescent="0.25">
      <c r="A7114" s="2"/>
    </row>
    <row r="7115" spans="1:1" x14ac:dyDescent="0.25">
      <c r="A7115" s="2"/>
    </row>
    <row r="7116" spans="1:1" x14ac:dyDescent="0.25">
      <c r="A7116" s="2"/>
    </row>
    <row r="7117" spans="1:1" x14ac:dyDescent="0.25">
      <c r="A7117" s="2"/>
    </row>
    <row r="7118" spans="1:1" x14ac:dyDescent="0.25">
      <c r="A7118" s="2"/>
    </row>
    <row r="7119" spans="1:1" x14ac:dyDescent="0.25">
      <c r="A7119" s="2"/>
    </row>
    <row r="7120" spans="1:1" x14ac:dyDescent="0.25">
      <c r="A7120" s="2"/>
    </row>
    <row r="7121" spans="1:1" x14ac:dyDescent="0.25">
      <c r="A7121" s="2"/>
    </row>
    <row r="7122" spans="1:1" x14ac:dyDescent="0.25">
      <c r="A7122" s="2"/>
    </row>
    <row r="7123" spans="1:1" x14ac:dyDescent="0.25">
      <c r="A7123" s="2"/>
    </row>
    <row r="7124" spans="1:1" x14ac:dyDescent="0.25">
      <c r="A7124" s="2"/>
    </row>
    <row r="7125" spans="1:1" x14ac:dyDescent="0.25">
      <c r="A7125" s="2"/>
    </row>
    <row r="7126" spans="1:1" x14ac:dyDescent="0.25">
      <c r="A7126" s="2"/>
    </row>
    <row r="7127" spans="1:1" x14ac:dyDescent="0.25">
      <c r="A7127" s="2"/>
    </row>
    <row r="7128" spans="1:1" x14ac:dyDescent="0.25">
      <c r="A7128" s="2"/>
    </row>
    <row r="7129" spans="1:1" x14ac:dyDescent="0.25">
      <c r="A7129" s="2"/>
    </row>
    <row r="7130" spans="1:1" x14ac:dyDescent="0.25">
      <c r="A7130" s="2"/>
    </row>
    <row r="7131" spans="1:1" x14ac:dyDescent="0.25">
      <c r="A7131" s="2"/>
    </row>
    <row r="7132" spans="1:1" x14ac:dyDescent="0.25">
      <c r="A7132" s="2"/>
    </row>
    <row r="7133" spans="1:1" x14ac:dyDescent="0.25">
      <c r="A7133" s="2"/>
    </row>
    <row r="7134" spans="1:1" x14ac:dyDescent="0.25">
      <c r="A7134" s="2"/>
    </row>
    <row r="7135" spans="1:1" x14ac:dyDescent="0.25">
      <c r="A7135" s="2"/>
    </row>
    <row r="7136" spans="1:1" x14ac:dyDescent="0.25">
      <c r="A7136" s="2"/>
    </row>
    <row r="7137" spans="1:1" x14ac:dyDescent="0.25">
      <c r="A7137" s="2"/>
    </row>
    <row r="7138" spans="1:1" x14ac:dyDescent="0.25">
      <c r="A7138" s="2"/>
    </row>
    <row r="7139" spans="1:1" x14ac:dyDescent="0.25">
      <c r="A7139" s="2"/>
    </row>
    <row r="7140" spans="1:1" x14ac:dyDescent="0.25">
      <c r="A7140" s="2"/>
    </row>
    <row r="7141" spans="1:1" x14ac:dyDescent="0.25">
      <c r="A7141" s="2"/>
    </row>
    <row r="7142" spans="1:1" x14ac:dyDescent="0.25">
      <c r="A7142" s="2"/>
    </row>
    <row r="7143" spans="1:1" x14ac:dyDescent="0.25">
      <c r="A7143" s="2"/>
    </row>
    <row r="7144" spans="1:1" x14ac:dyDescent="0.25">
      <c r="A7144" s="2"/>
    </row>
    <row r="7145" spans="1:1" x14ac:dyDescent="0.25">
      <c r="A7145" s="2"/>
    </row>
    <row r="7146" spans="1:1" x14ac:dyDescent="0.25">
      <c r="A7146" s="2"/>
    </row>
    <row r="7147" spans="1:1" x14ac:dyDescent="0.25">
      <c r="A7147" s="2"/>
    </row>
    <row r="7148" spans="1:1" x14ac:dyDescent="0.25">
      <c r="A7148" s="2"/>
    </row>
    <row r="7149" spans="1:1" x14ac:dyDescent="0.25">
      <c r="A7149" s="2"/>
    </row>
    <row r="7150" spans="1:1" x14ac:dyDescent="0.25">
      <c r="A7150" s="2"/>
    </row>
    <row r="7151" spans="1:1" x14ac:dyDescent="0.25">
      <c r="A7151" s="2"/>
    </row>
    <row r="7152" spans="1:1" x14ac:dyDescent="0.25">
      <c r="A7152" s="2"/>
    </row>
    <row r="7153" spans="1:1" x14ac:dyDescent="0.25">
      <c r="A7153" s="2"/>
    </row>
    <row r="7154" spans="1:1" x14ac:dyDescent="0.25">
      <c r="A7154" s="2"/>
    </row>
    <row r="7155" spans="1:1" x14ac:dyDescent="0.25">
      <c r="A7155" s="2"/>
    </row>
    <row r="7156" spans="1:1" x14ac:dyDescent="0.25">
      <c r="A7156" s="2"/>
    </row>
    <row r="7157" spans="1:1" x14ac:dyDescent="0.25">
      <c r="A7157" s="2"/>
    </row>
    <row r="7158" spans="1:1" x14ac:dyDescent="0.25">
      <c r="A7158" s="2"/>
    </row>
    <row r="7159" spans="1:1" x14ac:dyDescent="0.25">
      <c r="A7159" s="2"/>
    </row>
    <row r="7160" spans="1:1" x14ac:dyDescent="0.25">
      <c r="A7160" s="2"/>
    </row>
    <row r="7161" spans="1:1" x14ac:dyDescent="0.25">
      <c r="A7161" s="2"/>
    </row>
    <row r="7162" spans="1:1" x14ac:dyDescent="0.25">
      <c r="A7162" s="2"/>
    </row>
    <row r="7163" spans="1:1" x14ac:dyDescent="0.25">
      <c r="A7163" s="2"/>
    </row>
    <row r="7164" spans="1:1" x14ac:dyDescent="0.25">
      <c r="A7164" s="2"/>
    </row>
    <row r="7165" spans="1:1" x14ac:dyDescent="0.25">
      <c r="A7165" s="2"/>
    </row>
    <row r="7166" spans="1:1" x14ac:dyDescent="0.25">
      <c r="A7166" s="2"/>
    </row>
    <row r="7167" spans="1:1" x14ac:dyDescent="0.25">
      <c r="A7167" s="2"/>
    </row>
    <row r="7168" spans="1:1" x14ac:dyDescent="0.25">
      <c r="A7168" s="2"/>
    </row>
    <row r="7169" spans="1:1" x14ac:dyDescent="0.25">
      <c r="A7169" s="2"/>
    </row>
    <row r="7170" spans="1:1" x14ac:dyDescent="0.25">
      <c r="A7170" s="2"/>
    </row>
    <row r="7171" spans="1:1" x14ac:dyDescent="0.25">
      <c r="A7171" s="2"/>
    </row>
    <row r="7172" spans="1:1" x14ac:dyDescent="0.25">
      <c r="A7172" s="2"/>
    </row>
    <row r="7173" spans="1:1" x14ac:dyDescent="0.25">
      <c r="A7173" s="2"/>
    </row>
    <row r="7174" spans="1:1" x14ac:dyDescent="0.25">
      <c r="A7174" s="2"/>
    </row>
    <row r="7175" spans="1:1" x14ac:dyDescent="0.25">
      <c r="A7175" s="2"/>
    </row>
    <row r="7176" spans="1:1" x14ac:dyDescent="0.25">
      <c r="A7176" s="2"/>
    </row>
    <row r="7177" spans="1:1" x14ac:dyDescent="0.25">
      <c r="A7177" s="2"/>
    </row>
    <row r="7178" spans="1:1" x14ac:dyDescent="0.25">
      <c r="A7178" s="2"/>
    </row>
    <row r="7179" spans="1:1" x14ac:dyDescent="0.25">
      <c r="A7179" s="2"/>
    </row>
    <row r="7180" spans="1:1" x14ac:dyDescent="0.25">
      <c r="A7180" s="2"/>
    </row>
    <row r="7181" spans="1:1" x14ac:dyDescent="0.25">
      <c r="A7181" s="2"/>
    </row>
    <row r="7182" spans="1:1" x14ac:dyDescent="0.25">
      <c r="A7182" s="2"/>
    </row>
    <row r="7183" spans="1:1" x14ac:dyDescent="0.25">
      <c r="A7183" s="2"/>
    </row>
    <row r="7184" spans="1:1" x14ac:dyDescent="0.25">
      <c r="A7184" s="2"/>
    </row>
    <row r="7185" spans="1:1" x14ac:dyDescent="0.25">
      <c r="A7185" s="2"/>
    </row>
    <row r="7186" spans="1:1" x14ac:dyDescent="0.25">
      <c r="A7186" s="2"/>
    </row>
    <row r="7187" spans="1:1" x14ac:dyDescent="0.25">
      <c r="A7187" s="2"/>
    </row>
    <row r="7188" spans="1:1" x14ac:dyDescent="0.25">
      <c r="A7188" s="2"/>
    </row>
    <row r="7189" spans="1:1" x14ac:dyDescent="0.25">
      <c r="A7189" s="2"/>
    </row>
    <row r="7190" spans="1:1" x14ac:dyDescent="0.25">
      <c r="A7190" s="2"/>
    </row>
    <row r="7191" spans="1:1" x14ac:dyDescent="0.25">
      <c r="A7191" s="2"/>
    </row>
    <row r="7192" spans="1:1" x14ac:dyDescent="0.25">
      <c r="A7192" s="2"/>
    </row>
    <row r="7193" spans="1:1" x14ac:dyDescent="0.25">
      <c r="A7193" s="2"/>
    </row>
    <row r="7194" spans="1:1" x14ac:dyDescent="0.25">
      <c r="A7194" s="2"/>
    </row>
    <row r="7195" spans="1:1" x14ac:dyDescent="0.25">
      <c r="A7195" s="2"/>
    </row>
    <row r="7196" spans="1:1" x14ac:dyDescent="0.25">
      <c r="A7196" s="2"/>
    </row>
    <row r="7197" spans="1:1" x14ac:dyDescent="0.25">
      <c r="A7197" s="2"/>
    </row>
    <row r="7198" spans="1:1" x14ac:dyDescent="0.25">
      <c r="A7198" s="2"/>
    </row>
    <row r="7199" spans="1:1" x14ac:dyDescent="0.25">
      <c r="A7199" s="2"/>
    </row>
    <row r="7200" spans="1:1" x14ac:dyDescent="0.25">
      <c r="A7200" s="2"/>
    </row>
    <row r="7201" spans="1:1" x14ac:dyDescent="0.25">
      <c r="A7201" s="2"/>
    </row>
    <row r="7202" spans="1:1" x14ac:dyDescent="0.25">
      <c r="A7202" s="2"/>
    </row>
    <row r="7203" spans="1:1" x14ac:dyDescent="0.25">
      <c r="A7203" s="2"/>
    </row>
    <row r="7204" spans="1:1" x14ac:dyDescent="0.25">
      <c r="A7204" s="2"/>
    </row>
    <row r="7205" spans="1:1" x14ac:dyDescent="0.25">
      <c r="A7205" s="2"/>
    </row>
    <row r="7206" spans="1:1" x14ac:dyDescent="0.25">
      <c r="A7206" s="2"/>
    </row>
    <row r="7207" spans="1:1" x14ac:dyDescent="0.25">
      <c r="A7207" s="2"/>
    </row>
    <row r="7208" spans="1:1" x14ac:dyDescent="0.25">
      <c r="A7208" s="2"/>
    </row>
    <row r="7209" spans="1:1" x14ac:dyDescent="0.25">
      <c r="A7209" s="2"/>
    </row>
    <row r="7210" spans="1:1" x14ac:dyDescent="0.25">
      <c r="A7210" s="2"/>
    </row>
    <row r="7211" spans="1:1" x14ac:dyDescent="0.25">
      <c r="A7211" s="2"/>
    </row>
    <row r="7212" spans="1:1" x14ac:dyDescent="0.25">
      <c r="A7212" s="2"/>
    </row>
    <row r="7213" spans="1:1" x14ac:dyDescent="0.25">
      <c r="A7213" s="2"/>
    </row>
    <row r="7214" spans="1:1" x14ac:dyDescent="0.25">
      <c r="A7214" s="2"/>
    </row>
    <row r="7215" spans="1:1" x14ac:dyDescent="0.25">
      <c r="A7215" s="2"/>
    </row>
    <row r="7216" spans="1:1" x14ac:dyDescent="0.25">
      <c r="A7216" s="2"/>
    </row>
    <row r="7217" spans="1:1" x14ac:dyDescent="0.25">
      <c r="A7217" s="2"/>
    </row>
    <row r="7218" spans="1:1" x14ac:dyDescent="0.25">
      <c r="A7218" s="2"/>
    </row>
    <row r="7219" spans="1:1" x14ac:dyDescent="0.25">
      <c r="A7219" s="2"/>
    </row>
    <row r="7220" spans="1:1" x14ac:dyDescent="0.25">
      <c r="A7220" s="2"/>
    </row>
    <row r="7221" spans="1:1" x14ac:dyDescent="0.25">
      <c r="A7221" s="2"/>
    </row>
    <row r="7222" spans="1:1" x14ac:dyDescent="0.25">
      <c r="A7222" s="2"/>
    </row>
    <row r="7223" spans="1:1" x14ac:dyDescent="0.25">
      <c r="A7223" s="2"/>
    </row>
    <row r="7224" spans="1:1" x14ac:dyDescent="0.25">
      <c r="A7224" s="2"/>
    </row>
    <row r="7225" spans="1:1" x14ac:dyDescent="0.25">
      <c r="A7225" s="2"/>
    </row>
    <row r="7226" spans="1:1" x14ac:dyDescent="0.25">
      <c r="A7226" s="2"/>
    </row>
    <row r="7227" spans="1:1" x14ac:dyDescent="0.25">
      <c r="A7227" s="2"/>
    </row>
    <row r="7228" spans="1:1" x14ac:dyDescent="0.25">
      <c r="A7228" s="2"/>
    </row>
    <row r="7229" spans="1:1" x14ac:dyDescent="0.25">
      <c r="A7229" s="2"/>
    </row>
    <row r="7230" spans="1:1" x14ac:dyDescent="0.25">
      <c r="A7230" s="2"/>
    </row>
    <row r="7231" spans="1:1" x14ac:dyDescent="0.25">
      <c r="A7231" s="2"/>
    </row>
    <row r="7232" spans="1:1" x14ac:dyDescent="0.25">
      <c r="A7232" s="2"/>
    </row>
    <row r="7233" spans="1:1" x14ac:dyDescent="0.25">
      <c r="A7233" s="2"/>
    </row>
    <row r="7234" spans="1:1" x14ac:dyDescent="0.25">
      <c r="A7234" s="2"/>
    </row>
    <row r="7235" spans="1:1" x14ac:dyDescent="0.25">
      <c r="A7235" s="2"/>
    </row>
    <row r="7236" spans="1:1" x14ac:dyDescent="0.25">
      <c r="A7236" s="2"/>
    </row>
    <row r="7237" spans="1:1" x14ac:dyDescent="0.25">
      <c r="A7237" s="2"/>
    </row>
    <row r="7238" spans="1:1" x14ac:dyDescent="0.25">
      <c r="A7238" s="2"/>
    </row>
    <row r="7239" spans="1:1" x14ac:dyDescent="0.25">
      <c r="A7239" s="2"/>
    </row>
    <row r="7240" spans="1:1" x14ac:dyDescent="0.25">
      <c r="A7240" s="2"/>
    </row>
    <row r="7241" spans="1:1" x14ac:dyDescent="0.25">
      <c r="A7241" s="2"/>
    </row>
    <row r="7242" spans="1:1" x14ac:dyDescent="0.25">
      <c r="A7242" s="2"/>
    </row>
    <row r="7243" spans="1:1" x14ac:dyDescent="0.25">
      <c r="A7243" s="2"/>
    </row>
    <row r="7244" spans="1:1" x14ac:dyDescent="0.25">
      <c r="A7244" s="2"/>
    </row>
    <row r="7245" spans="1:1" x14ac:dyDescent="0.25">
      <c r="A7245" s="2"/>
    </row>
    <row r="7246" spans="1:1" x14ac:dyDescent="0.25">
      <c r="A7246" s="2"/>
    </row>
    <row r="7247" spans="1:1" x14ac:dyDescent="0.25">
      <c r="A7247" s="2"/>
    </row>
    <row r="7248" spans="1:1" x14ac:dyDescent="0.25">
      <c r="A7248" s="2"/>
    </row>
    <row r="7249" spans="1:1" x14ac:dyDescent="0.25">
      <c r="A7249" s="2"/>
    </row>
    <row r="7250" spans="1:1" x14ac:dyDescent="0.25">
      <c r="A7250" s="2"/>
    </row>
    <row r="7251" spans="1:1" x14ac:dyDescent="0.25">
      <c r="A7251" s="2"/>
    </row>
    <row r="7252" spans="1:1" x14ac:dyDescent="0.25">
      <c r="A7252" s="2"/>
    </row>
    <row r="7253" spans="1:1" x14ac:dyDescent="0.25">
      <c r="A7253" s="2"/>
    </row>
    <row r="7254" spans="1:1" x14ac:dyDescent="0.25">
      <c r="A7254" s="2"/>
    </row>
    <row r="7255" spans="1:1" x14ac:dyDescent="0.25">
      <c r="A7255" s="2"/>
    </row>
    <row r="7256" spans="1:1" x14ac:dyDescent="0.25">
      <c r="A7256" s="2"/>
    </row>
    <row r="7257" spans="1:1" x14ac:dyDescent="0.25">
      <c r="A7257" s="2"/>
    </row>
    <row r="7258" spans="1:1" x14ac:dyDescent="0.25">
      <c r="A7258" s="2"/>
    </row>
    <row r="7259" spans="1:1" x14ac:dyDescent="0.25">
      <c r="A7259" s="2"/>
    </row>
    <row r="7260" spans="1:1" x14ac:dyDescent="0.25">
      <c r="A7260" s="2"/>
    </row>
    <row r="7261" spans="1:1" x14ac:dyDescent="0.25">
      <c r="A7261" s="2"/>
    </row>
    <row r="7262" spans="1:1" x14ac:dyDescent="0.25">
      <c r="A7262" s="2"/>
    </row>
    <row r="7263" spans="1:1" x14ac:dyDescent="0.25">
      <c r="A7263" s="2"/>
    </row>
    <row r="7264" spans="1:1" x14ac:dyDescent="0.25">
      <c r="A7264" s="2"/>
    </row>
    <row r="7265" spans="1:1" x14ac:dyDescent="0.25">
      <c r="A7265" s="2"/>
    </row>
    <row r="7266" spans="1:1" x14ac:dyDescent="0.25">
      <c r="A7266" s="2"/>
    </row>
    <row r="7267" spans="1:1" x14ac:dyDescent="0.25">
      <c r="A7267" s="2"/>
    </row>
    <row r="7268" spans="1:1" x14ac:dyDescent="0.25">
      <c r="A7268" s="2"/>
    </row>
    <row r="7269" spans="1:1" x14ac:dyDescent="0.25">
      <c r="A7269" s="2"/>
    </row>
    <row r="7270" spans="1:1" x14ac:dyDescent="0.25">
      <c r="A7270" s="2"/>
    </row>
    <row r="7271" spans="1:1" x14ac:dyDescent="0.25">
      <c r="A7271" s="2"/>
    </row>
    <row r="7272" spans="1:1" x14ac:dyDescent="0.25">
      <c r="A7272" s="2"/>
    </row>
    <row r="7273" spans="1:1" x14ac:dyDescent="0.25">
      <c r="A7273" s="2"/>
    </row>
    <row r="7274" spans="1:1" x14ac:dyDescent="0.25">
      <c r="A7274" s="2"/>
    </row>
    <row r="7275" spans="1:1" x14ac:dyDescent="0.25">
      <c r="A7275" s="2"/>
    </row>
    <row r="7276" spans="1:1" x14ac:dyDescent="0.25">
      <c r="A7276" s="2"/>
    </row>
    <row r="7277" spans="1:1" x14ac:dyDescent="0.25">
      <c r="A7277" s="2"/>
    </row>
    <row r="7278" spans="1:1" x14ac:dyDescent="0.25">
      <c r="A7278" s="2"/>
    </row>
    <row r="7279" spans="1:1" x14ac:dyDescent="0.25">
      <c r="A7279" s="2"/>
    </row>
    <row r="7280" spans="1:1" x14ac:dyDescent="0.25">
      <c r="A7280" s="2"/>
    </row>
    <row r="7281" spans="1:1" x14ac:dyDescent="0.25">
      <c r="A7281" s="2"/>
    </row>
    <row r="7282" spans="1:1" x14ac:dyDescent="0.25">
      <c r="A7282" s="2"/>
    </row>
    <row r="7283" spans="1:1" x14ac:dyDescent="0.25">
      <c r="A7283" s="2"/>
    </row>
    <row r="7284" spans="1:1" x14ac:dyDescent="0.25">
      <c r="A7284" s="2"/>
    </row>
    <row r="7285" spans="1:1" x14ac:dyDescent="0.25">
      <c r="A7285" s="2"/>
    </row>
    <row r="7286" spans="1:1" x14ac:dyDescent="0.25">
      <c r="A7286" s="2"/>
    </row>
    <row r="7287" spans="1:1" x14ac:dyDescent="0.25">
      <c r="A7287" s="2"/>
    </row>
    <row r="7288" spans="1:1" x14ac:dyDescent="0.25">
      <c r="A7288" s="2"/>
    </row>
    <row r="7289" spans="1:1" x14ac:dyDescent="0.25">
      <c r="A7289" s="2"/>
    </row>
    <row r="7290" spans="1:1" x14ac:dyDescent="0.25">
      <c r="A7290" s="2"/>
    </row>
    <row r="7291" spans="1:1" x14ac:dyDescent="0.25">
      <c r="A7291" s="2"/>
    </row>
    <row r="7292" spans="1:1" x14ac:dyDescent="0.25">
      <c r="A7292" s="2"/>
    </row>
    <row r="7293" spans="1:1" x14ac:dyDescent="0.25">
      <c r="A7293" s="2"/>
    </row>
    <row r="7294" spans="1:1" x14ac:dyDescent="0.25">
      <c r="A7294" s="2"/>
    </row>
    <row r="7295" spans="1:1" x14ac:dyDescent="0.25">
      <c r="A7295" s="2"/>
    </row>
    <row r="7296" spans="1:1" x14ac:dyDescent="0.25">
      <c r="A7296" s="2"/>
    </row>
    <row r="7297" spans="1:1" x14ac:dyDescent="0.25">
      <c r="A7297" s="2"/>
    </row>
    <row r="7298" spans="1:1" x14ac:dyDescent="0.25">
      <c r="A7298" s="2"/>
    </row>
    <row r="7299" spans="1:1" x14ac:dyDescent="0.25">
      <c r="A7299" s="2"/>
    </row>
    <row r="7300" spans="1:1" x14ac:dyDescent="0.25">
      <c r="A7300" s="2"/>
    </row>
    <row r="7301" spans="1:1" x14ac:dyDescent="0.25">
      <c r="A7301" s="2"/>
    </row>
    <row r="7302" spans="1:1" x14ac:dyDescent="0.25">
      <c r="A7302" s="2"/>
    </row>
    <row r="7303" spans="1:1" x14ac:dyDescent="0.25">
      <c r="A7303" s="2"/>
    </row>
    <row r="7304" spans="1:1" x14ac:dyDescent="0.25">
      <c r="A7304" s="2"/>
    </row>
    <row r="7305" spans="1:1" x14ac:dyDescent="0.25">
      <c r="A7305" s="2"/>
    </row>
    <row r="7306" spans="1:1" x14ac:dyDescent="0.25">
      <c r="A7306" s="2"/>
    </row>
    <row r="7307" spans="1:1" x14ac:dyDescent="0.25">
      <c r="A7307" s="2"/>
    </row>
    <row r="7308" spans="1:1" x14ac:dyDescent="0.25">
      <c r="A7308" s="2"/>
    </row>
    <row r="7309" spans="1:1" x14ac:dyDescent="0.25">
      <c r="A7309" s="2"/>
    </row>
    <row r="7310" spans="1:1" x14ac:dyDescent="0.25">
      <c r="A7310" s="2"/>
    </row>
    <row r="7311" spans="1:1" x14ac:dyDescent="0.25">
      <c r="A7311" s="2"/>
    </row>
    <row r="7312" spans="1:1" x14ac:dyDescent="0.25">
      <c r="A7312" s="2"/>
    </row>
    <row r="7313" spans="1:1" x14ac:dyDescent="0.25">
      <c r="A7313" s="2"/>
    </row>
    <row r="7314" spans="1:1" x14ac:dyDescent="0.25">
      <c r="A7314" s="2"/>
    </row>
    <row r="7315" spans="1:1" x14ac:dyDescent="0.25">
      <c r="A7315" s="2"/>
    </row>
    <row r="7316" spans="1:1" x14ac:dyDescent="0.25">
      <c r="A7316" s="2"/>
    </row>
    <row r="7317" spans="1:1" x14ac:dyDescent="0.25">
      <c r="A7317" s="2"/>
    </row>
    <row r="7318" spans="1:1" x14ac:dyDescent="0.25">
      <c r="A7318" s="2"/>
    </row>
    <row r="7319" spans="1:1" x14ac:dyDescent="0.25">
      <c r="A7319" s="2"/>
    </row>
    <row r="7320" spans="1:1" x14ac:dyDescent="0.25">
      <c r="A7320" s="2"/>
    </row>
    <row r="7321" spans="1:1" x14ac:dyDescent="0.25">
      <c r="A7321" s="2"/>
    </row>
    <row r="7322" spans="1:1" x14ac:dyDescent="0.25">
      <c r="A7322" s="2"/>
    </row>
    <row r="7323" spans="1:1" x14ac:dyDescent="0.25">
      <c r="A7323" s="2"/>
    </row>
    <row r="7324" spans="1:1" x14ac:dyDescent="0.25">
      <c r="A7324" s="2"/>
    </row>
    <row r="7325" spans="1:1" x14ac:dyDescent="0.25">
      <c r="A7325" s="2"/>
    </row>
    <row r="7326" spans="1:1" x14ac:dyDescent="0.25">
      <c r="A7326" s="2"/>
    </row>
    <row r="7327" spans="1:1" x14ac:dyDescent="0.25">
      <c r="A7327" s="2"/>
    </row>
    <row r="7328" spans="1:1" x14ac:dyDescent="0.25">
      <c r="A7328" s="2"/>
    </row>
    <row r="7329" spans="1:1" x14ac:dyDescent="0.25">
      <c r="A7329" s="2"/>
    </row>
    <row r="7330" spans="1:1" x14ac:dyDescent="0.25">
      <c r="A7330" s="2"/>
    </row>
    <row r="7331" spans="1:1" x14ac:dyDescent="0.25">
      <c r="A7331" s="2"/>
    </row>
    <row r="7332" spans="1:1" x14ac:dyDescent="0.25">
      <c r="A7332" s="2"/>
    </row>
    <row r="7333" spans="1:1" x14ac:dyDescent="0.25">
      <c r="A7333" s="2"/>
    </row>
    <row r="7334" spans="1:1" x14ac:dyDescent="0.25">
      <c r="A7334" s="2"/>
    </row>
    <row r="7335" spans="1:1" x14ac:dyDescent="0.25">
      <c r="A7335" s="2"/>
    </row>
    <row r="7336" spans="1:1" x14ac:dyDescent="0.25">
      <c r="A7336" s="2"/>
    </row>
    <row r="7337" spans="1:1" x14ac:dyDescent="0.25">
      <c r="A7337" s="2"/>
    </row>
    <row r="7338" spans="1:1" x14ac:dyDescent="0.25">
      <c r="A7338" s="2"/>
    </row>
    <row r="7339" spans="1:1" x14ac:dyDescent="0.25">
      <c r="A7339" s="2"/>
    </row>
    <row r="7340" spans="1:1" x14ac:dyDescent="0.25">
      <c r="A7340" s="2"/>
    </row>
    <row r="7341" spans="1:1" x14ac:dyDescent="0.25">
      <c r="A7341" s="2"/>
    </row>
    <row r="7342" spans="1:1" x14ac:dyDescent="0.25">
      <c r="A7342" s="2"/>
    </row>
    <row r="7343" spans="1:1" x14ac:dyDescent="0.25">
      <c r="A7343" s="2"/>
    </row>
    <row r="7344" spans="1:1" x14ac:dyDescent="0.25">
      <c r="A7344" s="2"/>
    </row>
    <row r="7345" spans="1:1" x14ac:dyDescent="0.25">
      <c r="A7345" s="2"/>
    </row>
    <row r="7346" spans="1:1" x14ac:dyDescent="0.25">
      <c r="A7346" s="2"/>
    </row>
    <row r="7347" spans="1:1" x14ac:dyDescent="0.25">
      <c r="A7347" s="2"/>
    </row>
    <row r="7348" spans="1:1" x14ac:dyDescent="0.25">
      <c r="A7348" s="2"/>
    </row>
    <row r="7349" spans="1:1" x14ac:dyDescent="0.25">
      <c r="A7349" s="2"/>
    </row>
    <row r="7350" spans="1:1" x14ac:dyDescent="0.25">
      <c r="A7350" s="2"/>
    </row>
    <row r="7351" spans="1:1" x14ac:dyDescent="0.25">
      <c r="A7351" s="2"/>
    </row>
    <row r="7352" spans="1:1" x14ac:dyDescent="0.25">
      <c r="A7352" s="2"/>
    </row>
    <row r="7353" spans="1:1" x14ac:dyDescent="0.25">
      <c r="A7353" s="2"/>
    </row>
    <row r="7354" spans="1:1" x14ac:dyDescent="0.25">
      <c r="A7354" s="2"/>
    </row>
    <row r="7355" spans="1:1" x14ac:dyDescent="0.25">
      <c r="A7355" s="2"/>
    </row>
    <row r="7356" spans="1:1" x14ac:dyDescent="0.25">
      <c r="A7356" s="2"/>
    </row>
    <row r="7357" spans="1:1" x14ac:dyDescent="0.25">
      <c r="A7357" s="2"/>
    </row>
    <row r="7358" spans="1:1" x14ac:dyDescent="0.25">
      <c r="A7358" s="2"/>
    </row>
    <row r="7359" spans="1:1" x14ac:dyDescent="0.25">
      <c r="A7359" s="2"/>
    </row>
    <row r="7360" spans="1:1" x14ac:dyDescent="0.25">
      <c r="A7360" s="2"/>
    </row>
    <row r="7361" spans="1:1" x14ac:dyDescent="0.25">
      <c r="A7361" s="2"/>
    </row>
    <row r="7362" spans="1:1" x14ac:dyDescent="0.25">
      <c r="A7362" s="2"/>
    </row>
    <row r="7363" spans="1:1" x14ac:dyDescent="0.25">
      <c r="A7363" s="2"/>
    </row>
    <row r="7364" spans="1:1" x14ac:dyDescent="0.25">
      <c r="A7364" s="2"/>
    </row>
    <row r="7365" spans="1:1" x14ac:dyDescent="0.25">
      <c r="A7365" s="2"/>
    </row>
    <row r="7366" spans="1:1" x14ac:dyDescent="0.25">
      <c r="A7366" s="2"/>
    </row>
    <row r="7367" spans="1:1" x14ac:dyDescent="0.25">
      <c r="A7367" s="2"/>
    </row>
    <row r="7368" spans="1:1" x14ac:dyDescent="0.25">
      <c r="A7368" s="2"/>
    </row>
    <row r="7369" spans="1:1" x14ac:dyDescent="0.25">
      <c r="A7369" s="2"/>
    </row>
    <row r="7370" spans="1:1" x14ac:dyDescent="0.25">
      <c r="A7370" s="2"/>
    </row>
    <row r="7371" spans="1:1" x14ac:dyDescent="0.25">
      <c r="A7371" s="2"/>
    </row>
    <row r="7372" spans="1:1" x14ac:dyDescent="0.25">
      <c r="A7372" s="2"/>
    </row>
    <row r="7373" spans="1:1" x14ac:dyDescent="0.25">
      <c r="A7373" s="2"/>
    </row>
    <row r="7374" spans="1:1" x14ac:dyDescent="0.25">
      <c r="A7374" s="2"/>
    </row>
    <row r="7375" spans="1:1" x14ac:dyDescent="0.25">
      <c r="A7375" s="2"/>
    </row>
    <row r="7376" spans="1:1" x14ac:dyDescent="0.25">
      <c r="A7376" s="2"/>
    </row>
    <row r="7377" spans="1:1" x14ac:dyDescent="0.25">
      <c r="A7377" s="2"/>
    </row>
    <row r="7378" spans="1:1" x14ac:dyDescent="0.25">
      <c r="A7378" s="2"/>
    </row>
    <row r="7379" spans="1:1" x14ac:dyDescent="0.25">
      <c r="A7379" s="2"/>
    </row>
    <row r="7380" spans="1:1" x14ac:dyDescent="0.25">
      <c r="A7380" s="2"/>
    </row>
    <row r="7381" spans="1:1" x14ac:dyDescent="0.25">
      <c r="A7381" s="2"/>
    </row>
    <row r="7382" spans="1:1" x14ac:dyDescent="0.25">
      <c r="A7382" s="2"/>
    </row>
    <row r="7383" spans="1:1" x14ac:dyDescent="0.25">
      <c r="A7383" s="2"/>
    </row>
    <row r="7384" spans="1:1" x14ac:dyDescent="0.25">
      <c r="A7384" s="2"/>
    </row>
    <row r="7385" spans="1:1" x14ac:dyDescent="0.25">
      <c r="A7385" s="2"/>
    </row>
    <row r="7386" spans="1:1" x14ac:dyDescent="0.25">
      <c r="A7386" s="2"/>
    </row>
    <row r="7387" spans="1:1" x14ac:dyDescent="0.25">
      <c r="A7387" s="2"/>
    </row>
    <row r="7388" spans="1:1" x14ac:dyDescent="0.25">
      <c r="A7388" s="2"/>
    </row>
    <row r="7389" spans="1:1" x14ac:dyDescent="0.25">
      <c r="A7389" s="2"/>
    </row>
    <row r="7390" spans="1:1" x14ac:dyDescent="0.25">
      <c r="A7390" s="2"/>
    </row>
    <row r="7391" spans="1:1" x14ac:dyDescent="0.25">
      <c r="A7391" s="2"/>
    </row>
    <row r="7392" spans="1:1" x14ac:dyDescent="0.25">
      <c r="A7392" s="2"/>
    </row>
    <row r="7393" spans="1:1" x14ac:dyDescent="0.25">
      <c r="A7393" s="2"/>
    </row>
    <row r="7394" spans="1:1" x14ac:dyDescent="0.25">
      <c r="A7394" s="2"/>
    </row>
    <row r="7395" spans="1:1" x14ac:dyDescent="0.25">
      <c r="A7395" s="2"/>
    </row>
    <row r="7396" spans="1:1" x14ac:dyDescent="0.25">
      <c r="A7396" s="2"/>
    </row>
    <row r="7397" spans="1:1" x14ac:dyDescent="0.25">
      <c r="A7397" s="2"/>
    </row>
    <row r="7398" spans="1:1" x14ac:dyDescent="0.25">
      <c r="A7398" s="2"/>
    </row>
    <row r="7399" spans="1:1" x14ac:dyDescent="0.25">
      <c r="A7399" s="2"/>
    </row>
    <row r="7400" spans="1:1" x14ac:dyDescent="0.25">
      <c r="A7400" s="2"/>
    </row>
    <row r="7401" spans="1:1" x14ac:dyDescent="0.25">
      <c r="A7401" s="2"/>
    </row>
    <row r="7402" spans="1:1" x14ac:dyDescent="0.25">
      <c r="A7402" s="2"/>
    </row>
    <row r="7403" spans="1:1" x14ac:dyDescent="0.25">
      <c r="A7403" s="2"/>
    </row>
    <row r="7404" spans="1:1" x14ac:dyDescent="0.25">
      <c r="A7404" s="2"/>
    </row>
    <row r="7405" spans="1:1" x14ac:dyDescent="0.25">
      <c r="A7405" s="2"/>
    </row>
    <row r="7406" spans="1:1" x14ac:dyDescent="0.25">
      <c r="A7406" s="2"/>
    </row>
    <row r="7407" spans="1:1" x14ac:dyDescent="0.25">
      <c r="A7407" s="2"/>
    </row>
    <row r="7408" spans="1:1" x14ac:dyDescent="0.25">
      <c r="A7408" s="2"/>
    </row>
    <row r="7409" spans="1:1" x14ac:dyDescent="0.25">
      <c r="A7409" s="2"/>
    </row>
    <row r="7410" spans="1:1" x14ac:dyDescent="0.25">
      <c r="A7410" s="2"/>
    </row>
    <row r="7411" spans="1:1" x14ac:dyDescent="0.25">
      <c r="A7411" s="2"/>
    </row>
    <row r="7412" spans="1:1" x14ac:dyDescent="0.25">
      <c r="A7412" s="2"/>
    </row>
    <row r="7413" spans="1:1" x14ac:dyDescent="0.25">
      <c r="A7413" s="2"/>
    </row>
    <row r="7414" spans="1:1" x14ac:dyDescent="0.25">
      <c r="A7414" s="2"/>
    </row>
    <row r="7415" spans="1:1" x14ac:dyDescent="0.25">
      <c r="A7415" s="2"/>
    </row>
    <row r="7416" spans="1:1" x14ac:dyDescent="0.25">
      <c r="A7416" s="2"/>
    </row>
    <row r="7417" spans="1:1" x14ac:dyDescent="0.25">
      <c r="A7417" s="2"/>
    </row>
    <row r="7418" spans="1:1" x14ac:dyDescent="0.25">
      <c r="A7418" s="2"/>
    </row>
    <row r="7419" spans="1:1" x14ac:dyDescent="0.25">
      <c r="A7419" s="2"/>
    </row>
    <row r="7420" spans="1:1" x14ac:dyDescent="0.25">
      <c r="A7420" s="2"/>
    </row>
    <row r="7421" spans="1:1" x14ac:dyDescent="0.25">
      <c r="A7421" s="2"/>
    </row>
    <row r="7422" spans="1:1" x14ac:dyDescent="0.25">
      <c r="A7422" s="2"/>
    </row>
    <row r="7423" spans="1:1" x14ac:dyDescent="0.25">
      <c r="A7423" s="2"/>
    </row>
    <row r="7424" spans="1:1" x14ac:dyDescent="0.25">
      <c r="A7424" s="2"/>
    </row>
    <row r="7425" spans="1:1" x14ac:dyDescent="0.25">
      <c r="A7425" s="2"/>
    </row>
    <row r="7426" spans="1:1" x14ac:dyDescent="0.25">
      <c r="A7426" s="2"/>
    </row>
    <row r="7427" spans="1:1" x14ac:dyDescent="0.25">
      <c r="A7427" s="2"/>
    </row>
    <row r="7428" spans="1:1" x14ac:dyDescent="0.25">
      <c r="A7428" s="2"/>
    </row>
    <row r="7429" spans="1:1" x14ac:dyDescent="0.25">
      <c r="A7429" s="2"/>
    </row>
    <row r="7430" spans="1:1" x14ac:dyDescent="0.25">
      <c r="A7430" s="2"/>
    </row>
    <row r="7431" spans="1:1" x14ac:dyDescent="0.25">
      <c r="A7431" s="2"/>
    </row>
    <row r="7432" spans="1:1" x14ac:dyDescent="0.25">
      <c r="A7432" s="2"/>
    </row>
    <row r="7433" spans="1:1" x14ac:dyDescent="0.25">
      <c r="A7433" s="2"/>
    </row>
    <row r="7434" spans="1:1" x14ac:dyDescent="0.25">
      <c r="A7434" s="2"/>
    </row>
    <row r="7435" spans="1:1" x14ac:dyDescent="0.25">
      <c r="A7435" s="2"/>
    </row>
    <row r="7436" spans="1:1" x14ac:dyDescent="0.25">
      <c r="A7436" s="2"/>
    </row>
    <row r="7437" spans="1:1" x14ac:dyDescent="0.25">
      <c r="A7437" s="2"/>
    </row>
    <row r="7438" spans="1:1" x14ac:dyDescent="0.25">
      <c r="A7438" s="2"/>
    </row>
    <row r="7439" spans="1:1" x14ac:dyDescent="0.25">
      <c r="A7439" s="2"/>
    </row>
    <row r="7440" spans="1:1" x14ac:dyDescent="0.25">
      <c r="A7440" s="2"/>
    </row>
    <row r="7441" spans="1:1" x14ac:dyDescent="0.25">
      <c r="A7441" s="2"/>
    </row>
    <row r="7442" spans="1:1" x14ac:dyDescent="0.25">
      <c r="A7442" s="2"/>
    </row>
    <row r="7443" spans="1:1" x14ac:dyDescent="0.25">
      <c r="A7443" s="2"/>
    </row>
    <row r="7444" spans="1:1" x14ac:dyDescent="0.25">
      <c r="A7444" s="2"/>
    </row>
    <row r="7445" spans="1:1" x14ac:dyDescent="0.25">
      <c r="A7445" s="2"/>
    </row>
    <row r="7446" spans="1:1" x14ac:dyDescent="0.25">
      <c r="A7446" s="2"/>
    </row>
    <row r="7447" spans="1:1" x14ac:dyDescent="0.25">
      <c r="A7447" s="2"/>
    </row>
    <row r="7448" spans="1:1" x14ac:dyDescent="0.25">
      <c r="A7448" s="2"/>
    </row>
    <row r="7449" spans="1:1" x14ac:dyDescent="0.25">
      <c r="A7449" s="2"/>
    </row>
    <row r="7450" spans="1:1" x14ac:dyDescent="0.25">
      <c r="A7450" s="2"/>
    </row>
    <row r="7451" spans="1:1" x14ac:dyDescent="0.25">
      <c r="A7451" s="2"/>
    </row>
    <row r="7452" spans="1:1" x14ac:dyDescent="0.25">
      <c r="A7452" s="2"/>
    </row>
    <row r="7453" spans="1:1" x14ac:dyDescent="0.25">
      <c r="A7453" s="2"/>
    </row>
    <row r="7454" spans="1:1" x14ac:dyDescent="0.25">
      <c r="A7454" s="2"/>
    </row>
    <row r="7455" spans="1:1" x14ac:dyDescent="0.25">
      <c r="A7455" s="2"/>
    </row>
    <row r="7456" spans="1:1" x14ac:dyDescent="0.25">
      <c r="A7456" s="2"/>
    </row>
    <row r="7457" spans="1:1" x14ac:dyDescent="0.25">
      <c r="A7457" s="2"/>
    </row>
    <row r="7458" spans="1:1" x14ac:dyDescent="0.25">
      <c r="A7458" s="2"/>
    </row>
    <row r="7459" spans="1:1" x14ac:dyDescent="0.25">
      <c r="A7459" s="2"/>
    </row>
    <row r="7460" spans="1:1" x14ac:dyDescent="0.25">
      <c r="A7460" s="2"/>
    </row>
    <row r="7461" spans="1:1" x14ac:dyDescent="0.25">
      <c r="A7461" s="2"/>
    </row>
    <row r="7462" spans="1:1" x14ac:dyDescent="0.25">
      <c r="A7462" s="2"/>
    </row>
    <row r="7463" spans="1:1" x14ac:dyDescent="0.25">
      <c r="A7463" s="2"/>
    </row>
    <row r="7464" spans="1:1" x14ac:dyDescent="0.25">
      <c r="A7464" s="2"/>
    </row>
    <row r="7465" spans="1:1" x14ac:dyDescent="0.25">
      <c r="A7465" s="2"/>
    </row>
    <row r="7466" spans="1:1" x14ac:dyDescent="0.25">
      <c r="A7466" s="2"/>
    </row>
    <row r="7467" spans="1:1" x14ac:dyDescent="0.25">
      <c r="A7467" s="2"/>
    </row>
    <row r="7468" spans="1:1" x14ac:dyDescent="0.25">
      <c r="A7468" s="2"/>
    </row>
    <row r="7469" spans="1:1" x14ac:dyDescent="0.25">
      <c r="A7469" s="2"/>
    </row>
    <row r="7470" spans="1:1" x14ac:dyDescent="0.25">
      <c r="A7470" s="2"/>
    </row>
    <row r="7471" spans="1:1" x14ac:dyDescent="0.25">
      <c r="A7471" s="2"/>
    </row>
    <row r="7472" spans="1:1" x14ac:dyDescent="0.25">
      <c r="A7472" s="2"/>
    </row>
    <row r="7473" spans="1:1" x14ac:dyDescent="0.25">
      <c r="A7473" s="2"/>
    </row>
    <row r="7474" spans="1:1" x14ac:dyDescent="0.25">
      <c r="A7474" s="2"/>
    </row>
    <row r="7475" spans="1:1" x14ac:dyDescent="0.25">
      <c r="A7475" s="2"/>
    </row>
    <row r="7476" spans="1:1" x14ac:dyDescent="0.25">
      <c r="A7476" s="2"/>
    </row>
    <row r="7477" spans="1:1" x14ac:dyDescent="0.25">
      <c r="A7477" s="2"/>
    </row>
    <row r="7478" spans="1:1" x14ac:dyDescent="0.25">
      <c r="A7478" s="2"/>
    </row>
    <row r="7479" spans="1:1" x14ac:dyDescent="0.25">
      <c r="A7479" s="2"/>
    </row>
    <row r="7480" spans="1:1" x14ac:dyDescent="0.25">
      <c r="A7480" s="2"/>
    </row>
    <row r="7481" spans="1:1" x14ac:dyDescent="0.25">
      <c r="A7481" s="2"/>
    </row>
    <row r="7482" spans="1:1" x14ac:dyDescent="0.25">
      <c r="A7482" s="2"/>
    </row>
    <row r="7483" spans="1:1" x14ac:dyDescent="0.25">
      <c r="A7483" s="2"/>
    </row>
    <row r="7484" spans="1:1" x14ac:dyDescent="0.25">
      <c r="A7484" s="2"/>
    </row>
    <row r="7485" spans="1:1" x14ac:dyDescent="0.25">
      <c r="A7485" s="2"/>
    </row>
    <row r="7486" spans="1:1" x14ac:dyDescent="0.25">
      <c r="A7486" s="2"/>
    </row>
    <row r="7487" spans="1:1" x14ac:dyDescent="0.25">
      <c r="A7487" s="2"/>
    </row>
    <row r="7488" spans="1:1" x14ac:dyDescent="0.25">
      <c r="A7488" s="2"/>
    </row>
    <row r="7489" spans="1:1" x14ac:dyDescent="0.25">
      <c r="A7489" s="2"/>
    </row>
    <row r="7490" spans="1:1" x14ac:dyDescent="0.25">
      <c r="A7490" s="2"/>
    </row>
    <row r="7491" spans="1:1" x14ac:dyDescent="0.25">
      <c r="A7491" s="2"/>
    </row>
    <row r="7492" spans="1:1" x14ac:dyDescent="0.25">
      <c r="A7492" s="2"/>
    </row>
    <row r="7493" spans="1:1" x14ac:dyDescent="0.25">
      <c r="A7493" s="2"/>
    </row>
    <row r="7494" spans="1:1" x14ac:dyDescent="0.25">
      <c r="A7494" s="2"/>
    </row>
    <row r="7495" spans="1:1" x14ac:dyDescent="0.25">
      <c r="A7495" s="2"/>
    </row>
    <row r="7496" spans="1:1" x14ac:dyDescent="0.25">
      <c r="A7496" s="2"/>
    </row>
    <row r="7497" spans="1:1" x14ac:dyDescent="0.25">
      <c r="A7497" s="2"/>
    </row>
    <row r="7498" spans="1:1" x14ac:dyDescent="0.25">
      <c r="A7498" s="2"/>
    </row>
    <row r="7499" spans="1:1" x14ac:dyDescent="0.25">
      <c r="A7499" s="2"/>
    </row>
    <row r="7500" spans="1:1" x14ac:dyDescent="0.25">
      <c r="A7500" s="2"/>
    </row>
    <row r="7501" spans="1:1" x14ac:dyDescent="0.25">
      <c r="A7501" s="2"/>
    </row>
    <row r="7502" spans="1:1" x14ac:dyDescent="0.25">
      <c r="A7502" s="2"/>
    </row>
    <row r="7503" spans="1:1" x14ac:dyDescent="0.25">
      <c r="A7503" s="2"/>
    </row>
    <row r="7504" spans="1:1" x14ac:dyDescent="0.25">
      <c r="A7504" s="2"/>
    </row>
    <row r="7505" spans="1:1" x14ac:dyDescent="0.25">
      <c r="A7505" s="2"/>
    </row>
    <row r="7506" spans="1:1" x14ac:dyDescent="0.25">
      <c r="A7506" s="2"/>
    </row>
    <row r="7507" spans="1:1" x14ac:dyDescent="0.25">
      <c r="A7507" s="2" t="s">
        <v>337</v>
      </c>
    </row>
    <row r="7508" spans="1:1" x14ac:dyDescent="0.25">
      <c r="A7508" s="2"/>
    </row>
    <row r="7509" spans="1:1" x14ac:dyDescent="0.25">
      <c r="A7509" s="2"/>
    </row>
    <row r="7510" spans="1:1" x14ac:dyDescent="0.25">
      <c r="A7510" s="2"/>
    </row>
    <row r="7511" spans="1:1" x14ac:dyDescent="0.25">
      <c r="A7511" s="2"/>
    </row>
    <row r="7512" spans="1:1" x14ac:dyDescent="0.25">
      <c r="A7512" s="2"/>
    </row>
    <row r="7513" spans="1:1" x14ac:dyDescent="0.25">
      <c r="A7513" s="2"/>
    </row>
    <row r="7514" spans="1:1" x14ac:dyDescent="0.25">
      <c r="A7514" s="2"/>
    </row>
    <row r="7515" spans="1:1" x14ac:dyDescent="0.25">
      <c r="A7515" s="2"/>
    </row>
    <row r="7516" spans="1:1" x14ac:dyDescent="0.25">
      <c r="A7516" s="2"/>
    </row>
    <row r="7517" spans="1:1" x14ac:dyDescent="0.25">
      <c r="A7517" s="2"/>
    </row>
    <row r="7518" spans="1:1" x14ac:dyDescent="0.25">
      <c r="A7518" s="2"/>
    </row>
    <row r="7519" spans="1:1" x14ac:dyDescent="0.25">
      <c r="A7519" s="2"/>
    </row>
    <row r="7520" spans="1:1" x14ac:dyDescent="0.25">
      <c r="A7520" s="2"/>
    </row>
    <row r="7521" spans="1:1" x14ac:dyDescent="0.25">
      <c r="A7521" s="2"/>
    </row>
    <row r="7522" spans="1:1" x14ac:dyDescent="0.25">
      <c r="A7522" s="2"/>
    </row>
    <row r="7523" spans="1:1" x14ac:dyDescent="0.25">
      <c r="A7523" s="2"/>
    </row>
    <row r="7524" spans="1:1" x14ac:dyDescent="0.25">
      <c r="A7524" s="2"/>
    </row>
    <row r="7525" spans="1:1" x14ac:dyDescent="0.25">
      <c r="A7525" s="2"/>
    </row>
    <row r="7526" spans="1:1" x14ac:dyDescent="0.25">
      <c r="A7526" s="2"/>
    </row>
    <row r="7527" spans="1:1" x14ac:dyDescent="0.25">
      <c r="A7527" s="2"/>
    </row>
    <row r="7528" spans="1:1" x14ac:dyDescent="0.25">
      <c r="A7528" s="2"/>
    </row>
    <row r="7529" spans="1:1" x14ac:dyDescent="0.25">
      <c r="A7529" s="2"/>
    </row>
    <row r="7530" spans="1:1" x14ac:dyDescent="0.25">
      <c r="A7530" s="2"/>
    </row>
    <row r="7531" spans="1:1" x14ac:dyDescent="0.25">
      <c r="A7531" s="2"/>
    </row>
    <row r="7532" spans="1:1" x14ac:dyDescent="0.25">
      <c r="A7532" s="2"/>
    </row>
    <row r="7533" spans="1:1" x14ac:dyDescent="0.25">
      <c r="A7533" s="2"/>
    </row>
    <row r="7534" spans="1:1" x14ac:dyDescent="0.25">
      <c r="A7534" s="2"/>
    </row>
    <row r="7535" spans="1:1" x14ac:dyDescent="0.25">
      <c r="A7535" s="2"/>
    </row>
    <row r="7536" spans="1:1" x14ac:dyDescent="0.25">
      <c r="A7536" s="2"/>
    </row>
    <row r="7537" spans="1:1" x14ac:dyDescent="0.25">
      <c r="A7537" s="2"/>
    </row>
    <row r="7538" spans="1:1" x14ac:dyDescent="0.25">
      <c r="A7538" s="2"/>
    </row>
    <row r="7539" spans="1:1" x14ac:dyDescent="0.25">
      <c r="A7539" s="2"/>
    </row>
    <row r="7540" spans="1:1" x14ac:dyDescent="0.25">
      <c r="A7540" s="2"/>
    </row>
    <row r="7541" spans="1:1" x14ac:dyDescent="0.25">
      <c r="A7541" s="2"/>
    </row>
    <row r="7542" spans="1:1" x14ac:dyDescent="0.25">
      <c r="A7542" s="2"/>
    </row>
    <row r="7543" spans="1:1" x14ac:dyDescent="0.25">
      <c r="A7543" s="2"/>
    </row>
    <row r="7544" spans="1:1" x14ac:dyDescent="0.25">
      <c r="A7544" s="2"/>
    </row>
    <row r="7545" spans="1:1" x14ac:dyDescent="0.25">
      <c r="A7545" s="2"/>
    </row>
    <row r="7546" spans="1:1" x14ac:dyDescent="0.25">
      <c r="A7546" s="2"/>
    </row>
    <row r="7547" spans="1:1" x14ac:dyDescent="0.25">
      <c r="A7547" s="2"/>
    </row>
    <row r="7548" spans="1:1" x14ac:dyDescent="0.25">
      <c r="A7548" s="2"/>
    </row>
    <row r="7549" spans="1:1" x14ac:dyDescent="0.25">
      <c r="A7549" s="2"/>
    </row>
    <row r="7550" spans="1:1" x14ac:dyDescent="0.25">
      <c r="A7550" s="2"/>
    </row>
    <row r="7551" spans="1:1" x14ac:dyDescent="0.25">
      <c r="A7551" s="2"/>
    </row>
    <row r="7552" spans="1:1" x14ac:dyDescent="0.25">
      <c r="A7552" s="2"/>
    </row>
    <row r="7553" spans="1:1" x14ac:dyDescent="0.25">
      <c r="A7553" s="2"/>
    </row>
    <row r="7554" spans="1:1" x14ac:dyDescent="0.25">
      <c r="A7554" s="2"/>
    </row>
    <row r="7555" spans="1:1" x14ac:dyDescent="0.25">
      <c r="A7555" s="2"/>
    </row>
    <row r="7556" spans="1:1" x14ac:dyDescent="0.25">
      <c r="A7556" s="2"/>
    </row>
    <row r="7557" spans="1:1" x14ac:dyDescent="0.25">
      <c r="A7557" s="2"/>
    </row>
    <row r="7558" spans="1:1" x14ac:dyDescent="0.25">
      <c r="A7558" s="2"/>
    </row>
    <row r="7559" spans="1:1" x14ac:dyDescent="0.25">
      <c r="A7559" s="2"/>
    </row>
    <row r="7560" spans="1:1" x14ac:dyDescent="0.25">
      <c r="A7560" s="2"/>
    </row>
    <row r="7561" spans="1:1" x14ac:dyDescent="0.25">
      <c r="A7561" s="2"/>
    </row>
    <row r="7562" spans="1:1" x14ac:dyDescent="0.25">
      <c r="A7562" s="2"/>
    </row>
    <row r="7563" spans="1:1" x14ac:dyDescent="0.25">
      <c r="A7563" s="2"/>
    </row>
    <row r="7564" spans="1:1" x14ac:dyDescent="0.25">
      <c r="A7564" s="2"/>
    </row>
    <row r="7565" spans="1:1" x14ac:dyDescent="0.25">
      <c r="A7565" s="2"/>
    </row>
    <row r="7566" spans="1:1" x14ac:dyDescent="0.25">
      <c r="A7566" s="2"/>
    </row>
    <row r="7567" spans="1:1" x14ac:dyDescent="0.25">
      <c r="A7567" s="2"/>
    </row>
    <row r="7568" spans="1:1" x14ac:dyDescent="0.25">
      <c r="A7568" s="2"/>
    </row>
    <row r="7569" spans="1:1" x14ac:dyDescent="0.25">
      <c r="A7569" s="2"/>
    </row>
    <row r="7570" spans="1:1" x14ac:dyDescent="0.25">
      <c r="A7570" s="2"/>
    </row>
    <row r="7571" spans="1:1" x14ac:dyDescent="0.25">
      <c r="A7571" s="2"/>
    </row>
    <row r="7572" spans="1:1" x14ac:dyDescent="0.25">
      <c r="A7572" s="2"/>
    </row>
    <row r="7573" spans="1:1" x14ac:dyDescent="0.25">
      <c r="A7573" s="2"/>
    </row>
    <row r="7574" spans="1:1" x14ac:dyDescent="0.25">
      <c r="A7574" s="2"/>
    </row>
    <row r="7575" spans="1:1" x14ac:dyDescent="0.25">
      <c r="A7575" s="2"/>
    </row>
    <row r="7576" spans="1:1" x14ac:dyDescent="0.25">
      <c r="A7576" s="2"/>
    </row>
    <row r="7577" spans="1:1" x14ac:dyDescent="0.25">
      <c r="A7577" s="2"/>
    </row>
    <row r="7578" spans="1:1" x14ac:dyDescent="0.25">
      <c r="A7578" s="2"/>
    </row>
    <row r="7579" spans="1:1" x14ac:dyDescent="0.25">
      <c r="A7579" s="2"/>
    </row>
    <row r="7580" spans="1:1" x14ac:dyDescent="0.25">
      <c r="A7580" s="2"/>
    </row>
    <row r="7581" spans="1:1" x14ac:dyDescent="0.25">
      <c r="A7581" s="2"/>
    </row>
    <row r="7582" spans="1:1" x14ac:dyDescent="0.25">
      <c r="A7582" s="2"/>
    </row>
    <row r="7583" spans="1:1" x14ac:dyDescent="0.25">
      <c r="A7583" s="2"/>
    </row>
    <row r="7584" spans="1:1" x14ac:dyDescent="0.25">
      <c r="A7584" s="2"/>
    </row>
    <row r="7585" spans="1:1" x14ac:dyDescent="0.25">
      <c r="A7585" s="2"/>
    </row>
    <row r="7586" spans="1:1" x14ac:dyDescent="0.25">
      <c r="A7586" s="2"/>
    </row>
    <row r="7587" spans="1:1" x14ac:dyDescent="0.25">
      <c r="A7587" s="2"/>
    </row>
    <row r="7588" spans="1:1" x14ac:dyDescent="0.25">
      <c r="A7588" s="2"/>
    </row>
    <row r="7589" spans="1:1" x14ac:dyDescent="0.25">
      <c r="A7589" s="2"/>
    </row>
    <row r="7590" spans="1:1" x14ac:dyDescent="0.25">
      <c r="A7590" s="2"/>
    </row>
    <row r="7591" spans="1:1" x14ac:dyDescent="0.25">
      <c r="A7591" s="2"/>
    </row>
    <row r="7592" spans="1:1" x14ac:dyDescent="0.25">
      <c r="A7592" s="2"/>
    </row>
    <row r="7593" spans="1:1" x14ac:dyDescent="0.25">
      <c r="A7593" s="2"/>
    </row>
    <row r="7594" spans="1:1" x14ac:dyDescent="0.25">
      <c r="A7594" s="2"/>
    </row>
    <row r="7595" spans="1:1" x14ac:dyDescent="0.25">
      <c r="A7595" s="2"/>
    </row>
    <row r="7596" spans="1:1" x14ac:dyDescent="0.25">
      <c r="A7596" s="2"/>
    </row>
    <row r="7597" spans="1:1" x14ac:dyDescent="0.25">
      <c r="A7597" s="2"/>
    </row>
    <row r="7598" spans="1:1" x14ac:dyDescent="0.25">
      <c r="A7598" s="2"/>
    </row>
    <row r="7599" spans="1:1" x14ac:dyDescent="0.25">
      <c r="A7599" s="2"/>
    </row>
    <row r="7600" spans="1:1" x14ac:dyDescent="0.25">
      <c r="A7600" s="2"/>
    </row>
    <row r="7601" spans="1:1" x14ac:dyDescent="0.25">
      <c r="A7601" s="2"/>
    </row>
    <row r="7602" spans="1:1" x14ac:dyDescent="0.25">
      <c r="A7602" s="2"/>
    </row>
    <row r="7603" spans="1:1" x14ac:dyDescent="0.25">
      <c r="A7603" s="2"/>
    </row>
    <row r="7604" spans="1:1" x14ac:dyDescent="0.25">
      <c r="A7604" s="2"/>
    </row>
    <row r="7605" spans="1:1" x14ac:dyDescent="0.25">
      <c r="A7605" s="2"/>
    </row>
    <row r="7606" spans="1:1" x14ac:dyDescent="0.25">
      <c r="A7606" s="2"/>
    </row>
    <row r="7607" spans="1:1" x14ac:dyDescent="0.25">
      <c r="A7607" s="2"/>
    </row>
    <row r="7608" spans="1:1" x14ac:dyDescent="0.25">
      <c r="A7608" s="2"/>
    </row>
    <row r="7609" spans="1:1" x14ac:dyDescent="0.25">
      <c r="A7609" s="2"/>
    </row>
    <row r="7610" spans="1:1" x14ac:dyDescent="0.25">
      <c r="A7610" s="2"/>
    </row>
    <row r="7611" spans="1:1" x14ac:dyDescent="0.25">
      <c r="A7611" s="2"/>
    </row>
    <row r="7612" spans="1:1" x14ac:dyDescent="0.25">
      <c r="A7612" s="2"/>
    </row>
    <row r="7613" spans="1:1" x14ac:dyDescent="0.25">
      <c r="A7613" s="2"/>
    </row>
    <row r="7614" spans="1:1" x14ac:dyDescent="0.25">
      <c r="A7614" s="2"/>
    </row>
    <row r="7615" spans="1:1" x14ac:dyDescent="0.25">
      <c r="A7615" s="2"/>
    </row>
    <row r="7616" spans="1:1" x14ac:dyDescent="0.25">
      <c r="A7616" s="2"/>
    </row>
    <row r="7617" spans="1:1" x14ac:dyDescent="0.25">
      <c r="A7617" s="2"/>
    </row>
    <row r="7618" spans="1:1" x14ac:dyDescent="0.25">
      <c r="A7618" s="2"/>
    </row>
    <row r="7619" spans="1:1" x14ac:dyDescent="0.25">
      <c r="A7619" s="2"/>
    </row>
    <row r="7620" spans="1:1" x14ac:dyDescent="0.25">
      <c r="A7620" s="2"/>
    </row>
    <row r="7621" spans="1:1" x14ac:dyDescent="0.25">
      <c r="A7621" s="2"/>
    </row>
    <row r="7622" spans="1:1" x14ac:dyDescent="0.25">
      <c r="A7622" s="2"/>
    </row>
    <row r="7623" spans="1:1" x14ac:dyDescent="0.25">
      <c r="A7623" s="2"/>
    </row>
    <row r="7624" spans="1:1" x14ac:dyDescent="0.25">
      <c r="A7624" s="2"/>
    </row>
    <row r="7625" spans="1:1" x14ac:dyDescent="0.25">
      <c r="A7625" s="2"/>
    </row>
    <row r="7626" spans="1:1" x14ac:dyDescent="0.25">
      <c r="A7626" s="2"/>
    </row>
    <row r="7627" spans="1:1" x14ac:dyDescent="0.25">
      <c r="A7627" s="2"/>
    </row>
    <row r="7628" spans="1:1" x14ac:dyDescent="0.25">
      <c r="A7628" s="2"/>
    </row>
    <row r="7629" spans="1:1" x14ac:dyDescent="0.25">
      <c r="A7629" s="2"/>
    </row>
    <row r="7630" spans="1:1" x14ac:dyDescent="0.25">
      <c r="A7630" s="2"/>
    </row>
    <row r="7631" spans="1:1" x14ac:dyDescent="0.25">
      <c r="A7631" s="2"/>
    </row>
    <row r="7632" spans="1:1" x14ac:dyDescent="0.25">
      <c r="A7632" s="2"/>
    </row>
    <row r="7633" spans="1:1" x14ac:dyDescent="0.25">
      <c r="A7633" s="2"/>
    </row>
    <row r="7634" spans="1:1" x14ac:dyDescent="0.25">
      <c r="A7634" s="2"/>
    </row>
    <row r="7635" spans="1:1" x14ac:dyDescent="0.25">
      <c r="A7635" s="2"/>
    </row>
    <row r="7636" spans="1:1" x14ac:dyDescent="0.25">
      <c r="A7636" s="2"/>
    </row>
    <row r="7637" spans="1:1" x14ac:dyDescent="0.25">
      <c r="A7637" s="2"/>
    </row>
    <row r="7638" spans="1:1" x14ac:dyDescent="0.25">
      <c r="A7638" s="2"/>
    </row>
    <row r="7639" spans="1:1" x14ac:dyDescent="0.25">
      <c r="A7639" s="2"/>
    </row>
    <row r="7640" spans="1:1" x14ac:dyDescent="0.25">
      <c r="A7640" s="2"/>
    </row>
    <row r="7641" spans="1:1" x14ac:dyDescent="0.25">
      <c r="A7641" s="2"/>
    </row>
    <row r="7642" spans="1:1" x14ac:dyDescent="0.25">
      <c r="A7642" s="2"/>
    </row>
    <row r="7643" spans="1:1" x14ac:dyDescent="0.25">
      <c r="A7643" s="2"/>
    </row>
    <row r="7644" spans="1:1" x14ac:dyDescent="0.25">
      <c r="A7644" s="2"/>
    </row>
    <row r="7645" spans="1:1" x14ac:dyDescent="0.25">
      <c r="A7645" s="2"/>
    </row>
    <row r="7646" spans="1:1" x14ac:dyDescent="0.25">
      <c r="A7646" s="2"/>
    </row>
    <row r="7647" spans="1:1" x14ac:dyDescent="0.25">
      <c r="A7647" s="2"/>
    </row>
    <row r="7648" spans="1:1" x14ac:dyDescent="0.25">
      <c r="A7648" s="2"/>
    </row>
    <row r="7649" spans="1:1" x14ac:dyDescent="0.25">
      <c r="A7649" s="2"/>
    </row>
    <row r="7650" spans="1:1" x14ac:dyDescent="0.25">
      <c r="A7650" s="2"/>
    </row>
    <row r="7651" spans="1:1" x14ac:dyDescent="0.25">
      <c r="A7651" s="2"/>
    </row>
    <row r="7652" spans="1:1" x14ac:dyDescent="0.25">
      <c r="A7652" s="2"/>
    </row>
    <row r="7653" spans="1:1" x14ac:dyDescent="0.25">
      <c r="A7653" s="2"/>
    </row>
    <row r="7654" spans="1:1" x14ac:dyDescent="0.25">
      <c r="A7654" s="2"/>
    </row>
    <row r="7655" spans="1:1" x14ac:dyDescent="0.25">
      <c r="A7655" s="2"/>
    </row>
    <row r="7656" spans="1:1" x14ac:dyDescent="0.25">
      <c r="A7656" s="2"/>
    </row>
    <row r="7657" spans="1:1" x14ac:dyDescent="0.25">
      <c r="A7657" s="2"/>
    </row>
    <row r="7658" spans="1:1" x14ac:dyDescent="0.25">
      <c r="A7658" s="2"/>
    </row>
    <row r="7659" spans="1:1" x14ac:dyDescent="0.25">
      <c r="A7659" s="2"/>
    </row>
    <row r="7660" spans="1:1" x14ac:dyDescent="0.25">
      <c r="A7660" s="2"/>
    </row>
    <row r="7661" spans="1:1" x14ac:dyDescent="0.25">
      <c r="A7661" s="2"/>
    </row>
    <row r="7662" spans="1:1" x14ac:dyDescent="0.25">
      <c r="A7662" s="2"/>
    </row>
    <row r="7663" spans="1:1" x14ac:dyDescent="0.25">
      <c r="A7663" s="2"/>
    </row>
    <row r="7664" spans="1:1" x14ac:dyDescent="0.25">
      <c r="A7664" s="2"/>
    </row>
    <row r="7665" spans="1:1" x14ac:dyDescent="0.25">
      <c r="A7665" s="2"/>
    </row>
    <row r="7666" spans="1:1" x14ac:dyDescent="0.25">
      <c r="A7666" s="2"/>
    </row>
    <row r="7667" spans="1:1" x14ac:dyDescent="0.25">
      <c r="A7667" s="2"/>
    </row>
    <row r="7668" spans="1:1" x14ac:dyDescent="0.25">
      <c r="A7668" s="2"/>
    </row>
    <row r="7669" spans="1:1" x14ac:dyDescent="0.25">
      <c r="A7669" s="2"/>
    </row>
    <row r="7670" spans="1:1" x14ac:dyDescent="0.25">
      <c r="A7670" s="2"/>
    </row>
    <row r="7671" spans="1:1" x14ac:dyDescent="0.25">
      <c r="A7671" s="2"/>
    </row>
    <row r="7672" spans="1:1" x14ac:dyDescent="0.25">
      <c r="A7672" s="2"/>
    </row>
    <row r="7673" spans="1:1" x14ac:dyDescent="0.25">
      <c r="A7673" s="2"/>
    </row>
    <row r="7674" spans="1:1" x14ac:dyDescent="0.25">
      <c r="A7674" s="2"/>
    </row>
    <row r="7675" spans="1:1" x14ac:dyDescent="0.25">
      <c r="A7675" s="2"/>
    </row>
    <row r="7676" spans="1:1" x14ac:dyDescent="0.25">
      <c r="A7676" s="2"/>
    </row>
    <row r="7677" spans="1:1" x14ac:dyDescent="0.25">
      <c r="A7677" s="2"/>
    </row>
    <row r="7678" spans="1:1" x14ac:dyDescent="0.25">
      <c r="A7678" s="2"/>
    </row>
    <row r="7679" spans="1:1" x14ac:dyDescent="0.25">
      <c r="A7679" s="2"/>
    </row>
    <row r="7680" spans="1:1" x14ac:dyDescent="0.25">
      <c r="A7680" s="2"/>
    </row>
    <row r="7681" spans="1:1" x14ac:dyDescent="0.25">
      <c r="A7681" s="2"/>
    </row>
    <row r="7682" spans="1:1" x14ac:dyDescent="0.25">
      <c r="A7682" s="2"/>
    </row>
    <row r="7683" spans="1:1" x14ac:dyDescent="0.25">
      <c r="A7683" s="2"/>
    </row>
    <row r="7684" spans="1:1" x14ac:dyDescent="0.25">
      <c r="A7684" s="2"/>
    </row>
    <row r="7685" spans="1:1" x14ac:dyDescent="0.25">
      <c r="A7685" s="2"/>
    </row>
    <row r="7686" spans="1:1" x14ac:dyDescent="0.25">
      <c r="A7686" s="2"/>
    </row>
    <row r="7687" spans="1:1" x14ac:dyDescent="0.25">
      <c r="A7687" s="2"/>
    </row>
    <row r="7688" spans="1:1" x14ac:dyDescent="0.25">
      <c r="A7688" s="2"/>
    </row>
    <row r="7689" spans="1:1" x14ac:dyDescent="0.25">
      <c r="A7689" s="2"/>
    </row>
    <row r="7690" spans="1:1" x14ac:dyDescent="0.25">
      <c r="A7690" s="2"/>
    </row>
    <row r="7691" spans="1:1" x14ac:dyDescent="0.25">
      <c r="A7691" s="2"/>
    </row>
    <row r="7692" spans="1:1" x14ac:dyDescent="0.25">
      <c r="A7692" s="2"/>
    </row>
    <row r="7693" spans="1:1" x14ac:dyDescent="0.25">
      <c r="A7693" s="2"/>
    </row>
    <row r="7694" spans="1:1" x14ac:dyDescent="0.25">
      <c r="A7694" s="2"/>
    </row>
    <row r="7695" spans="1:1" x14ac:dyDescent="0.25">
      <c r="A7695" s="2"/>
    </row>
    <row r="7696" spans="1:1" x14ac:dyDescent="0.25">
      <c r="A7696" s="2"/>
    </row>
    <row r="7697" spans="1:1" x14ac:dyDescent="0.25">
      <c r="A7697" s="2"/>
    </row>
    <row r="7698" spans="1:1" x14ac:dyDescent="0.25">
      <c r="A7698" s="2"/>
    </row>
    <row r="7699" spans="1:1" x14ac:dyDescent="0.25">
      <c r="A7699" s="2"/>
    </row>
    <row r="7700" spans="1:1" x14ac:dyDescent="0.25">
      <c r="A7700" s="2"/>
    </row>
    <row r="7701" spans="1:1" x14ac:dyDescent="0.25">
      <c r="A7701" s="2"/>
    </row>
    <row r="7702" spans="1:1" x14ac:dyDescent="0.25">
      <c r="A7702" s="2"/>
    </row>
    <row r="7703" spans="1:1" x14ac:dyDescent="0.25">
      <c r="A7703" s="2"/>
    </row>
    <row r="7704" spans="1:1" x14ac:dyDescent="0.25">
      <c r="A7704" s="2"/>
    </row>
    <row r="7705" spans="1:1" x14ac:dyDescent="0.25">
      <c r="A7705" s="2"/>
    </row>
    <row r="7706" spans="1:1" x14ac:dyDescent="0.25">
      <c r="A7706" s="2"/>
    </row>
    <row r="7707" spans="1:1" x14ac:dyDescent="0.25">
      <c r="A7707" s="2"/>
    </row>
    <row r="7708" spans="1:1" x14ac:dyDescent="0.25">
      <c r="A7708" s="2"/>
    </row>
    <row r="7709" spans="1:1" x14ac:dyDescent="0.25">
      <c r="A7709" s="2"/>
    </row>
    <row r="7710" spans="1:1" x14ac:dyDescent="0.25">
      <c r="A7710" s="2"/>
    </row>
    <row r="7711" spans="1:1" x14ac:dyDescent="0.25">
      <c r="A7711" s="2"/>
    </row>
    <row r="7712" spans="1:1" x14ac:dyDescent="0.25">
      <c r="A7712" s="2"/>
    </row>
    <row r="7713" spans="1:1" x14ac:dyDescent="0.25">
      <c r="A7713" s="2"/>
    </row>
    <row r="7714" spans="1:1" x14ac:dyDescent="0.25">
      <c r="A7714" s="2"/>
    </row>
    <row r="7715" spans="1:1" x14ac:dyDescent="0.25">
      <c r="A7715" s="2"/>
    </row>
    <row r="7716" spans="1:1" x14ac:dyDescent="0.25">
      <c r="A7716" s="2"/>
    </row>
    <row r="7717" spans="1:1" x14ac:dyDescent="0.25">
      <c r="A7717" s="2"/>
    </row>
    <row r="7718" spans="1:1" x14ac:dyDescent="0.25">
      <c r="A7718" s="2"/>
    </row>
    <row r="7719" spans="1:1" x14ac:dyDescent="0.25">
      <c r="A7719" s="2"/>
    </row>
    <row r="7720" spans="1:1" x14ac:dyDescent="0.25">
      <c r="A7720" s="2"/>
    </row>
    <row r="7721" spans="1:1" x14ac:dyDescent="0.25">
      <c r="A7721" s="2"/>
    </row>
    <row r="7722" spans="1:1" x14ac:dyDescent="0.25">
      <c r="A7722" s="2"/>
    </row>
    <row r="7723" spans="1:1" x14ac:dyDescent="0.25">
      <c r="A7723" s="2"/>
    </row>
    <row r="7724" spans="1:1" x14ac:dyDescent="0.25">
      <c r="A7724" s="2"/>
    </row>
    <row r="7725" spans="1:1" x14ac:dyDescent="0.25">
      <c r="A7725" s="2"/>
    </row>
    <row r="7726" spans="1:1" x14ac:dyDescent="0.25">
      <c r="A7726" s="2"/>
    </row>
    <row r="7727" spans="1:1" x14ac:dyDescent="0.25">
      <c r="A7727" s="2"/>
    </row>
    <row r="7728" spans="1:1" x14ac:dyDescent="0.25">
      <c r="A7728" s="2"/>
    </row>
    <row r="7729" spans="1:1" x14ac:dyDescent="0.25">
      <c r="A7729" s="2"/>
    </row>
    <row r="7730" spans="1:1" x14ac:dyDescent="0.25">
      <c r="A7730" s="2"/>
    </row>
    <row r="7731" spans="1:1" x14ac:dyDescent="0.25">
      <c r="A7731" s="2"/>
    </row>
    <row r="7732" spans="1:1" x14ac:dyDescent="0.25">
      <c r="A7732" s="2"/>
    </row>
    <row r="7733" spans="1:1" x14ac:dyDescent="0.25">
      <c r="A7733" s="2"/>
    </row>
    <row r="7734" spans="1:1" x14ac:dyDescent="0.25">
      <c r="A7734" s="2"/>
    </row>
    <row r="7735" spans="1:1" x14ac:dyDescent="0.25">
      <c r="A7735" s="2"/>
    </row>
    <row r="7736" spans="1:1" x14ac:dyDescent="0.25">
      <c r="A7736" s="2"/>
    </row>
    <row r="7737" spans="1:1" x14ac:dyDescent="0.25">
      <c r="A7737" s="2"/>
    </row>
    <row r="7738" spans="1:1" x14ac:dyDescent="0.25">
      <c r="A7738" s="2"/>
    </row>
    <row r="7739" spans="1:1" x14ac:dyDescent="0.25">
      <c r="A7739" s="2"/>
    </row>
    <row r="7740" spans="1:1" x14ac:dyDescent="0.25">
      <c r="A7740" s="2"/>
    </row>
    <row r="7741" spans="1:1" x14ac:dyDescent="0.25">
      <c r="A7741" s="2"/>
    </row>
    <row r="7742" spans="1:1" x14ac:dyDescent="0.25">
      <c r="A7742" s="2"/>
    </row>
    <row r="7743" spans="1:1" x14ac:dyDescent="0.25">
      <c r="A7743" s="2"/>
    </row>
    <row r="7744" spans="1:1" x14ac:dyDescent="0.25">
      <c r="A7744" s="2"/>
    </row>
    <row r="7745" spans="1:1" x14ac:dyDescent="0.25">
      <c r="A7745" s="2"/>
    </row>
    <row r="7746" spans="1:1" x14ac:dyDescent="0.25">
      <c r="A7746" s="2"/>
    </row>
    <row r="7747" spans="1:1" x14ac:dyDescent="0.25">
      <c r="A7747" s="2"/>
    </row>
    <row r="7748" spans="1:1" x14ac:dyDescent="0.25">
      <c r="A7748" s="2"/>
    </row>
    <row r="7749" spans="1:1" x14ac:dyDescent="0.25">
      <c r="A7749" s="2"/>
    </row>
    <row r="7750" spans="1:1" x14ac:dyDescent="0.25">
      <c r="A7750" s="2"/>
    </row>
    <row r="7751" spans="1:1" x14ac:dyDescent="0.25">
      <c r="A7751" s="2"/>
    </row>
    <row r="7752" spans="1:1" x14ac:dyDescent="0.25">
      <c r="A7752" s="2"/>
    </row>
    <row r="7753" spans="1:1" x14ac:dyDescent="0.25">
      <c r="A7753" s="2"/>
    </row>
    <row r="7754" spans="1:1" x14ac:dyDescent="0.25">
      <c r="A7754" s="2"/>
    </row>
    <row r="7755" spans="1:1" x14ac:dyDescent="0.25">
      <c r="A7755" s="2"/>
    </row>
    <row r="7756" spans="1:1" x14ac:dyDescent="0.25">
      <c r="A7756" s="2"/>
    </row>
    <row r="7757" spans="1:1" x14ac:dyDescent="0.25">
      <c r="A7757" s="2"/>
    </row>
    <row r="7758" spans="1:1" x14ac:dyDescent="0.25">
      <c r="A7758" s="2"/>
    </row>
    <row r="7759" spans="1:1" x14ac:dyDescent="0.25">
      <c r="A7759" s="2"/>
    </row>
    <row r="7760" spans="1:1" x14ac:dyDescent="0.25">
      <c r="A7760" s="2"/>
    </row>
    <row r="7761" spans="1:1" x14ac:dyDescent="0.25">
      <c r="A7761" s="2"/>
    </row>
    <row r="7762" spans="1:1" x14ac:dyDescent="0.25">
      <c r="A7762" s="2"/>
    </row>
    <row r="7763" spans="1:1" x14ac:dyDescent="0.25">
      <c r="A7763" s="2"/>
    </row>
    <row r="7764" spans="1:1" x14ac:dyDescent="0.25">
      <c r="A7764" s="2"/>
    </row>
    <row r="7765" spans="1:1" x14ac:dyDescent="0.25">
      <c r="A7765" s="2"/>
    </row>
    <row r="7766" spans="1:1" x14ac:dyDescent="0.25">
      <c r="A7766" s="2"/>
    </row>
    <row r="7767" spans="1:1" x14ac:dyDescent="0.25">
      <c r="A7767" s="2"/>
    </row>
    <row r="7768" spans="1:1" x14ac:dyDescent="0.25">
      <c r="A7768" s="2"/>
    </row>
    <row r="7769" spans="1:1" x14ac:dyDescent="0.25">
      <c r="A7769" s="2"/>
    </row>
    <row r="7770" spans="1:1" x14ac:dyDescent="0.25">
      <c r="A7770" s="2"/>
    </row>
    <row r="7771" spans="1:1" x14ac:dyDescent="0.25">
      <c r="A7771" s="2"/>
    </row>
    <row r="7772" spans="1:1" x14ac:dyDescent="0.25">
      <c r="A7772" s="2"/>
    </row>
    <row r="7773" spans="1:1" x14ac:dyDescent="0.25">
      <c r="A7773" s="2"/>
    </row>
    <row r="7774" spans="1:1" x14ac:dyDescent="0.25">
      <c r="A7774" s="2"/>
    </row>
    <row r="7775" spans="1:1" x14ac:dyDescent="0.25">
      <c r="A7775" s="2"/>
    </row>
    <row r="7776" spans="1:1" x14ac:dyDescent="0.25">
      <c r="A7776" s="2"/>
    </row>
    <row r="7777" spans="1:1" x14ac:dyDescent="0.25">
      <c r="A7777" s="2"/>
    </row>
    <row r="7778" spans="1:1" x14ac:dyDescent="0.25">
      <c r="A7778" s="2"/>
    </row>
    <row r="7779" spans="1:1" x14ac:dyDescent="0.25">
      <c r="A7779" s="2"/>
    </row>
    <row r="7780" spans="1:1" x14ac:dyDescent="0.25">
      <c r="A7780" s="2"/>
    </row>
    <row r="7781" spans="1:1" x14ac:dyDescent="0.25">
      <c r="A7781" s="2"/>
    </row>
    <row r="7782" spans="1:1" x14ac:dyDescent="0.25">
      <c r="A7782" s="2"/>
    </row>
    <row r="7783" spans="1:1" x14ac:dyDescent="0.25">
      <c r="A7783" s="2"/>
    </row>
    <row r="7784" spans="1:1" x14ac:dyDescent="0.25">
      <c r="A7784" s="2"/>
    </row>
    <row r="7785" spans="1:1" x14ac:dyDescent="0.25">
      <c r="A7785" s="2"/>
    </row>
    <row r="7786" spans="1:1" x14ac:dyDescent="0.25">
      <c r="A7786" s="2"/>
    </row>
    <row r="7787" spans="1:1" x14ac:dyDescent="0.25">
      <c r="A7787" s="2"/>
    </row>
    <row r="7788" spans="1:1" x14ac:dyDescent="0.25">
      <c r="A7788" s="2"/>
    </row>
    <row r="7789" spans="1:1" x14ac:dyDescent="0.25">
      <c r="A7789" s="2"/>
    </row>
    <row r="7790" spans="1:1" x14ac:dyDescent="0.25">
      <c r="A7790" s="2"/>
    </row>
    <row r="7791" spans="1:1" x14ac:dyDescent="0.25">
      <c r="A7791" s="2"/>
    </row>
    <row r="7792" spans="1:1" x14ac:dyDescent="0.25">
      <c r="A7792" s="2"/>
    </row>
    <row r="7793" spans="1:1" x14ac:dyDescent="0.25">
      <c r="A7793" s="2"/>
    </row>
    <row r="7794" spans="1:1" x14ac:dyDescent="0.25">
      <c r="A7794" s="2"/>
    </row>
    <row r="7795" spans="1:1" x14ac:dyDescent="0.25">
      <c r="A7795" s="2"/>
    </row>
    <row r="7796" spans="1:1" x14ac:dyDescent="0.25">
      <c r="A7796" s="2"/>
    </row>
    <row r="7797" spans="1:1" x14ac:dyDescent="0.25">
      <c r="A7797" s="2"/>
    </row>
    <row r="7798" spans="1:1" x14ac:dyDescent="0.25">
      <c r="A7798" s="2"/>
    </row>
    <row r="7799" spans="1:1" x14ac:dyDescent="0.25">
      <c r="A7799" s="2"/>
    </row>
    <row r="7800" spans="1:1" x14ac:dyDescent="0.25">
      <c r="A7800" s="2"/>
    </row>
    <row r="7801" spans="1:1" x14ac:dyDescent="0.25">
      <c r="A7801" s="2"/>
    </row>
    <row r="7802" spans="1:1" x14ac:dyDescent="0.25">
      <c r="A7802" s="2"/>
    </row>
    <row r="7803" spans="1:1" x14ac:dyDescent="0.25">
      <c r="A7803" s="2"/>
    </row>
    <row r="7804" spans="1:1" x14ac:dyDescent="0.25">
      <c r="A7804" s="2"/>
    </row>
    <row r="7805" spans="1:1" x14ac:dyDescent="0.25">
      <c r="A7805" s="2"/>
    </row>
    <row r="7806" spans="1:1" x14ac:dyDescent="0.25">
      <c r="A7806" s="2"/>
    </row>
    <row r="7807" spans="1:1" x14ac:dyDescent="0.25">
      <c r="A7807" s="2"/>
    </row>
    <row r="7808" spans="1:1" x14ac:dyDescent="0.25">
      <c r="A7808" s="2"/>
    </row>
    <row r="7809" spans="1:1" x14ac:dyDescent="0.25">
      <c r="A7809" s="2"/>
    </row>
    <row r="7810" spans="1:1" x14ac:dyDescent="0.25">
      <c r="A7810" s="2"/>
    </row>
    <row r="7811" spans="1:1" x14ac:dyDescent="0.25">
      <c r="A7811" s="2"/>
    </row>
    <row r="7812" spans="1:1" x14ac:dyDescent="0.25">
      <c r="A7812" s="2"/>
    </row>
    <row r="7813" spans="1:1" x14ac:dyDescent="0.25">
      <c r="A7813" s="2"/>
    </row>
    <row r="7814" spans="1:1" x14ac:dyDescent="0.25">
      <c r="A7814" s="2"/>
    </row>
    <row r="7815" spans="1:1" x14ac:dyDescent="0.25">
      <c r="A7815" s="2"/>
    </row>
    <row r="7816" spans="1:1" x14ac:dyDescent="0.25">
      <c r="A7816" s="2"/>
    </row>
    <row r="7817" spans="1:1" x14ac:dyDescent="0.25">
      <c r="A7817" s="2"/>
    </row>
    <row r="7818" spans="1:1" x14ac:dyDescent="0.25">
      <c r="A7818" s="2"/>
    </row>
    <row r="7819" spans="1:1" x14ac:dyDescent="0.25">
      <c r="A7819" s="2"/>
    </row>
    <row r="7820" spans="1:1" x14ac:dyDescent="0.25">
      <c r="A7820" s="2"/>
    </row>
    <row r="7821" spans="1:1" x14ac:dyDescent="0.25">
      <c r="A7821" s="2"/>
    </row>
    <row r="7822" spans="1:1" x14ac:dyDescent="0.25">
      <c r="A7822" s="2"/>
    </row>
    <row r="7823" spans="1:1" x14ac:dyDescent="0.25">
      <c r="A7823" s="2"/>
    </row>
    <row r="7824" spans="1:1" x14ac:dyDescent="0.25">
      <c r="A7824" s="2"/>
    </row>
    <row r="7825" spans="1:1" x14ac:dyDescent="0.25">
      <c r="A7825" s="2"/>
    </row>
    <row r="7826" spans="1:1" x14ac:dyDescent="0.25">
      <c r="A7826" s="2"/>
    </row>
    <row r="7827" spans="1:1" x14ac:dyDescent="0.25">
      <c r="A7827" s="2"/>
    </row>
    <row r="7828" spans="1:1" x14ac:dyDescent="0.25">
      <c r="A7828" s="2"/>
    </row>
    <row r="7829" spans="1:1" x14ac:dyDescent="0.25">
      <c r="A7829" s="2"/>
    </row>
    <row r="7830" spans="1:1" x14ac:dyDescent="0.25">
      <c r="A7830" s="2"/>
    </row>
    <row r="7831" spans="1:1" x14ac:dyDescent="0.25">
      <c r="A7831" s="2"/>
    </row>
    <row r="7832" spans="1:1" x14ac:dyDescent="0.25">
      <c r="A7832" s="2"/>
    </row>
    <row r="7833" spans="1:1" x14ac:dyDescent="0.25">
      <c r="A7833" s="2"/>
    </row>
    <row r="7834" spans="1:1" x14ac:dyDescent="0.25">
      <c r="A7834" s="2"/>
    </row>
    <row r="7835" spans="1:1" x14ac:dyDescent="0.25">
      <c r="A7835" s="2"/>
    </row>
    <row r="7836" spans="1:1" x14ac:dyDescent="0.25">
      <c r="A7836" s="2"/>
    </row>
    <row r="7837" spans="1:1" x14ac:dyDescent="0.25">
      <c r="A7837" s="2"/>
    </row>
    <row r="7838" spans="1:1" x14ac:dyDescent="0.25">
      <c r="A7838" s="2"/>
    </row>
    <row r="7839" spans="1:1" x14ac:dyDescent="0.25">
      <c r="A7839" s="2"/>
    </row>
    <row r="7840" spans="1:1" x14ac:dyDescent="0.25">
      <c r="A7840" s="2"/>
    </row>
    <row r="7841" spans="1:1" x14ac:dyDescent="0.25">
      <c r="A7841" s="2"/>
    </row>
    <row r="7842" spans="1:1" x14ac:dyDescent="0.25">
      <c r="A7842" s="2"/>
    </row>
    <row r="7843" spans="1:1" x14ac:dyDescent="0.25">
      <c r="A7843" s="2"/>
    </row>
    <row r="7844" spans="1:1" x14ac:dyDescent="0.25">
      <c r="A7844" s="2"/>
    </row>
    <row r="7845" spans="1:1" x14ac:dyDescent="0.25">
      <c r="A7845" s="2"/>
    </row>
    <row r="7846" spans="1:1" x14ac:dyDescent="0.25">
      <c r="A7846" s="2"/>
    </row>
    <row r="7847" spans="1:1" x14ac:dyDescent="0.25">
      <c r="A7847" s="2"/>
    </row>
    <row r="7848" spans="1:1" x14ac:dyDescent="0.25">
      <c r="A7848" s="2"/>
    </row>
    <row r="7849" spans="1:1" x14ac:dyDescent="0.25">
      <c r="A7849" s="2"/>
    </row>
    <row r="7850" spans="1:1" x14ac:dyDescent="0.25">
      <c r="A7850" s="2"/>
    </row>
    <row r="7851" spans="1:1" x14ac:dyDescent="0.25">
      <c r="A7851" s="2"/>
    </row>
    <row r="7852" spans="1:1" x14ac:dyDescent="0.25">
      <c r="A7852" s="2"/>
    </row>
    <row r="7853" spans="1:1" x14ac:dyDescent="0.25">
      <c r="A7853" s="2"/>
    </row>
    <row r="7854" spans="1:1" x14ac:dyDescent="0.25">
      <c r="A7854" s="2"/>
    </row>
    <row r="7855" spans="1:1" x14ac:dyDescent="0.25">
      <c r="A7855" s="2"/>
    </row>
    <row r="7856" spans="1:1" x14ac:dyDescent="0.25">
      <c r="A7856" s="2"/>
    </row>
    <row r="7857" spans="1:1" x14ac:dyDescent="0.25">
      <c r="A7857" s="2"/>
    </row>
    <row r="7858" spans="1:1" x14ac:dyDescent="0.25">
      <c r="A7858" s="2"/>
    </row>
    <row r="7859" spans="1:1" x14ac:dyDescent="0.25">
      <c r="A7859" s="2"/>
    </row>
    <row r="7860" spans="1:1" x14ac:dyDescent="0.25">
      <c r="A7860" s="2"/>
    </row>
    <row r="7861" spans="1:1" x14ac:dyDescent="0.25">
      <c r="A7861" s="2"/>
    </row>
    <row r="7862" spans="1:1" x14ac:dyDescent="0.25">
      <c r="A7862" s="2"/>
    </row>
    <row r="7863" spans="1:1" x14ac:dyDescent="0.25">
      <c r="A7863" s="2"/>
    </row>
    <row r="7864" spans="1:1" x14ac:dyDescent="0.25">
      <c r="A7864" s="2"/>
    </row>
    <row r="7865" spans="1:1" x14ac:dyDescent="0.25">
      <c r="A7865" s="2"/>
    </row>
    <row r="7866" spans="1:1" x14ac:dyDescent="0.25">
      <c r="A7866" s="2"/>
    </row>
    <row r="7867" spans="1:1" x14ac:dyDescent="0.25">
      <c r="A7867" s="2"/>
    </row>
    <row r="7868" spans="1:1" x14ac:dyDescent="0.25">
      <c r="A7868" s="2"/>
    </row>
    <row r="7869" spans="1:1" x14ac:dyDescent="0.25">
      <c r="A7869" s="2"/>
    </row>
    <row r="7870" spans="1:1" x14ac:dyDescent="0.25">
      <c r="A7870" s="2"/>
    </row>
    <row r="7871" spans="1:1" x14ac:dyDescent="0.25">
      <c r="A7871" s="2"/>
    </row>
    <row r="7872" spans="1:1" x14ac:dyDescent="0.25">
      <c r="A7872" s="2"/>
    </row>
    <row r="7873" spans="1:1" x14ac:dyDescent="0.25">
      <c r="A7873" s="2"/>
    </row>
    <row r="7874" spans="1:1" x14ac:dyDescent="0.25">
      <c r="A7874" s="2"/>
    </row>
    <row r="7875" spans="1:1" x14ac:dyDescent="0.25">
      <c r="A7875" s="2"/>
    </row>
    <row r="7876" spans="1:1" x14ac:dyDescent="0.25">
      <c r="A7876" s="2"/>
    </row>
    <row r="7877" spans="1:1" x14ac:dyDescent="0.25">
      <c r="A7877" s="2"/>
    </row>
    <row r="7878" spans="1:1" x14ac:dyDescent="0.25">
      <c r="A7878" s="2"/>
    </row>
    <row r="7879" spans="1:1" x14ac:dyDescent="0.25">
      <c r="A7879" s="2"/>
    </row>
    <row r="7880" spans="1:1" x14ac:dyDescent="0.25">
      <c r="A7880" s="2"/>
    </row>
    <row r="7881" spans="1:1" x14ac:dyDescent="0.25">
      <c r="A7881" s="2"/>
    </row>
    <row r="7882" spans="1:1" x14ac:dyDescent="0.25">
      <c r="A7882" s="2"/>
    </row>
    <row r="7883" spans="1:1" x14ac:dyDescent="0.25">
      <c r="A7883" s="2"/>
    </row>
    <row r="7884" spans="1:1" x14ac:dyDescent="0.25">
      <c r="A7884" s="2"/>
    </row>
    <row r="7885" spans="1:1" x14ac:dyDescent="0.25">
      <c r="A7885" s="2"/>
    </row>
    <row r="7886" spans="1:1" x14ac:dyDescent="0.25">
      <c r="A7886" s="2"/>
    </row>
    <row r="7887" spans="1:1" x14ac:dyDescent="0.25">
      <c r="A7887" s="2"/>
    </row>
    <row r="7888" spans="1:1" x14ac:dyDescent="0.25">
      <c r="A7888" s="2"/>
    </row>
    <row r="7889" spans="1:1" x14ac:dyDescent="0.25">
      <c r="A7889" s="2"/>
    </row>
    <row r="7890" spans="1:1" x14ac:dyDescent="0.25">
      <c r="A7890" s="2"/>
    </row>
    <row r="7891" spans="1:1" x14ac:dyDescent="0.25">
      <c r="A7891" s="2"/>
    </row>
    <row r="7892" spans="1:1" x14ac:dyDescent="0.25">
      <c r="A7892" s="2"/>
    </row>
    <row r="7893" spans="1:1" x14ac:dyDescent="0.25">
      <c r="A7893" s="2"/>
    </row>
    <row r="7894" spans="1:1" x14ac:dyDescent="0.25">
      <c r="A7894" s="2"/>
    </row>
    <row r="7895" spans="1:1" x14ac:dyDescent="0.25">
      <c r="A7895" s="2"/>
    </row>
    <row r="7896" spans="1:1" x14ac:dyDescent="0.25">
      <c r="A7896" s="2"/>
    </row>
    <row r="7897" spans="1:1" x14ac:dyDescent="0.25">
      <c r="A7897" s="2"/>
    </row>
    <row r="7898" spans="1:1" x14ac:dyDescent="0.25">
      <c r="A7898" s="2"/>
    </row>
    <row r="7899" spans="1:1" x14ac:dyDescent="0.25">
      <c r="A7899" s="2"/>
    </row>
    <row r="7900" spans="1:1" x14ac:dyDescent="0.25">
      <c r="A7900" s="2"/>
    </row>
    <row r="7901" spans="1:1" x14ac:dyDescent="0.25">
      <c r="A7901" s="2"/>
    </row>
    <row r="7902" spans="1:1" x14ac:dyDescent="0.25">
      <c r="A7902" s="2"/>
    </row>
    <row r="7903" spans="1:1" x14ac:dyDescent="0.25">
      <c r="A7903" s="2"/>
    </row>
    <row r="7904" spans="1:1" x14ac:dyDescent="0.25">
      <c r="A7904" s="2"/>
    </row>
    <row r="7905" spans="1:1" x14ac:dyDescent="0.25">
      <c r="A7905" s="2"/>
    </row>
    <row r="7906" spans="1:1" x14ac:dyDescent="0.25">
      <c r="A7906" s="2"/>
    </row>
    <row r="7907" spans="1:1" x14ac:dyDescent="0.25">
      <c r="A7907" s="2"/>
    </row>
    <row r="7908" spans="1:1" x14ac:dyDescent="0.25">
      <c r="A7908" s="2"/>
    </row>
    <row r="7909" spans="1:1" x14ac:dyDescent="0.25">
      <c r="A7909" s="2"/>
    </row>
    <row r="7910" spans="1:1" x14ac:dyDescent="0.25">
      <c r="A7910" s="2"/>
    </row>
    <row r="7911" spans="1:1" x14ac:dyDescent="0.25">
      <c r="A7911" s="2"/>
    </row>
    <row r="7912" spans="1:1" x14ac:dyDescent="0.25">
      <c r="A7912" s="2"/>
    </row>
    <row r="7913" spans="1:1" x14ac:dyDescent="0.25">
      <c r="A7913" s="2"/>
    </row>
    <row r="7914" spans="1:1" x14ac:dyDescent="0.25">
      <c r="A7914" s="2"/>
    </row>
    <row r="7915" spans="1:1" x14ac:dyDescent="0.25">
      <c r="A7915" s="2"/>
    </row>
    <row r="7916" spans="1:1" x14ac:dyDescent="0.25">
      <c r="A7916" s="2"/>
    </row>
    <row r="7917" spans="1:1" x14ac:dyDescent="0.25">
      <c r="A7917" s="2"/>
    </row>
    <row r="7918" spans="1:1" x14ac:dyDescent="0.25">
      <c r="A7918" s="2"/>
    </row>
    <row r="7919" spans="1:1" x14ac:dyDescent="0.25">
      <c r="A7919" s="2"/>
    </row>
    <row r="7920" spans="1:1" x14ac:dyDescent="0.25">
      <c r="A7920" s="2"/>
    </row>
    <row r="7921" spans="1:1" x14ac:dyDescent="0.25">
      <c r="A7921" s="2"/>
    </row>
    <row r="7922" spans="1:1" x14ac:dyDescent="0.25">
      <c r="A7922" s="2"/>
    </row>
    <row r="7923" spans="1:1" x14ac:dyDescent="0.25">
      <c r="A7923" s="2"/>
    </row>
    <row r="7924" spans="1:1" x14ac:dyDescent="0.25">
      <c r="A7924" s="2"/>
    </row>
    <row r="7925" spans="1:1" x14ac:dyDescent="0.25">
      <c r="A7925" s="2"/>
    </row>
    <row r="7926" spans="1:1" x14ac:dyDescent="0.25">
      <c r="A7926" s="2"/>
    </row>
    <row r="7927" spans="1:1" x14ac:dyDescent="0.25">
      <c r="A7927" s="2"/>
    </row>
    <row r="7928" spans="1:1" x14ac:dyDescent="0.25">
      <c r="A7928" s="2"/>
    </row>
    <row r="7929" spans="1:1" x14ac:dyDescent="0.25">
      <c r="A7929" s="2"/>
    </row>
    <row r="7930" spans="1:1" x14ac:dyDescent="0.25">
      <c r="A7930" s="2"/>
    </row>
    <row r="7931" spans="1:1" x14ac:dyDescent="0.25">
      <c r="A7931" s="2"/>
    </row>
    <row r="7932" spans="1:1" x14ac:dyDescent="0.25">
      <c r="A7932" s="2"/>
    </row>
    <row r="7933" spans="1:1" x14ac:dyDescent="0.25">
      <c r="A7933" s="2"/>
    </row>
    <row r="7934" spans="1:1" x14ac:dyDescent="0.25">
      <c r="A7934" s="2"/>
    </row>
    <row r="7935" spans="1:1" x14ac:dyDescent="0.25">
      <c r="A7935" s="2"/>
    </row>
    <row r="7936" spans="1:1" x14ac:dyDescent="0.25">
      <c r="A7936" s="2"/>
    </row>
    <row r="7937" spans="1:1" x14ac:dyDescent="0.25">
      <c r="A7937" s="2"/>
    </row>
    <row r="7938" spans="1:1" x14ac:dyDescent="0.25">
      <c r="A7938" s="2"/>
    </row>
    <row r="7939" spans="1:1" x14ac:dyDescent="0.25">
      <c r="A7939" s="2"/>
    </row>
    <row r="7940" spans="1:1" x14ac:dyDescent="0.25">
      <c r="A7940" s="2"/>
    </row>
    <row r="7941" spans="1:1" x14ac:dyDescent="0.25">
      <c r="A7941" s="2"/>
    </row>
    <row r="7942" spans="1:1" x14ac:dyDescent="0.25">
      <c r="A7942" s="2"/>
    </row>
    <row r="7943" spans="1:1" x14ac:dyDescent="0.25">
      <c r="A7943" s="2"/>
    </row>
    <row r="7944" spans="1:1" x14ac:dyDescent="0.25">
      <c r="A7944" s="2"/>
    </row>
    <row r="7945" spans="1:1" x14ac:dyDescent="0.25">
      <c r="A7945" s="2"/>
    </row>
    <row r="7946" spans="1:1" x14ac:dyDescent="0.25">
      <c r="A7946" s="2"/>
    </row>
    <row r="7947" spans="1:1" x14ac:dyDescent="0.25">
      <c r="A7947" s="2"/>
    </row>
    <row r="7948" spans="1:1" x14ac:dyDescent="0.25">
      <c r="A7948" s="2"/>
    </row>
    <row r="7949" spans="1:1" x14ac:dyDescent="0.25">
      <c r="A7949" s="2"/>
    </row>
    <row r="7950" spans="1:1" x14ac:dyDescent="0.25">
      <c r="A7950" s="2"/>
    </row>
    <row r="7951" spans="1:1" x14ac:dyDescent="0.25">
      <c r="A7951" s="2"/>
    </row>
    <row r="7952" spans="1:1" x14ac:dyDescent="0.25">
      <c r="A7952" s="2"/>
    </row>
    <row r="7953" spans="1:1" x14ac:dyDescent="0.25">
      <c r="A7953" s="2"/>
    </row>
    <row r="7954" spans="1:1" x14ac:dyDescent="0.25">
      <c r="A7954" s="2"/>
    </row>
    <row r="7955" spans="1:1" x14ac:dyDescent="0.25">
      <c r="A7955" s="2"/>
    </row>
    <row r="7956" spans="1:1" x14ac:dyDescent="0.25">
      <c r="A7956" s="2"/>
    </row>
    <row r="7957" spans="1:1" x14ac:dyDescent="0.25">
      <c r="A7957" s="2"/>
    </row>
    <row r="7958" spans="1:1" x14ac:dyDescent="0.25">
      <c r="A7958" s="2"/>
    </row>
    <row r="7959" spans="1:1" x14ac:dyDescent="0.25">
      <c r="A7959" s="2"/>
    </row>
    <row r="7960" spans="1:1" x14ac:dyDescent="0.25">
      <c r="A7960" s="2"/>
    </row>
    <row r="7961" spans="1:1" x14ac:dyDescent="0.25">
      <c r="A7961" s="2"/>
    </row>
    <row r="7962" spans="1:1" x14ac:dyDescent="0.25">
      <c r="A7962" s="2"/>
    </row>
    <row r="7963" spans="1:1" x14ac:dyDescent="0.25">
      <c r="A7963" s="2"/>
    </row>
    <row r="7964" spans="1:1" x14ac:dyDescent="0.25">
      <c r="A7964" s="2"/>
    </row>
    <row r="7965" spans="1:1" x14ac:dyDescent="0.25">
      <c r="A7965" s="2"/>
    </row>
    <row r="7966" spans="1:1" x14ac:dyDescent="0.25">
      <c r="A7966" s="2"/>
    </row>
    <row r="7967" spans="1:1" x14ac:dyDescent="0.25">
      <c r="A7967" s="2"/>
    </row>
    <row r="7968" spans="1:1" x14ac:dyDescent="0.25">
      <c r="A7968" s="2"/>
    </row>
    <row r="7969" spans="1:1" x14ac:dyDescent="0.25">
      <c r="A7969" s="2"/>
    </row>
    <row r="7970" spans="1:1" x14ac:dyDescent="0.25">
      <c r="A7970" s="2"/>
    </row>
    <row r="7971" spans="1:1" x14ac:dyDescent="0.25">
      <c r="A7971" s="2"/>
    </row>
    <row r="7972" spans="1:1" x14ac:dyDescent="0.25">
      <c r="A7972" s="2"/>
    </row>
    <row r="7973" spans="1:1" x14ac:dyDescent="0.25">
      <c r="A7973" s="2"/>
    </row>
    <row r="7974" spans="1:1" x14ac:dyDescent="0.25">
      <c r="A7974" s="2"/>
    </row>
    <row r="7975" spans="1:1" x14ac:dyDescent="0.25">
      <c r="A7975" s="2"/>
    </row>
    <row r="7976" spans="1:1" x14ac:dyDescent="0.25">
      <c r="A7976" s="2"/>
    </row>
    <row r="7977" spans="1:1" x14ac:dyDescent="0.25">
      <c r="A7977" s="2"/>
    </row>
    <row r="7978" spans="1:1" x14ac:dyDescent="0.25">
      <c r="A7978" s="2"/>
    </row>
    <row r="7979" spans="1:1" x14ac:dyDescent="0.25">
      <c r="A7979" s="2"/>
    </row>
    <row r="7980" spans="1:1" x14ac:dyDescent="0.25">
      <c r="A7980" s="2"/>
    </row>
    <row r="7981" spans="1:1" x14ac:dyDescent="0.25">
      <c r="A7981" s="2"/>
    </row>
    <row r="7982" spans="1:1" x14ac:dyDescent="0.25">
      <c r="A7982" s="2"/>
    </row>
    <row r="7983" spans="1:1" x14ac:dyDescent="0.25">
      <c r="A7983" s="2"/>
    </row>
    <row r="7984" spans="1:1" x14ac:dyDescent="0.25">
      <c r="A7984" s="2"/>
    </row>
    <row r="7985" spans="1:1" x14ac:dyDescent="0.25">
      <c r="A7985" s="2"/>
    </row>
    <row r="7986" spans="1:1" x14ac:dyDescent="0.25">
      <c r="A7986" s="2"/>
    </row>
    <row r="7987" spans="1:1" x14ac:dyDescent="0.25">
      <c r="A7987" s="2"/>
    </row>
    <row r="7988" spans="1:1" x14ac:dyDescent="0.25">
      <c r="A7988" s="2"/>
    </row>
    <row r="7989" spans="1:1" x14ac:dyDescent="0.25">
      <c r="A7989" s="2"/>
    </row>
    <row r="7990" spans="1:1" x14ac:dyDescent="0.25">
      <c r="A7990" s="2"/>
    </row>
    <row r="7991" spans="1:1" x14ac:dyDescent="0.25">
      <c r="A7991" s="2"/>
    </row>
    <row r="7992" spans="1:1" x14ac:dyDescent="0.25">
      <c r="A7992" s="2"/>
    </row>
    <row r="7993" spans="1:1" x14ac:dyDescent="0.25">
      <c r="A7993" s="2"/>
    </row>
    <row r="7994" spans="1:1" x14ac:dyDescent="0.25">
      <c r="A7994" s="2"/>
    </row>
    <row r="7995" spans="1:1" x14ac:dyDescent="0.25">
      <c r="A7995" s="2"/>
    </row>
    <row r="7996" spans="1:1" x14ac:dyDescent="0.25">
      <c r="A7996" s="2"/>
    </row>
    <row r="7997" spans="1:1" x14ac:dyDescent="0.25">
      <c r="A7997" s="2"/>
    </row>
    <row r="7998" spans="1:1" x14ac:dyDescent="0.25">
      <c r="A7998" s="2"/>
    </row>
    <row r="7999" spans="1:1" x14ac:dyDescent="0.25">
      <c r="A7999" s="2"/>
    </row>
    <row r="8000" spans="1:1" x14ac:dyDescent="0.25">
      <c r="A8000" s="2"/>
    </row>
    <row r="8001" spans="1:1" x14ac:dyDescent="0.25">
      <c r="A8001" s="2"/>
    </row>
    <row r="8002" spans="1:1" x14ac:dyDescent="0.25">
      <c r="A8002" s="2"/>
    </row>
    <row r="8003" spans="1:1" x14ac:dyDescent="0.25">
      <c r="A8003" s="2"/>
    </row>
    <row r="8004" spans="1:1" x14ac:dyDescent="0.25">
      <c r="A8004" s="2"/>
    </row>
    <row r="8005" spans="1:1" x14ac:dyDescent="0.25">
      <c r="A8005" s="2"/>
    </row>
    <row r="8006" spans="1:1" x14ac:dyDescent="0.25">
      <c r="A8006" s="2"/>
    </row>
    <row r="8007" spans="1:1" x14ac:dyDescent="0.25">
      <c r="A8007" s="2"/>
    </row>
    <row r="8008" spans="1:1" x14ac:dyDescent="0.25">
      <c r="A8008" s="2"/>
    </row>
    <row r="8009" spans="1:1" x14ac:dyDescent="0.25">
      <c r="A8009" s="2"/>
    </row>
    <row r="8010" spans="1:1" x14ac:dyDescent="0.25">
      <c r="A8010" s="2"/>
    </row>
    <row r="8011" spans="1:1" x14ac:dyDescent="0.25">
      <c r="A8011" s="2"/>
    </row>
    <row r="8012" spans="1:1" x14ac:dyDescent="0.25">
      <c r="A8012" s="2"/>
    </row>
    <row r="8013" spans="1:1" x14ac:dyDescent="0.25">
      <c r="A8013" s="2"/>
    </row>
    <row r="8014" spans="1:1" x14ac:dyDescent="0.25">
      <c r="A8014" s="2"/>
    </row>
    <row r="8015" spans="1:1" x14ac:dyDescent="0.25">
      <c r="A8015" s="2"/>
    </row>
    <row r="8016" spans="1:1" x14ac:dyDescent="0.25">
      <c r="A8016" s="2"/>
    </row>
    <row r="8017" spans="1:1" x14ac:dyDescent="0.25">
      <c r="A8017" s="2"/>
    </row>
    <row r="8018" spans="1:1" x14ac:dyDescent="0.25">
      <c r="A8018" s="2"/>
    </row>
    <row r="8019" spans="1:1" x14ac:dyDescent="0.25">
      <c r="A8019" s="2"/>
    </row>
    <row r="8020" spans="1:1" x14ac:dyDescent="0.25">
      <c r="A8020" s="2"/>
    </row>
    <row r="8021" spans="1:1" x14ac:dyDescent="0.25">
      <c r="A8021" s="2"/>
    </row>
    <row r="8022" spans="1:1" x14ac:dyDescent="0.25">
      <c r="A8022" s="2"/>
    </row>
    <row r="8023" spans="1:1" x14ac:dyDescent="0.25">
      <c r="A8023" s="2"/>
    </row>
    <row r="8024" spans="1:1" x14ac:dyDescent="0.25">
      <c r="A8024" s="2"/>
    </row>
    <row r="8025" spans="1:1" x14ac:dyDescent="0.25">
      <c r="A8025" s="2"/>
    </row>
    <row r="8026" spans="1:1" x14ac:dyDescent="0.25">
      <c r="A8026" s="2"/>
    </row>
    <row r="8027" spans="1:1" x14ac:dyDescent="0.25">
      <c r="A8027" s="2"/>
    </row>
    <row r="8028" spans="1:1" x14ac:dyDescent="0.25">
      <c r="A8028" s="2"/>
    </row>
    <row r="8029" spans="1:1" x14ac:dyDescent="0.25">
      <c r="A8029" s="2"/>
    </row>
    <row r="8030" spans="1:1" x14ac:dyDescent="0.25">
      <c r="A8030" s="2"/>
    </row>
    <row r="8031" spans="1:1" x14ac:dyDescent="0.25">
      <c r="A8031" s="2"/>
    </row>
    <row r="8032" spans="1:1" x14ac:dyDescent="0.25">
      <c r="A8032" s="2"/>
    </row>
    <row r="8033" spans="1:1" x14ac:dyDescent="0.25">
      <c r="A8033" s="2"/>
    </row>
    <row r="8034" spans="1:1" x14ac:dyDescent="0.25">
      <c r="A8034" s="2"/>
    </row>
    <row r="8035" spans="1:1" x14ac:dyDescent="0.25">
      <c r="A8035" s="2"/>
    </row>
    <row r="8036" spans="1:1" x14ac:dyDescent="0.25">
      <c r="A8036" s="2"/>
    </row>
    <row r="8037" spans="1:1" x14ac:dyDescent="0.25">
      <c r="A8037" s="2"/>
    </row>
    <row r="8038" spans="1:1" x14ac:dyDescent="0.25">
      <c r="A8038" s="2"/>
    </row>
    <row r="8039" spans="1:1" x14ac:dyDescent="0.25">
      <c r="A8039" s="2"/>
    </row>
    <row r="8040" spans="1:1" x14ac:dyDescent="0.25">
      <c r="A8040" s="2"/>
    </row>
    <row r="8041" spans="1:1" x14ac:dyDescent="0.25">
      <c r="A8041" s="2"/>
    </row>
    <row r="8042" spans="1:1" x14ac:dyDescent="0.25">
      <c r="A8042" s="2"/>
    </row>
    <row r="8043" spans="1:1" x14ac:dyDescent="0.25">
      <c r="A8043" s="2"/>
    </row>
    <row r="8044" spans="1:1" x14ac:dyDescent="0.25">
      <c r="A8044" s="2"/>
    </row>
    <row r="8045" spans="1:1" x14ac:dyDescent="0.25">
      <c r="A8045" s="2"/>
    </row>
    <row r="8046" spans="1:1" x14ac:dyDescent="0.25">
      <c r="A8046" s="2"/>
    </row>
    <row r="8047" spans="1:1" x14ac:dyDescent="0.25">
      <c r="A8047" s="2"/>
    </row>
    <row r="8048" spans="1:1" x14ac:dyDescent="0.25">
      <c r="A8048" s="2"/>
    </row>
    <row r="8049" spans="1:1" x14ac:dyDescent="0.25">
      <c r="A8049" s="2"/>
    </row>
    <row r="8050" spans="1:1" x14ac:dyDescent="0.25">
      <c r="A8050" s="2"/>
    </row>
    <row r="8051" spans="1:1" x14ac:dyDescent="0.25">
      <c r="A8051" s="2"/>
    </row>
    <row r="8052" spans="1:1" x14ac:dyDescent="0.25">
      <c r="A8052" s="2"/>
    </row>
    <row r="8053" spans="1:1" x14ac:dyDescent="0.25">
      <c r="A8053" s="2"/>
    </row>
    <row r="8054" spans="1:1" x14ac:dyDescent="0.25">
      <c r="A8054" s="2"/>
    </row>
    <row r="8055" spans="1:1" x14ac:dyDescent="0.25">
      <c r="A8055" s="2"/>
    </row>
    <row r="8056" spans="1:1" x14ac:dyDescent="0.25">
      <c r="A8056" s="2"/>
    </row>
    <row r="8057" spans="1:1" x14ac:dyDescent="0.25">
      <c r="A8057" s="2"/>
    </row>
    <row r="8058" spans="1:1" x14ac:dyDescent="0.25">
      <c r="A8058" s="2"/>
    </row>
    <row r="8059" spans="1:1" x14ac:dyDescent="0.25">
      <c r="A8059" s="2"/>
    </row>
    <row r="8060" spans="1:1" x14ac:dyDescent="0.25">
      <c r="A8060" s="2"/>
    </row>
    <row r="8061" spans="1:1" x14ac:dyDescent="0.25">
      <c r="A8061" s="2"/>
    </row>
    <row r="8062" spans="1:1" x14ac:dyDescent="0.25">
      <c r="A8062" s="2"/>
    </row>
    <row r="8063" spans="1:1" x14ac:dyDescent="0.25">
      <c r="A8063" s="2"/>
    </row>
    <row r="8064" spans="1:1" x14ac:dyDescent="0.25">
      <c r="A8064" s="2"/>
    </row>
    <row r="8065" spans="1:1" x14ac:dyDescent="0.25">
      <c r="A8065" s="2"/>
    </row>
    <row r="8066" spans="1:1" x14ac:dyDescent="0.25">
      <c r="A8066" s="2"/>
    </row>
    <row r="8067" spans="1:1" x14ac:dyDescent="0.25">
      <c r="A8067" s="2"/>
    </row>
    <row r="8068" spans="1:1" x14ac:dyDescent="0.25">
      <c r="A8068" s="2"/>
    </row>
    <row r="8069" spans="1:1" x14ac:dyDescent="0.25">
      <c r="A8069" s="2"/>
    </row>
    <row r="8070" spans="1:1" x14ac:dyDescent="0.25">
      <c r="A8070" s="2"/>
    </row>
    <row r="8071" spans="1:1" x14ac:dyDescent="0.25">
      <c r="A8071" s="2"/>
    </row>
    <row r="8072" spans="1:1" x14ac:dyDescent="0.25">
      <c r="A8072" s="2"/>
    </row>
    <row r="8073" spans="1:1" x14ac:dyDescent="0.25">
      <c r="A8073" s="2"/>
    </row>
    <row r="8074" spans="1:1" x14ac:dyDescent="0.25">
      <c r="A8074" s="2"/>
    </row>
    <row r="8075" spans="1:1" x14ac:dyDescent="0.25">
      <c r="A8075" s="2"/>
    </row>
    <row r="8076" spans="1:1" x14ac:dyDescent="0.25">
      <c r="A8076" s="2"/>
    </row>
    <row r="8077" spans="1:1" x14ac:dyDescent="0.25">
      <c r="A8077" s="2"/>
    </row>
    <row r="8078" spans="1:1" x14ac:dyDescent="0.25">
      <c r="A8078" s="2"/>
    </row>
    <row r="8079" spans="1:1" x14ac:dyDescent="0.25">
      <c r="A8079" s="2"/>
    </row>
    <row r="8080" spans="1:1" x14ac:dyDescent="0.25">
      <c r="A8080" s="2"/>
    </row>
    <row r="8081" spans="1:1" x14ac:dyDescent="0.25">
      <c r="A8081" s="2"/>
    </row>
    <row r="8082" spans="1:1" x14ac:dyDescent="0.25">
      <c r="A8082" s="2"/>
    </row>
    <row r="8083" spans="1:1" x14ac:dyDescent="0.25">
      <c r="A8083" s="2"/>
    </row>
    <row r="8084" spans="1:1" x14ac:dyDescent="0.25">
      <c r="A8084" s="2"/>
    </row>
    <row r="8085" spans="1:1" x14ac:dyDescent="0.25">
      <c r="A8085" s="2"/>
    </row>
    <row r="8086" spans="1:1" x14ac:dyDescent="0.25">
      <c r="A8086" s="2"/>
    </row>
    <row r="8087" spans="1:1" x14ac:dyDescent="0.25">
      <c r="A8087" s="2"/>
    </row>
    <row r="8088" spans="1:1" x14ac:dyDescent="0.25">
      <c r="A8088" s="2"/>
    </row>
    <row r="8089" spans="1:1" x14ac:dyDescent="0.25">
      <c r="A8089" s="2"/>
    </row>
    <row r="8090" spans="1:1" x14ac:dyDescent="0.25">
      <c r="A8090" s="2"/>
    </row>
    <row r="8091" spans="1:1" x14ac:dyDescent="0.25">
      <c r="A8091" s="2"/>
    </row>
    <row r="8092" spans="1:1" x14ac:dyDescent="0.25">
      <c r="A8092" s="2"/>
    </row>
    <row r="8093" spans="1:1" x14ac:dyDescent="0.25">
      <c r="A8093" s="2"/>
    </row>
    <row r="8094" spans="1:1" x14ac:dyDescent="0.25">
      <c r="A8094" s="2"/>
    </row>
    <row r="8095" spans="1:1" x14ac:dyDescent="0.25">
      <c r="A8095" s="2"/>
    </row>
    <row r="8096" spans="1:1" x14ac:dyDescent="0.25">
      <c r="A8096" s="2"/>
    </row>
    <row r="8097" spans="1:1" x14ac:dyDescent="0.25">
      <c r="A8097" s="2"/>
    </row>
    <row r="8098" spans="1:1" x14ac:dyDescent="0.25">
      <c r="A8098" s="2"/>
    </row>
    <row r="8099" spans="1:1" x14ac:dyDescent="0.25">
      <c r="A8099" s="2"/>
    </row>
    <row r="8100" spans="1:1" x14ac:dyDescent="0.25">
      <c r="A8100" s="2"/>
    </row>
    <row r="8101" spans="1:1" x14ac:dyDescent="0.25">
      <c r="A8101" s="2"/>
    </row>
    <row r="8102" spans="1:1" x14ac:dyDescent="0.25">
      <c r="A8102" s="2"/>
    </row>
    <row r="8103" spans="1:1" x14ac:dyDescent="0.25">
      <c r="A8103" s="2"/>
    </row>
    <row r="8104" spans="1:1" x14ac:dyDescent="0.25">
      <c r="A8104" s="2"/>
    </row>
    <row r="8105" spans="1:1" x14ac:dyDescent="0.25">
      <c r="A8105" s="2"/>
    </row>
    <row r="8106" spans="1:1" x14ac:dyDescent="0.25">
      <c r="A8106" s="2"/>
    </row>
    <row r="8107" spans="1:1" x14ac:dyDescent="0.25">
      <c r="A8107" s="2"/>
    </row>
    <row r="8108" spans="1:1" x14ac:dyDescent="0.25">
      <c r="A8108" s="2"/>
    </row>
    <row r="8109" spans="1:1" x14ac:dyDescent="0.25">
      <c r="A8109" s="2"/>
    </row>
    <row r="8110" spans="1:1" x14ac:dyDescent="0.25">
      <c r="A8110" s="2"/>
    </row>
    <row r="8111" spans="1:1" x14ac:dyDescent="0.25">
      <c r="A8111" s="2"/>
    </row>
    <row r="8112" spans="1:1" x14ac:dyDescent="0.25">
      <c r="A8112" s="2"/>
    </row>
    <row r="8113" spans="1:1" x14ac:dyDescent="0.25">
      <c r="A8113" s="2"/>
    </row>
    <row r="8114" spans="1:1" x14ac:dyDescent="0.25">
      <c r="A8114" s="2"/>
    </row>
    <row r="8115" spans="1:1" x14ac:dyDescent="0.25">
      <c r="A8115" s="2"/>
    </row>
    <row r="8116" spans="1:1" x14ac:dyDescent="0.25">
      <c r="A8116" s="2"/>
    </row>
    <row r="8117" spans="1:1" x14ac:dyDescent="0.25">
      <c r="A8117" s="2"/>
    </row>
    <row r="8118" spans="1:1" x14ac:dyDescent="0.25">
      <c r="A8118" s="2"/>
    </row>
    <row r="8119" spans="1:1" x14ac:dyDescent="0.25">
      <c r="A8119" s="2"/>
    </row>
    <row r="8120" spans="1:1" x14ac:dyDescent="0.25">
      <c r="A8120" s="2"/>
    </row>
    <row r="8121" spans="1:1" x14ac:dyDescent="0.25">
      <c r="A8121" s="2"/>
    </row>
    <row r="8122" spans="1:1" x14ac:dyDescent="0.25">
      <c r="A8122" s="2"/>
    </row>
    <row r="8123" spans="1:1" x14ac:dyDescent="0.25">
      <c r="A8123" s="2"/>
    </row>
    <row r="8124" spans="1:1" x14ac:dyDescent="0.25">
      <c r="A8124" s="2"/>
    </row>
    <row r="8125" spans="1:1" x14ac:dyDescent="0.25">
      <c r="A8125" s="2"/>
    </row>
    <row r="8126" spans="1:1" x14ac:dyDescent="0.25">
      <c r="A8126" s="2"/>
    </row>
    <row r="8127" spans="1:1" x14ac:dyDescent="0.25">
      <c r="A8127" s="2"/>
    </row>
    <row r="8128" spans="1:1" x14ac:dyDescent="0.25">
      <c r="A8128" s="2"/>
    </row>
    <row r="8129" spans="1:1" x14ac:dyDescent="0.25">
      <c r="A8129" s="2"/>
    </row>
    <row r="8130" spans="1:1" x14ac:dyDescent="0.25">
      <c r="A8130" s="2"/>
    </row>
    <row r="8131" spans="1:1" x14ac:dyDescent="0.25">
      <c r="A8131" s="2"/>
    </row>
    <row r="8132" spans="1:1" x14ac:dyDescent="0.25">
      <c r="A8132" s="2"/>
    </row>
    <row r="8133" spans="1:1" x14ac:dyDescent="0.25">
      <c r="A8133" s="2"/>
    </row>
    <row r="8134" spans="1:1" x14ac:dyDescent="0.25">
      <c r="A8134" s="2"/>
    </row>
    <row r="8135" spans="1:1" x14ac:dyDescent="0.25">
      <c r="A8135" s="2"/>
    </row>
    <row r="8136" spans="1:1" x14ac:dyDescent="0.25">
      <c r="A8136" s="2"/>
    </row>
    <row r="8137" spans="1:1" x14ac:dyDescent="0.25">
      <c r="A8137" s="2"/>
    </row>
    <row r="8138" spans="1:1" x14ac:dyDescent="0.25">
      <c r="A8138" s="2"/>
    </row>
    <row r="8139" spans="1:1" x14ac:dyDescent="0.25">
      <c r="A8139" s="2"/>
    </row>
    <row r="8140" spans="1:1" x14ac:dyDescent="0.25">
      <c r="A8140" s="2"/>
    </row>
    <row r="8141" spans="1:1" x14ac:dyDescent="0.25">
      <c r="A8141" s="2"/>
    </row>
    <row r="8142" spans="1:1" x14ac:dyDescent="0.25">
      <c r="A8142" s="2"/>
    </row>
    <row r="8143" spans="1:1" x14ac:dyDescent="0.25">
      <c r="A8143" s="2"/>
    </row>
    <row r="8144" spans="1:1" x14ac:dyDescent="0.25">
      <c r="A8144" s="2"/>
    </row>
    <row r="8145" spans="1:1" x14ac:dyDescent="0.25">
      <c r="A8145" s="2"/>
    </row>
    <row r="8146" spans="1:1" x14ac:dyDescent="0.25">
      <c r="A8146" s="2"/>
    </row>
    <row r="8147" spans="1:1" x14ac:dyDescent="0.25">
      <c r="A8147" s="2"/>
    </row>
    <row r="8148" spans="1:1" x14ac:dyDescent="0.25">
      <c r="A8148" s="2"/>
    </row>
    <row r="8149" spans="1:1" x14ac:dyDescent="0.25">
      <c r="A8149" s="2"/>
    </row>
    <row r="8150" spans="1:1" x14ac:dyDescent="0.25">
      <c r="A8150" s="2"/>
    </row>
    <row r="8151" spans="1:1" x14ac:dyDescent="0.25">
      <c r="A8151" s="2"/>
    </row>
    <row r="8152" spans="1:1" x14ac:dyDescent="0.25">
      <c r="A8152" s="2"/>
    </row>
    <row r="8153" spans="1:1" x14ac:dyDescent="0.25">
      <c r="A8153" s="2"/>
    </row>
    <row r="8154" spans="1:1" x14ac:dyDescent="0.25">
      <c r="A8154" s="2"/>
    </row>
    <row r="8155" spans="1:1" x14ac:dyDescent="0.25">
      <c r="A8155" s="2"/>
    </row>
    <row r="8156" spans="1:1" x14ac:dyDescent="0.25">
      <c r="A8156" s="2"/>
    </row>
    <row r="8157" spans="1:1" x14ac:dyDescent="0.25">
      <c r="A8157" s="2"/>
    </row>
    <row r="8158" spans="1:1" x14ac:dyDescent="0.25">
      <c r="A8158" s="2"/>
    </row>
    <row r="8159" spans="1:1" x14ac:dyDescent="0.25">
      <c r="A8159" s="2"/>
    </row>
    <row r="8160" spans="1:1" x14ac:dyDescent="0.25">
      <c r="A8160" s="2"/>
    </row>
    <row r="8161" spans="1:1" x14ac:dyDescent="0.25">
      <c r="A8161" s="2"/>
    </row>
    <row r="8162" spans="1:1" x14ac:dyDescent="0.25">
      <c r="A8162" s="2"/>
    </row>
    <row r="8163" spans="1:1" x14ac:dyDescent="0.25">
      <c r="A8163" s="2"/>
    </row>
    <row r="8164" spans="1:1" x14ac:dyDescent="0.25">
      <c r="A8164" s="2"/>
    </row>
    <row r="8165" spans="1:1" x14ac:dyDescent="0.25">
      <c r="A8165" s="2"/>
    </row>
    <row r="8166" spans="1:1" x14ac:dyDescent="0.25">
      <c r="A8166" s="2"/>
    </row>
    <row r="8167" spans="1:1" x14ac:dyDescent="0.25">
      <c r="A8167" s="2"/>
    </row>
    <row r="8168" spans="1:1" x14ac:dyDescent="0.25">
      <c r="A8168" s="2"/>
    </row>
    <row r="8169" spans="1:1" x14ac:dyDescent="0.25">
      <c r="A8169" s="2"/>
    </row>
    <row r="8170" spans="1:1" x14ac:dyDescent="0.25">
      <c r="A8170" s="2"/>
    </row>
    <row r="8171" spans="1:1" x14ac:dyDescent="0.25">
      <c r="A8171" s="2"/>
    </row>
    <row r="8172" spans="1:1" x14ac:dyDescent="0.25">
      <c r="A8172" s="2"/>
    </row>
    <row r="8173" spans="1:1" x14ac:dyDescent="0.25">
      <c r="A8173" s="2"/>
    </row>
    <row r="8174" spans="1:1" x14ac:dyDescent="0.25">
      <c r="A8174" s="2"/>
    </row>
    <row r="8175" spans="1:1" x14ac:dyDescent="0.25">
      <c r="A8175" s="2"/>
    </row>
    <row r="8176" spans="1:1" x14ac:dyDescent="0.25">
      <c r="A8176" s="2"/>
    </row>
    <row r="8177" spans="1:1" x14ac:dyDescent="0.25">
      <c r="A8177" s="2"/>
    </row>
    <row r="8178" spans="1:1" x14ac:dyDescent="0.25">
      <c r="A8178" s="2"/>
    </row>
    <row r="8179" spans="1:1" x14ac:dyDescent="0.25">
      <c r="A8179" s="2"/>
    </row>
    <row r="8180" spans="1:1" x14ac:dyDescent="0.25">
      <c r="A8180" s="2"/>
    </row>
    <row r="8181" spans="1:1" x14ac:dyDescent="0.25">
      <c r="A8181" s="2"/>
    </row>
    <row r="8182" spans="1:1" x14ac:dyDescent="0.25">
      <c r="A8182" s="2"/>
    </row>
    <row r="8183" spans="1:1" x14ac:dyDescent="0.25">
      <c r="A8183" s="2"/>
    </row>
    <row r="8184" spans="1:1" x14ac:dyDescent="0.25">
      <c r="A8184" s="2"/>
    </row>
    <row r="8185" spans="1:1" x14ac:dyDescent="0.25">
      <c r="A8185" s="2"/>
    </row>
    <row r="8186" spans="1:1" x14ac:dyDescent="0.25">
      <c r="A8186" s="2"/>
    </row>
    <row r="8187" spans="1:1" x14ac:dyDescent="0.25">
      <c r="A8187" s="2"/>
    </row>
    <row r="8188" spans="1:1" x14ac:dyDescent="0.25">
      <c r="A8188" s="2"/>
    </row>
    <row r="8189" spans="1:1" x14ac:dyDescent="0.25">
      <c r="A8189" s="2"/>
    </row>
    <row r="8190" spans="1:1" x14ac:dyDescent="0.25">
      <c r="A8190" s="2"/>
    </row>
    <row r="8191" spans="1:1" x14ac:dyDescent="0.25">
      <c r="A8191" s="2"/>
    </row>
    <row r="8192" spans="1:1" x14ac:dyDescent="0.25">
      <c r="A8192" s="2"/>
    </row>
    <row r="8193" spans="1:1" x14ac:dyDescent="0.25">
      <c r="A8193" s="2"/>
    </row>
    <row r="8194" spans="1:1" x14ac:dyDescent="0.25">
      <c r="A8194" s="2"/>
    </row>
    <row r="8195" spans="1:1" x14ac:dyDescent="0.25">
      <c r="A8195" s="2"/>
    </row>
    <row r="8196" spans="1:1" x14ac:dyDescent="0.25">
      <c r="A8196" s="2"/>
    </row>
    <row r="8197" spans="1:1" x14ac:dyDescent="0.25">
      <c r="A8197" s="2"/>
    </row>
    <row r="8198" spans="1:1" x14ac:dyDescent="0.25">
      <c r="A8198" s="2"/>
    </row>
    <row r="8199" spans="1:1" x14ac:dyDescent="0.25">
      <c r="A8199" s="2"/>
    </row>
    <row r="8200" spans="1:1" x14ac:dyDescent="0.25">
      <c r="A8200" s="2"/>
    </row>
    <row r="8201" spans="1:1" x14ac:dyDescent="0.25">
      <c r="A8201" s="2"/>
    </row>
    <row r="8202" spans="1:1" x14ac:dyDescent="0.25">
      <c r="A8202" s="2"/>
    </row>
    <row r="8203" spans="1:1" x14ac:dyDescent="0.25">
      <c r="A8203" s="2"/>
    </row>
    <row r="8204" spans="1:1" x14ac:dyDescent="0.25">
      <c r="A8204" s="2"/>
    </row>
    <row r="8205" spans="1:1" x14ac:dyDescent="0.25">
      <c r="A8205" s="2"/>
    </row>
    <row r="8206" spans="1:1" x14ac:dyDescent="0.25">
      <c r="A8206" s="2"/>
    </row>
    <row r="8207" spans="1:1" x14ac:dyDescent="0.25">
      <c r="A8207" s="2"/>
    </row>
    <row r="8208" spans="1:1" x14ac:dyDescent="0.25">
      <c r="A8208" s="2"/>
    </row>
    <row r="8209" spans="1:1" x14ac:dyDescent="0.25">
      <c r="A8209" s="2"/>
    </row>
    <row r="8210" spans="1:1" x14ac:dyDescent="0.25">
      <c r="A8210" s="2"/>
    </row>
    <row r="8211" spans="1:1" x14ac:dyDescent="0.25">
      <c r="A8211" s="2"/>
    </row>
    <row r="8212" spans="1:1" x14ac:dyDescent="0.25">
      <c r="A8212" s="2"/>
    </row>
    <row r="8213" spans="1:1" x14ac:dyDescent="0.25">
      <c r="A8213" s="2"/>
    </row>
    <row r="8214" spans="1:1" x14ac:dyDescent="0.25">
      <c r="A8214" s="2"/>
    </row>
    <row r="8215" spans="1:1" x14ac:dyDescent="0.25">
      <c r="A8215" s="2"/>
    </row>
    <row r="8216" spans="1:1" x14ac:dyDescent="0.25">
      <c r="A8216" s="2"/>
    </row>
    <row r="8217" spans="1:1" x14ac:dyDescent="0.25">
      <c r="A8217" s="2"/>
    </row>
    <row r="8218" spans="1:1" x14ac:dyDescent="0.25">
      <c r="A8218" s="2"/>
    </row>
    <row r="8219" spans="1:1" x14ac:dyDescent="0.25">
      <c r="A8219" s="2"/>
    </row>
    <row r="8220" spans="1:1" x14ac:dyDescent="0.25">
      <c r="A8220" s="2"/>
    </row>
    <row r="8221" spans="1:1" x14ac:dyDescent="0.25">
      <c r="A8221" s="2"/>
    </row>
    <row r="8222" spans="1:1" x14ac:dyDescent="0.25">
      <c r="A8222" s="2"/>
    </row>
    <row r="8223" spans="1:1" x14ac:dyDescent="0.25">
      <c r="A8223" s="2"/>
    </row>
    <row r="8224" spans="1:1" x14ac:dyDescent="0.25">
      <c r="A8224" s="2"/>
    </row>
    <row r="8225" spans="1:1" x14ac:dyDescent="0.25">
      <c r="A8225" s="2"/>
    </row>
    <row r="8226" spans="1:1" x14ac:dyDescent="0.25">
      <c r="A8226" s="2"/>
    </row>
    <row r="8227" spans="1:1" x14ac:dyDescent="0.25">
      <c r="A8227" s="2"/>
    </row>
    <row r="8228" spans="1:1" x14ac:dyDescent="0.25">
      <c r="A8228" s="2"/>
    </row>
    <row r="8229" spans="1:1" x14ac:dyDescent="0.25">
      <c r="A8229" s="2"/>
    </row>
    <row r="8230" spans="1:1" x14ac:dyDescent="0.25">
      <c r="A8230" s="2"/>
    </row>
    <row r="8231" spans="1:1" x14ac:dyDescent="0.25">
      <c r="A8231" s="2"/>
    </row>
    <row r="8232" spans="1:1" x14ac:dyDescent="0.25">
      <c r="A8232" s="2"/>
    </row>
    <row r="8233" spans="1:1" x14ac:dyDescent="0.25">
      <c r="A8233" s="2"/>
    </row>
    <row r="8234" spans="1:1" x14ac:dyDescent="0.25">
      <c r="A8234" s="2"/>
    </row>
    <row r="8235" spans="1:1" x14ac:dyDescent="0.25">
      <c r="A8235" s="2"/>
    </row>
    <row r="8236" spans="1:1" x14ac:dyDescent="0.25">
      <c r="A8236" s="2"/>
    </row>
    <row r="8237" spans="1:1" x14ac:dyDescent="0.25">
      <c r="A8237" s="2"/>
    </row>
    <row r="8238" spans="1:1" x14ac:dyDescent="0.25">
      <c r="A8238" s="2"/>
    </row>
    <row r="8239" spans="1:1" x14ac:dyDescent="0.25">
      <c r="A8239" s="2"/>
    </row>
    <row r="8240" spans="1:1" x14ac:dyDescent="0.25">
      <c r="A8240" s="2"/>
    </row>
    <row r="8241" spans="1:1" x14ac:dyDescent="0.25">
      <c r="A8241" s="2"/>
    </row>
    <row r="8242" spans="1:1" x14ac:dyDescent="0.25">
      <c r="A8242" s="2"/>
    </row>
    <row r="8243" spans="1:1" x14ac:dyDescent="0.25">
      <c r="A8243" s="2"/>
    </row>
    <row r="8244" spans="1:1" x14ac:dyDescent="0.25">
      <c r="A8244" s="2"/>
    </row>
    <row r="8245" spans="1:1" x14ac:dyDescent="0.25">
      <c r="A8245" s="2"/>
    </row>
    <row r="8246" spans="1:1" x14ac:dyDescent="0.25">
      <c r="A8246" s="2"/>
    </row>
    <row r="8247" spans="1:1" x14ac:dyDescent="0.25">
      <c r="A8247" s="2"/>
    </row>
    <row r="8248" spans="1:1" x14ac:dyDescent="0.25">
      <c r="A8248" s="2"/>
    </row>
    <row r="8249" spans="1:1" x14ac:dyDescent="0.25">
      <c r="A8249" s="2"/>
    </row>
    <row r="8250" spans="1:1" x14ac:dyDescent="0.25">
      <c r="A8250" s="2"/>
    </row>
    <row r="8251" spans="1:1" x14ac:dyDescent="0.25">
      <c r="A8251" s="2"/>
    </row>
    <row r="8252" spans="1:1" x14ac:dyDescent="0.25">
      <c r="A8252" s="2"/>
    </row>
    <row r="8253" spans="1:1" x14ac:dyDescent="0.25">
      <c r="A8253" s="2"/>
    </row>
    <row r="8254" spans="1:1" x14ac:dyDescent="0.25">
      <c r="A8254" s="2"/>
    </row>
    <row r="8255" spans="1:1" x14ac:dyDescent="0.25">
      <c r="A8255" s="2"/>
    </row>
    <row r="8256" spans="1:1" x14ac:dyDescent="0.25">
      <c r="A8256" s="2"/>
    </row>
    <row r="8257" spans="1:1" x14ac:dyDescent="0.25">
      <c r="A8257" s="2"/>
    </row>
    <row r="8258" spans="1:1" x14ac:dyDescent="0.25">
      <c r="A8258" s="2"/>
    </row>
    <row r="8259" spans="1:1" x14ac:dyDescent="0.25">
      <c r="A8259" s="2"/>
    </row>
    <row r="8260" spans="1:1" x14ac:dyDescent="0.25">
      <c r="A8260" s="2"/>
    </row>
    <row r="8261" spans="1:1" x14ac:dyDescent="0.25">
      <c r="A8261" s="2"/>
    </row>
    <row r="8262" spans="1:1" x14ac:dyDescent="0.25">
      <c r="A8262" s="2"/>
    </row>
    <row r="8263" spans="1:1" x14ac:dyDescent="0.25">
      <c r="A8263" s="2"/>
    </row>
    <row r="8264" spans="1:1" x14ac:dyDescent="0.25">
      <c r="A8264" s="2"/>
    </row>
    <row r="8265" spans="1:1" x14ac:dyDescent="0.25">
      <c r="A8265" s="2"/>
    </row>
    <row r="8266" spans="1:1" x14ac:dyDescent="0.25">
      <c r="A8266" s="2"/>
    </row>
    <row r="8267" spans="1:1" x14ac:dyDescent="0.25">
      <c r="A8267" s="2"/>
    </row>
    <row r="8268" spans="1:1" x14ac:dyDescent="0.25">
      <c r="A8268" s="2"/>
    </row>
    <row r="8269" spans="1:1" x14ac:dyDescent="0.25">
      <c r="A8269" s="2"/>
    </row>
    <row r="8270" spans="1:1" x14ac:dyDescent="0.25">
      <c r="A8270" s="2"/>
    </row>
    <row r="8271" spans="1:1" x14ac:dyDescent="0.25">
      <c r="A8271" s="2"/>
    </row>
    <row r="8272" spans="1:1" x14ac:dyDescent="0.25">
      <c r="A8272" s="2"/>
    </row>
    <row r="8273" spans="1:1" x14ac:dyDescent="0.25">
      <c r="A8273" s="2"/>
    </row>
    <row r="8274" spans="1:1" x14ac:dyDescent="0.25">
      <c r="A8274" s="2"/>
    </row>
    <row r="8275" spans="1:1" x14ac:dyDescent="0.25">
      <c r="A8275" s="2"/>
    </row>
    <row r="8276" spans="1:1" x14ac:dyDescent="0.25">
      <c r="A8276" s="2"/>
    </row>
    <row r="8277" spans="1:1" x14ac:dyDescent="0.25">
      <c r="A8277" s="2"/>
    </row>
    <row r="8278" spans="1:1" x14ac:dyDescent="0.25">
      <c r="A8278" s="2"/>
    </row>
    <row r="8279" spans="1:1" x14ac:dyDescent="0.25">
      <c r="A8279" s="2"/>
    </row>
    <row r="8280" spans="1:1" x14ac:dyDescent="0.25">
      <c r="A8280" s="2"/>
    </row>
    <row r="8281" spans="1:1" x14ac:dyDescent="0.25">
      <c r="A8281" s="2"/>
    </row>
    <row r="8282" spans="1:1" x14ac:dyDescent="0.25">
      <c r="A8282" s="2"/>
    </row>
    <row r="8283" spans="1:1" x14ac:dyDescent="0.25">
      <c r="A8283" s="2"/>
    </row>
    <row r="8284" spans="1:1" x14ac:dyDescent="0.25">
      <c r="A8284" s="2"/>
    </row>
    <row r="8285" spans="1:1" x14ac:dyDescent="0.25">
      <c r="A8285" s="2"/>
    </row>
    <row r="8286" spans="1:1" x14ac:dyDescent="0.25">
      <c r="A8286" s="2"/>
    </row>
    <row r="8287" spans="1:1" x14ac:dyDescent="0.25">
      <c r="A8287" s="2"/>
    </row>
    <row r="8288" spans="1:1" x14ac:dyDescent="0.25">
      <c r="A8288" s="2"/>
    </row>
    <row r="8289" spans="1:1" x14ac:dyDescent="0.25">
      <c r="A8289" s="2"/>
    </row>
    <row r="8290" spans="1:1" x14ac:dyDescent="0.25">
      <c r="A8290" s="2"/>
    </row>
    <row r="8291" spans="1:1" x14ac:dyDescent="0.25">
      <c r="A8291" s="2"/>
    </row>
    <row r="8292" spans="1:1" x14ac:dyDescent="0.25">
      <c r="A8292" s="2"/>
    </row>
    <row r="8293" spans="1:1" x14ac:dyDescent="0.25">
      <c r="A8293" s="2"/>
    </row>
    <row r="8294" spans="1:1" x14ac:dyDescent="0.25">
      <c r="A8294" s="2"/>
    </row>
    <row r="8295" spans="1:1" x14ac:dyDescent="0.25">
      <c r="A8295" s="2"/>
    </row>
    <row r="8296" spans="1:1" x14ac:dyDescent="0.25">
      <c r="A8296" s="2"/>
    </row>
    <row r="8297" spans="1:1" x14ac:dyDescent="0.25">
      <c r="A8297" s="2"/>
    </row>
    <row r="8298" spans="1:1" x14ac:dyDescent="0.25">
      <c r="A8298" s="2"/>
    </row>
    <row r="8299" spans="1:1" x14ac:dyDescent="0.25">
      <c r="A8299" s="2"/>
    </row>
    <row r="8300" spans="1:1" x14ac:dyDescent="0.25">
      <c r="A8300" s="2"/>
    </row>
    <row r="8301" spans="1:1" x14ac:dyDescent="0.25">
      <c r="A8301" s="2"/>
    </row>
    <row r="8302" spans="1:1" x14ac:dyDescent="0.25">
      <c r="A8302" s="2"/>
    </row>
    <row r="8303" spans="1:1" x14ac:dyDescent="0.25">
      <c r="A8303" s="2"/>
    </row>
    <row r="8304" spans="1:1" x14ac:dyDescent="0.25">
      <c r="A8304" s="2"/>
    </row>
    <row r="8305" spans="1:1" x14ac:dyDescent="0.25">
      <c r="A8305" s="2"/>
    </row>
    <row r="8306" spans="1:1" x14ac:dyDescent="0.25">
      <c r="A8306" s="2"/>
    </row>
    <row r="8307" spans="1:1" x14ac:dyDescent="0.25">
      <c r="A8307" s="2"/>
    </row>
    <row r="8308" spans="1:1" x14ac:dyDescent="0.25">
      <c r="A8308" s="2"/>
    </row>
    <row r="8309" spans="1:1" x14ac:dyDescent="0.25">
      <c r="A8309" s="2"/>
    </row>
    <row r="8310" spans="1:1" x14ac:dyDescent="0.25">
      <c r="A8310" s="2"/>
    </row>
    <row r="8311" spans="1:1" x14ac:dyDescent="0.25">
      <c r="A8311" s="2"/>
    </row>
    <row r="8312" spans="1:1" x14ac:dyDescent="0.25">
      <c r="A8312" s="2"/>
    </row>
    <row r="8313" spans="1:1" x14ac:dyDescent="0.25">
      <c r="A8313" s="2"/>
    </row>
    <row r="8314" spans="1:1" x14ac:dyDescent="0.25">
      <c r="A8314" s="2"/>
    </row>
    <row r="8315" spans="1:1" x14ac:dyDescent="0.25">
      <c r="A8315" s="2"/>
    </row>
    <row r="8316" spans="1:1" x14ac:dyDescent="0.25">
      <c r="A8316" s="2"/>
    </row>
    <row r="8317" spans="1:1" x14ac:dyDescent="0.25">
      <c r="A8317" s="2"/>
    </row>
    <row r="8318" spans="1:1" x14ac:dyDescent="0.25">
      <c r="A8318" s="2"/>
    </row>
    <row r="8319" spans="1:1" x14ac:dyDescent="0.25">
      <c r="A8319" s="2"/>
    </row>
    <row r="8320" spans="1:1" x14ac:dyDescent="0.25">
      <c r="A8320" s="2"/>
    </row>
    <row r="8321" spans="1:1" x14ac:dyDescent="0.25">
      <c r="A8321" s="2"/>
    </row>
    <row r="8322" spans="1:1" x14ac:dyDescent="0.25">
      <c r="A8322" s="2"/>
    </row>
    <row r="8323" spans="1:1" x14ac:dyDescent="0.25">
      <c r="A8323" s="2"/>
    </row>
    <row r="8324" spans="1:1" x14ac:dyDescent="0.25">
      <c r="A8324" s="2"/>
    </row>
    <row r="8325" spans="1:1" x14ac:dyDescent="0.25">
      <c r="A8325" s="2"/>
    </row>
    <row r="8326" spans="1:1" x14ac:dyDescent="0.25">
      <c r="A8326" s="2"/>
    </row>
    <row r="8327" spans="1:1" x14ac:dyDescent="0.25">
      <c r="A8327" s="2"/>
    </row>
    <row r="8328" spans="1:1" x14ac:dyDescent="0.25">
      <c r="A8328" s="2"/>
    </row>
    <row r="8329" spans="1:1" x14ac:dyDescent="0.25">
      <c r="A8329" s="2"/>
    </row>
    <row r="8330" spans="1:1" x14ac:dyDescent="0.25">
      <c r="A8330" s="2"/>
    </row>
    <row r="8331" spans="1:1" x14ac:dyDescent="0.25">
      <c r="A8331" s="2"/>
    </row>
    <row r="8332" spans="1:1" x14ac:dyDescent="0.25">
      <c r="A8332" s="2"/>
    </row>
    <row r="8333" spans="1:1" x14ac:dyDescent="0.25">
      <c r="A8333" s="2"/>
    </row>
    <row r="8334" spans="1:1" x14ac:dyDescent="0.25">
      <c r="A8334" s="2"/>
    </row>
    <row r="8335" spans="1:1" x14ac:dyDescent="0.25">
      <c r="A8335" s="2"/>
    </row>
    <row r="8336" spans="1:1" x14ac:dyDescent="0.25">
      <c r="A8336" s="2"/>
    </row>
    <row r="8337" spans="1:1" x14ac:dyDescent="0.25">
      <c r="A8337" s="2"/>
    </row>
    <row r="8338" spans="1:1" x14ac:dyDescent="0.25">
      <c r="A8338" s="2"/>
    </row>
    <row r="8339" spans="1:1" x14ac:dyDescent="0.25">
      <c r="A8339" s="2"/>
    </row>
    <row r="8340" spans="1:1" x14ac:dyDescent="0.25">
      <c r="A8340" s="2"/>
    </row>
    <row r="8341" spans="1:1" x14ac:dyDescent="0.25">
      <c r="A8341" s="2"/>
    </row>
    <row r="8342" spans="1:1" x14ac:dyDescent="0.25">
      <c r="A8342" s="2"/>
    </row>
    <row r="8343" spans="1:1" x14ac:dyDescent="0.25">
      <c r="A8343" s="2"/>
    </row>
    <row r="8344" spans="1:1" x14ac:dyDescent="0.25">
      <c r="A8344" s="2"/>
    </row>
    <row r="8345" spans="1:1" x14ac:dyDescent="0.25">
      <c r="A8345" s="2"/>
    </row>
    <row r="8346" spans="1:1" x14ac:dyDescent="0.25">
      <c r="A8346" s="2"/>
    </row>
    <row r="8347" spans="1:1" x14ac:dyDescent="0.25">
      <c r="A8347" s="2"/>
    </row>
    <row r="8348" spans="1:1" x14ac:dyDescent="0.25">
      <c r="A8348" s="2"/>
    </row>
    <row r="8349" spans="1:1" x14ac:dyDescent="0.25">
      <c r="A8349" s="2"/>
    </row>
    <row r="8350" spans="1:1" x14ac:dyDescent="0.25">
      <c r="A8350" s="2"/>
    </row>
    <row r="8351" spans="1:1" x14ac:dyDescent="0.25">
      <c r="A8351" s="2"/>
    </row>
    <row r="8352" spans="1:1" x14ac:dyDescent="0.25">
      <c r="A8352" s="2"/>
    </row>
    <row r="8353" spans="1:1" x14ac:dyDescent="0.25">
      <c r="A8353" s="2"/>
    </row>
    <row r="8354" spans="1:1" x14ac:dyDescent="0.25">
      <c r="A8354" s="2"/>
    </row>
    <row r="8355" spans="1:1" x14ac:dyDescent="0.25">
      <c r="A8355" s="2"/>
    </row>
    <row r="8356" spans="1:1" x14ac:dyDescent="0.25">
      <c r="A8356" s="2"/>
    </row>
    <row r="8357" spans="1:1" x14ac:dyDescent="0.25">
      <c r="A8357" s="2"/>
    </row>
    <row r="8358" spans="1:1" x14ac:dyDescent="0.25">
      <c r="A8358" s="2"/>
    </row>
    <row r="8359" spans="1:1" x14ac:dyDescent="0.25">
      <c r="A8359" s="2"/>
    </row>
    <row r="8360" spans="1:1" x14ac:dyDescent="0.25">
      <c r="A8360" s="2"/>
    </row>
    <row r="8361" spans="1:1" x14ac:dyDescent="0.25">
      <c r="A8361" s="2"/>
    </row>
    <row r="8362" spans="1:1" x14ac:dyDescent="0.25">
      <c r="A8362" s="2"/>
    </row>
    <row r="8363" spans="1:1" x14ac:dyDescent="0.25">
      <c r="A8363" s="2"/>
    </row>
    <row r="8364" spans="1:1" x14ac:dyDescent="0.25">
      <c r="A8364" s="2"/>
    </row>
    <row r="8365" spans="1:1" x14ac:dyDescent="0.25">
      <c r="A8365" s="2"/>
    </row>
    <row r="8366" spans="1:1" x14ac:dyDescent="0.25">
      <c r="A8366" s="2"/>
    </row>
    <row r="8367" spans="1:1" x14ac:dyDescent="0.25">
      <c r="A8367" s="2"/>
    </row>
    <row r="8368" spans="1:1" x14ac:dyDescent="0.25">
      <c r="A8368" s="2"/>
    </row>
    <row r="8369" spans="1:1" x14ac:dyDescent="0.25">
      <c r="A8369" s="2"/>
    </row>
    <row r="8370" spans="1:1" x14ac:dyDescent="0.25">
      <c r="A8370" s="2"/>
    </row>
    <row r="8371" spans="1:1" x14ac:dyDescent="0.25">
      <c r="A8371" s="2"/>
    </row>
    <row r="8372" spans="1:1" x14ac:dyDescent="0.25">
      <c r="A8372" s="2"/>
    </row>
    <row r="8373" spans="1:1" x14ac:dyDescent="0.25">
      <c r="A8373" s="2"/>
    </row>
    <row r="8374" spans="1:1" x14ac:dyDescent="0.25">
      <c r="A8374" s="2"/>
    </row>
    <row r="8375" spans="1:1" x14ac:dyDescent="0.25">
      <c r="A8375" s="2"/>
    </row>
    <row r="8376" spans="1:1" x14ac:dyDescent="0.25">
      <c r="A8376" s="2"/>
    </row>
    <row r="8377" spans="1:1" x14ac:dyDescent="0.25">
      <c r="A8377" s="2"/>
    </row>
    <row r="8378" spans="1:1" x14ac:dyDescent="0.25">
      <c r="A8378" s="2"/>
    </row>
    <row r="8379" spans="1:1" x14ac:dyDescent="0.25">
      <c r="A8379" s="2"/>
    </row>
    <row r="8380" spans="1:1" x14ac:dyDescent="0.25">
      <c r="A8380" s="2"/>
    </row>
    <row r="8381" spans="1:1" x14ac:dyDescent="0.25">
      <c r="A8381" s="2"/>
    </row>
    <row r="8382" spans="1:1" x14ac:dyDescent="0.25">
      <c r="A8382" s="2"/>
    </row>
    <row r="8383" spans="1:1" x14ac:dyDescent="0.25">
      <c r="A8383" s="2"/>
    </row>
    <row r="8384" spans="1:1" x14ac:dyDescent="0.25">
      <c r="A8384" s="2"/>
    </row>
    <row r="8385" spans="1:1" x14ac:dyDescent="0.25">
      <c r="A8385" s="2"/>
    </row>
    <row r="8386" spans="1:1" x14ac:dyDescent="0.25">
      <c r="A8386" s="2"/>
    </row>
    <row r="8387" spans="1:1" x14ac:dyDescent="0.25">
      <c r="A8387" s="2"/>
    </row>
    <row r="8388" spans="1:1" x14ac:dyDescent="0.25">
      <c r="A8388" s="2"/>
    </row>
    <row r="8389" spans="1:1" x14ac:dyDescent="0.25">
      <c r="A8389" s="2"/>
    </row>
    <row r="8390" spans="1:1" x14ac:dyDescent="0.25">
      <c r="A8390" s="2"/>
    </row>
    <row r="8391" spans="1:1" x14ac:dyDescent="0.25">
      <c r="A8391" s="2"/>
    </row>
    <row r="8392" spans="1:1" x14ac:dyDescent="0.25">
      <c r="A8392" s="2"/>
    </row>
    <row r="8393" spans="1:1" x14ac:dyDescent="0.25">
      <c r="A8393" s="2"/>
    </row>
    <row r="8394" spans="1:1" x14ac:dyDescent="0.25">
      <c r="A8394" s="2"/>
    </row>
    <row r="8395" spans="1:1" x14ac:dyDescent="0.25">
      <c r="A8395" s="2"/>
    </row>
    <row r="8396" spans="1:1" x14ac:dyDescent="0.25">
      <c r="A8396" s="2"/>
    </row>
    <row r="8397" spans="1:1" x14ac:dyDescent="0.25">
      <c r="A8397" s="2"/>
    </row>
    <row r="8398" spans="1:1" x14ac:dyDescent="0.25">
      <c r="A8398" s="2"/>
    </row>
    <row r="8399" spans="1:1" x14ac:dyDescent="0.25">
      <c r="A8399" s="2"/>
    </row>
    <row r="8400" spans="1:1" x14ac:dyDescent="0.25">
      <c r="A8400" s="2"/>
    </row>
    <row r="8401" spans="1:1" x14ac:dyDescent="0.25">
      <c r="A8401" s="2"/>
    </row>
    <row r="8402" spans="1:1" x14ac:dyDescent="0.25">
      <c r="A8402" s="2"/>
    </row>
    <row r="8403" spans="1:1" x14ac:dyDescent="0.25">
      <c r="A8403" s="2"/>
    </row>
    <row r="8404" spans="1:1" x14ac:dyDescent="0.25">
      <c r="A8404" s="2"/>
    </row>
    <row r="8405" spans="1:1" x14ac:dyDescent="0.25">
      <c r="A8405" s="2"/>
    </row>
    <row r="8406" spans="1:1" x14ac:dyDescent="0.25">
      <c r="A8406" s="2"/>
    </row>
    <row r="8407" spans="1:1" x14ac:dyDescent="0.25">
      <c r="A8407" s="2"/>
    </row>
    <row r="8408" spans="1:1" x14ac:dyDescent="0.25">
      <c r="A8408" s="2"/>
    </row>
    <row r="8409" spans="1:1" x14ac:dyDescent="0.25">
      <c r="A8409" s="2"/>
    </row>
    <row r="8410" spans="1:1" x14ac:dyDescent="0.25">
      <c r="A8410" s="2"/>
    </row>
    <row r="8411" spans="1:1" x14ac:dyDescent="0.25">
      <c r="A8411" s="2"/>
    </row>
    <row r="8412" spans="1:1" x14ac:dyDescent="0.25">
      <c r="A8412" s="2"/>
    </row>
    <row r="8413" spans="1:1" x14ac:dyDescent="0.25">
      <c r="A8413" s="2"/>
    </row>
    <row r="8414" spans="1:1" x14ac:dyDescent="0.25">
      <c r="A8414" s="2"/>
    </row>
    <row r="8415" spans="1:1" x14ac:dyDescent="0.25">
      <c r="A8415" s="2"/>
    </row>
    <row r="8416" spans="1:1" x14ac:dyDescent="0.25">
      <c r="A8416" s="2"/>
    </row>
    <row r="8417" spans="1:1" x14ac:dyDescent="0.25">
      <c r="A8417" s="2"/>
    </row>
    <row r="8418" spans="1:1" x14ac:dyDescent="0.25">
      <c r="A8418" s="2"/>
    </row>
    <row r="8419" spans="1:1" x14ac:dyDescent="0.25">
      <c r="A8419" s="2"/>
    </row>
    <row r="8420" spans="1:1" x14ac:dyDescent="0.25">
      <c r="A8420" s="2"/>
    </row>
    <row r="8421" spans="1:1" x14ac:dyDescent="0.25">
      <c r="A8421" s="2"/>
    </row>
    <row r="8422" spans="1:1" x14ac:dyDescent="0.25">
      <c r="A8422" s="2"/>
    </row>
    <row r="8423" spans="1:1" x14ac:dyDescent="0.25">
      <c r="A8423" s="2"/>
    </row>
    <row r="8424" spans="1:1" x14ac:dyDescent="0.25">
      <c r="A8424" s="2"/>
    </row>
    <row r="8425" spans="1:1" x14ac:dyDescent="0.25">
      <c r="A8425" s="2"/>
    </row>
    <row r="8426" spans="1:1" x14ac:dyDescent="0.25">
      <c r="A8426" s="2"/>
    </row>
    <row r="8427" spans="1:1" x14ac:dyDescent="0.25">
      <c r="A8427" s="2"/>
    </row>
    <row r="8428" spans="1:1" x14ac:dyDescent="0.25">
      <c r="A8428" s="2"/>
    </row>
    <row r="8429" spans="1:1" x14ac:dyDescent="0.25">
      <c r="A8429" s="2"/>
    </row>
    <row r="8430" spans="1:1" x14ac:dyDescent="0.25">
      <c r="A8430" s="2"/>
    </row>
    <row r="8431" spans="1:1" x14ac:dyDescent="0.25">
      <c r="A8431" s="2"/>
    </row>
    <row r="8432" spans="1:1" x14ac:dyDescent="0.25">
      <c r="A8432" s="2"/>
    </row>
    <row r="8433" spans="1:1" x14ac:dyDescent="0.25">
      <c r="A8433" s="2"/>
    </row>
    <row r="8434" spans="1:1" x14ac:dyDescent="0.25">
      <c r="A8434" s="2"/>
    </row>
    <row r="8435" spans="1:1" x14ac:dyDescent="0.25">
      <c r="A8435" s="2"/>
    </row>
    <row r="8436" spans="1:1" x14ac:dyDescent="0.25">
      <c r="A8436" s="2"/>
    </row>
    <row r="8437" spans="1:1" x14ac:dyDescent="0.25">
      <c r="A8437" s="2"/>
    </row>
    <row r="8438" spans="1:1" x14ac:dyDescent="0.25">
      <c r="A8438" s="2"/>
    </row>
    <row r="8439" spans="1:1" x14ac:dyDescent="0.25">
      <c r="A8439" s="2"/>
    </row>
    <row r="8440" spans="1:1" x14ac:dyDescent="0.25">
      <c r="A8440" s="2"/>
    </row>
    <row r="8441" spans="1:1" x14ac:dyDescent="0.25">
      <c r="A8441" s="2"/>
    </row>
    <row r="8442" spans="1:1" x14ac:dyDescent="0.25">
      <c r="A8442" s="2"/>
    </row>
    <row r="8443" spans="1:1" x14ac:dyDescent="0.25">
      <c r="A8443" s="2"/>
    </row>
    <row r="8444" spans="1:1" x14ac:dyDescent="0.25">
      <c r="A8444" s="2"/>
    </row>
    <row r="8445" spans="1:1" x14ac:dyDescent="0.25">
      <c r="A8445" s="2"/>
    </row>
    <row r="8446" spans="1:1" x14ac:dyDescent="0.25">
      <c r="A8446" s="2"/>
    </row>
    <row r="8447" spans="1:1" x14ac:dyDescent="0.25">
      <c r="A8447" s="2"/>
    </row>
    <row r="8448" spans="1:1" x14ac:dyDescent="0.25">
      <c r="A8448" s="2"/>
    </row>
    <row r="8449" spans="1:1" x14ac:dyDescent="0.25">
      <c r="A8449" s="2"/>
    </row>
    <row r="8450" spans="1:1" x14ac:dyDescent="0.25">
      <c r="A8450" s="2"/>
    </row>
    <row r="8451" spans="1:1" x14ac:dyDescent="0.25">
      <c r="A8451" s="2"/>
    </row>
    <row r="8452" spans="1:1" x14ac:dyDescent="0.25">
      <c r="A8452" s="2"/>
    </row>
    <row r="8453" spans="1:1" x14ac:dyDescent="0.25">
      <c r="A8453" s="2"/>
    </row>
    <row r="8454" spans="1:1" x14ac:dyDescent="0.25">
      <c r="A8454" s="2"/>
    </row>
    <row r="8455" spans="1:1" x14ac:dyDescent="0.25">
      <c r="A8455" s="2"/>
    </row>
    <row r="8456" spans="1:1" x14ac:dyDescent="0.25">
      <c r="A8456" s="2"/>
    </row>
    <row r="8457" spans="1:1" x14ac:dyDescent="0.25">
      <c r="A8457" s="2"/>
    </row>
    <row r="8458" spans="1:1" x14ac:dyDescent="0.25">
      <c r="A8458" s="2"/>
    </row>
    <row r="8459" spans="1:1" x14ac:dyDescent="0.25">
      <c r="A8459" s="2"/>
    </row>
    <row r="8460" spans="1:1" x14ac:dyDescent="0.25">
      <c r="A8460" s="2"/>
    </row>
    <row r="8461" spans="1:1" x14ac:dyDescent="0.25">
      <c r="A8461" s="2"/>
    </row>
    <row r="8462" spans="1:1" x14ac:dyDescent="0.25">
      <c r="A8462" s="2"/>
    </row>
    <row r="8463" spans="1:1" x14ac:dyDescent="0.25">
      <c r="A8463" s="2"/>
    </row>
    <row r="8464" spans="1:1" x14ac:dyDescent="0.25">
      <c r="A8464" s="2"/>
    </row>
    <row r="8465" spans="1:1" x14ac:dyDescent="0.25">
      <c r="A8465" s="2"/>
    </row>
    <row r="8466" spans="1:1" x14ac:dyDescent="0.25">
      <c r="A8466" s="2"/>
    </row>
    <row r="8467" spans="1:1" x14ac:dyDescent="0.25">
      <c r="A8467" s="2"/>
    </row>
    <row r="8468" spans="1:1" x14ac:dyDescent="0.25">
      <c r="A8468" s="2"/>
    </row>
    <row r="8469" spans="1:1" x14ac:dyDescent="0.25">
      <c r="A8469" s="2"/>
    </row>
    <row r="8470" spans="1:1" x14ac:dyDescent="0.25">
      <c r="A8470" s="2"/>
    </row>
    <row r="8471" spans="1:1" x14ac:dyDescent="0.25">
      <c r="A8471" s="2"/>
    </row>
    <row r="8472" spans="1:1" x14ac:dyDescent="0.25">
      <c r="A8472" s="2"/>
    </row>
    <row r="8473" spans="1:1" x14ac:dyDescent="0.25">
      <c r="A8473" s="2"/>
    </row>
    <row r="8474" spans="1:1" x14ac:dyDescent="0.25">
      <c r="A8474" s="2"/>
    </row>
    <row r="8475" spans="1:1" x14ac:dyDescent="0.25">
      <c r="A8475" s="2"/>
    </row>
    <row r="8476" spans="1:1" x14ac:dyDescent="0.25">
      <c r="A8476" s="2"/>
    </row>
    <row r="8477" spans="1:1" x14ac:dyDescent="0.25">
      <c r="A8477" s="2"/>
    </row>
    <row r="8478" spans="1:1" x14ac:dyDescent="0.25">
      <c r="A8478" s="2"/>
    </row>
    <row r="8479" spans="1:1" x14ac:dyDescent="0.25">
      <c r="A8479" s="2"/>
    </row>
    <row r="8480" spans="1:1" x14ac:dyDescent="0.25">
      <c r="A8480" s="2"/>
    </row>
    <row r="8481" spans="1:1" x14ac:dyDescent="0.25">
      <c r="A8481" s="2"/>
    </row>
    <row r="8482" spans="1:1" x14ac:dyDescent="0.25">
      <c r="A8482" s="2"/>
    </row>
    <row r="8483" spans="1:1" x14ac:dyDescent="0.25">
      <c r="A8483" s="2"/>
    </row>
    <row r="8484" spans="1:1" x14ac:dyDescent="0.25">
      <c r="A8484" s="2"/>
    </row>
    <row r="8485" spans="1:1" x14ac:dyDescent="0.25">
      <c r="A8485" s="2"/>
    </row>
    <row r="8486" spans="1:1" x14ac:dyDescent="0.25">
      <c r="A8486" s="2"/>
    </row>
    <row r="8487" spans="1:1" x14ac:dyDescent="0.25">
      <c r="A8487" s="2"/>
    </row>
    <row r="8488" spans="1:1" x14ac:dyDescent="0.25">
      <c r="A8488" s="2"/>
    </row>
    <row r="8489" spans="1:1" x14ac:dyDescent="0.25">
      <c r="A8489" s="2"/>
    </row>
    <row r="8490" spans="1:1" x14ac:dyDescent="0.25">
      <c r="A8490" s="2"/>
    </row>
    <row r="8491" spans="1:1" x14ac:dyDescent="0.25">
      <c r="A8491" s="2"/>
    </row>
    <row r="8492" spans="1:1" x14ac:dyDescent="0.25">
      <c r="A8492" s="2"/>
    </row>
    <row r="8493" spans="1:1" x14ac:dyDescent="0.25">
      <c r="A8493" s="2"/>
    </row>
    <row r="8494" spans="1:1" x14ac:dyDescent="0.25">
      <c r="A8494" s="2"/>
    </row>
    <row r="8495" spans="1:1" x14ac:dyDescent="0.25">
      <c r="A8495" s="2"/>
    </row>
    <row r="8496" spans="1:1" x14ac:dyDescent="0.25">
      <c r="A8496" s="2"/>
    </row>
    <row r="8497" spans="1:1" x14ac:dyDescent="0.25">
      <c r="A8497" s="2"/>
    </row>
    <row r="8498" spans="1:1" x14ac:dyDescent="0.25">
      <c r="A8498" s="2"/>
    </row>
    <row r="8499" spans="1:1" x14ac:dyDescent="0.25">
      <c r="A8499" s="2"/>
    </row>
    <row r="8500" spans="1:1" x14ac:dyDescent="0.25">
      <c r="A8500" s="2"/>
    </row>
    <row r="8501" spans="1:1" x14ac:dyDescent="0.25">
      <c r="A8501" s="2"/>
    </row>
    <row r="8502" spans="1:1" x14ac:dyDescent="0.25">
      <c r="A8502" s="2"/>
    </row>
    <row r="8503" spans="1:1" x14ac:dyDescent="0.25">
      <c r="A8503" s="2"/>
    </row>
    <row r="8504" spans="1:1" x14ac:dyDescent="0.25">
      <c r="A8504" s="2"/>
    </row>
    <row r="8505" spans="1:1" x14ac:dyDescent="0.25">
      <c r="A8505" s="2"/>
    </row>
    <row r="8506" spans="1:1" x14ac:dyDescent="0.25">
      <c r="A8506" s="2"/>
    </row>
    <row r="8507" spans="1:1" x14ac:dyDescent="0.25">
      <c r="A8507" s="2"/>
    </row>
    <row r="8508" spans="1:1" x14ac:dyDescent="0.25">
      <c r="A8508" s="2"/>
    </row>
    <row r="8509" spans="1:1" x14ac:dyDescent="0.25">
      <c r="A8509" s="2"/>
    </row>
    <row r="8510" spans="1:1" x14ac:dyDescent="0.25">
      <c r="A8510" s="2"/>
    </row>
    <row r="8511" spans="1:1" x14ac:dyDescent="0.25">
      <c r="A8511" s="2"/>
    </row>
    <row r="8512" spans="1:1" x14ac:dyDescent="0.25">
      <c r="A8512" s="2"/>
    </row>
    <row r="8513" spans="1:1" x14ac:dyDescent="0.25">
      <c r="A8513" s="2"/>
    </row>
    <row r="8514" spans="1:1" x14ac:dyDescent="0.25">
      <c r="A8514" s="2"/>
    </row>
    <row r="8515" spans="1:1" x14ac:dyDescent="0.25">
      <c r="A8515" s="2"/>
    </row>
    <row r="8516" spans="1:1" x14ac:dyDescent="0.25">
      <c r="A8516" s="2"/>
    </row>
    <row r="8517" spans="1:1" x14ac:dyDescent="0.25">
      <c r="A8517" s="2"/>
    </row>
    <row r="8518" spans="1:1" x14ac:dyDescent="0.25">
      <c r="A8518" s="2"/>
    </row>
    <row r="8519" spans="1:1" x14ac:dyDescent="0.25">
      <c r="A8519" s="2"/>
    </row>
    <row r="8520" spans="1:1" x14ac:dyDescent="0.25">
      <c r="A8520" s="2"/>
    </row>
    <row r="8521" spans="1:1" x14ac:dyDescent="0.25">
      <c r="A8521" s="2"/>
    </row>
    <row r="8522" spans="1:1" x14ac:dyDescent="0.25">
      <c r="A8522" s="2"/>
    </row>
    <row r="8523" spans="1:1" x14ac:dyDescent="0.25">
      <c r="A8523" s="2"/>
    </row>
    <row r="8524" spans="1:1" x14ac:dyDescent="0.25">
      <c r="A8524" s="2"/>
    </row>
    <row r="8525" spans="1:1" x14ac:dyDescent="0.25">
      <c r="A8525" s="2"/>
    </row>
    <row r="8526" spans="1:1" x14ac:dyDescent="0.25">
      <c r="A8526" s="2"/>
    </row>
    <row r="8527" spans="1:1" x14ac:dyDescent="0.25">
      <c r="A8527" s="2"/>
    </row>
    <row r="8528" spans="1:1" x14ac:dyDescent="0.25">
      <c r="A8528" s="2"/>
    </row>
    <row r="8529" spans="1:1" x14ac:dyDescent="0.25">
      <c r="A8529" s="2"/>
    </row>
    <row r="8530" spans="1:1" x14ac:dyDescent="0.25">
      <c r="A8530" s="2"/>
    </row>
    <row r="8531" spans="1:1" x14ac:dyDescent="0.25">
      <c r="A8531" s="2"/>
    </row>
    <row r="8532" spans="1:1" x14ac:dyDescent="0.25">
      <c r="A8532" s="2"/>
    </row>
    <row r="8533" spans="1:1" x14ac:dyDescent="0.25">
      <c r="A8533" s="2"/>
    </row>
    <row r="8534" spans="1:1" x14ac:dyDescent="0.25">
      <c r="A8534" s="2"/>
    </row>
    <row r="8535" spans="1:1" x14ac:dyDescent="0.25">
      <c r="A8535" s="2"/>
    </row>
    <row r="8536" spans="1:1" x14ac:dyDescent="0.25">
      <c r="A8536" s="2"/>
    </row>
    <row r="8537" spans="1:1" x14ac:dyDescent="0.25">
      <c r="A8537" s="2"/>
    </row>
    <row r="8538" spans="1:1" x14ac:dyDescent="0.25">
      <c r="A8538" s="2"/>
    </row>
    <row r="8539" spans="1:1" x14ac:dyDescent="0.25">
      <c r="A8539" s="2"/>
    </row>
    <row r="8540" spans="1:1" x14ac:dyDescent="0.25">
      <c r="A8540" s="2"/>
    </row>
    <row r="8541" spans="1:1" x14ac:dyDescent="0.25">
      <c r="A8541" s="2"/>
    </row>
    <row r="8542" spans="1:1" x14ac:dyDescent="0.25">
      <c r="A8542" s="2"/>
    </row>
    <row r="8543" spans="1:1" x14ac:dyDescent="0.25">
      <c r="A8543" s="2"/>
    </row>
    <row r="8544" spans="1:1" x14ac:dyDescent="0.25">
      <c r="A8544" s="2"/>
    </row>
    <row r="8545" spans="1:1" x14ac:dyDescent="0.25">
      <c r="A8545" s="2"/>
    </row>
    <row r="8546" spans="1:1" x14ac:dyDescent="0.25">
      <c r="A8546" s="2"/>
    </row>
    <row r="8547" spans="1:1" x14ac:dyDescent="0.25">
      <c r="A8547" s="2"/>
    </row>
    <row r="8548" spans="1:1" x14ac:dyDescent="0.25">
      <c r="A8548" s="2"/>
    </row>
    <row r="8549" spans="1:1" x14ac:dyDescent="0.25">
      <c r="A8549" s="2"/>
    </row>
    <row r="8550" spans="1:1" x14ac:dyDescent="0.25">
      <c r="A8550" s="2"/>
    </row>
    <row r="8551" spans="1:1" x14ac:dyDescent="0.25">
      <c r="A8551" s="2"/>
    </row>
    <row r="8552" spans="1:1" x14ac:dyDescent="0.25">
      <c r="A8552" s="2"/>
    </row>
    <row r="8553" spans="1:1" x14ac:dyDescent="0.25">
      <c r="A8553" s="2"/>
    </row>
    <row r="8554" spans="1:1" x14ac:dyDescent="0.25">
      <c r="A8554" s="2"/>
    </row>
    <row r="8555" spans="1:1" x14ac:dyDescent="0.25">
      <c r="A8555" s="2"/>
    </row>
    <row r="8556" spans="1:1" x14ac:dyDescent="0.25">
      <c r="A8556" s="2"/>
    </row>
    <row r="8557" spans="1:1" x14ac:dyDescent="0.25">
      <c r="A8557" s="2"/>
    </row>
    <row r="8558" spans="1:1" x14ac:dyDescent="0.25">
      <c r="A8558" s="2"/>
    </row>
    <row r="8559" spans="1:1" x14ac:dyDescent="0.25">
      <c r="A8559" s="2"/>
    </row>
    <row r="8560" spans="1:1" x14ac:dyDescent="0.25">
      <c r="A8560" s="2"/>
    </row>
    <row r="8561" spans="1:1" x14ac:dyDescent="0.25">
      <c r="A8561" s="2"/>
    </row>
    <row r="8562" spans="1:1" x14ac:dyDescent="0.25">
      <c r="A8562" s="2"/>
    </row>
    <row r="8563" spans="1:1" x14ac:dyDescent="0.25">
      <c r="A8563" s="2"/>
    </row>
    <row r="8564" spans="1:1" x14ac:dyDescent="0.25">
      <c r="A8564" s="2"/>
    </row>
    <row r="8565" spans="1:1" x14ac:dyDescent="0.25">
      <c r="A8565" s="2"/>
    </row>
    <row r="8566" spans="1:1" x14ac:dyDescent="0.25">
      <c r="A8566" s="2"/>
    </row>
    <row r="8567" spans="1:1" x14ac:dyDescent="0.25">
      <c r="A8567" s="2"/>
    </row>
    <row r="8568" spans="1:1" x14ac:dyDescent="0.25">
      <c r="A8568" s="2"/>
    </row>
    <row r="8569" spans="1:1" x14ac:dyDescent="0.25">
      <c r="A8569" s="2"/>
    </row>
    <row r="8570" spans="1:1" x14ac:dyDescent="0.25">
      <c r="A8570" s="2"/>
    </row>
    <row r="8571" spans="1:1" x14ac:dyDescent="0.25">
      <c r="A8571" s="2"/>
    </row>
    <row r="8572" spans="1:1" x14ac:dyDescent="0.25">
      <c r="A8572" s="2"/>
    </row>
    <row r="8573" spans="1:1" x14ac:dyDescent="0.25">
      <c r="A8573" s="2"/>
    </row>
    <row r="8574" spans="1:1" x14ac:dyDescent="0.25">
      <c r="A8574" s="2"/>
    </row>
    <row r="8575" spans="1:1" x14ac:dyDescent="0.25">
      <c r="A8575" s="2"/>
    </row>
    <row r="8576" spans="1:1" x14ac:dyDescent="0.25">
      <c r="A8576" s="2"/>
    </row>
    <row r="8577" spans="1:1" x14ac:dyDescent="0.25">
      <c r="A8577" s="2"/>
    </row>
    <row r="8578" spans="1:1" x14ac:dyDescent="0.25">
      <c r="A8578" s="2"/>
    </row>
    <row r="8579" spans="1:1" x14ac:dyDescent="0.25">
      <c r="A8579" s="2"/>
    </row>
    <row r="8580" spans="1:1" x14ac:dyDescent="0.25">
      <c r="A8580" s="2"/>
    </row>
    <row r="8581" spans="1:1" x14ac:dyDescent="0.25">
      <c r="A8581" s="2"/>
    </row>
    <row r="8582" spans="1:1" x14ac:dyDescent="0.25">
      <c r="A8582" s="2"/>
    </row>
    <row r="8583" spans="1:1" x14ac:dyDescent="0.25">
      <c r="A8583" s="2"/>
    </row>
    <row r="8584" spans="1:1" x14ac:dyDescent="0.25">
      <c r="A8584" s="2"/>
    </row>
    <row r="8585" spans="1:1" x14ac:dyDescent="0.25">
      <c r="A8585" s="2"/>
    </row>
    <row r="8586" spans="1:1" x14ac:dyDescent="0.25">
      <c r="A8586" s="2"/>
    </row>
    <row r="8587" spans="1:1" x14ac:dyDescent="0.25">
      <c r="A8587" s="2"/>
    </row>
    <row r="8588" spans="1:1" x14ac:dyDescent="0.25">
      <c r="A8588" s="2"/>
    </row>
    <row r="8589" spans="1:1" x14ac:dyDescent="0.25">
      <c r="A8589" s="2"/>
    </row>
    <row r="8590" spans="1:1" x14ac:dyDescent="0.25">
      <c r="A8590" s="2"/>
    </row>
    <row r="8591" spans="1:1" x14ac:dyDescent="0.25">
      <c r="A8591" s="2"/>
    </row>
    <row r="8592" spans="1:1" x14ac:dyDescent="0.25">
      <c r="A8592" s="2"/>
    </row>
    <row r="8593" spans="1:1" x14ac:dyDescent="0.25">
      <c r="A8593" s="2"/>
    </row>
    <row r="8594" spans="1:1" x14ac:dyDescent="0.25">
      <c r="A8594" s="2"/>
    </row>
    <row r="8595" spans="1:1" x14ac:dyDescent="0.25">
      <c r="A8595" s="2"/>
    </row>
    <row r="8596" spans="1:1" x14ac:dyDescent="0.25">
      <c r="A8596" s="2"/>
    </row>
    <row r="8597" spans="1:1" x14ac:dyDescent="0.25">
      <c r="A8597" s="2"/>
    </row>
    <row r="8598" spans="1:1" x14ac:dyDescent="0.25">
      <c r="A8598" s="2"/>
    </row>
    <row r="8599" spans="1:1" x14ac:dyDescent="0.25">
      <c r="A8599" s="2"/>
    </row>
    <row r="8600" spans="1:1" x14ac:dyDescent="0.25">
      <c r="A8600" s="2"/>
    </row>
    <row r="8601" spans="1:1" x14ac:dyDescent="0.25">
      <c r="A8601" s="2"/>
    </row>
    <row r="8602" spans="1:1" x14ac:dyDescent="0.25">
      <c r="A8602" s="2"/>
    </row>
    <row r="8603" spans="1:1" x14ac:dyDescent="0.25">
      <c r="A8603" s="2"/>
    </row>
    <row r="8604" spans="1:1" x14ac:dyDescent="0.25">
      <c r="A8604" s="2"/>
    </row>
    <row r="8605" spans="1:1" x14ac:dyDescent="0.25">
      <c r="A8605" s="2"/>
    </row>
    <row r="8606" spans="1:1" x14ac:dyDescent="0.25">
      <c r="A8606" s="2"/>
    </row>
    <row r="8607" spans="1:1" x14ac:dyDescent="0.25">
      <c r="A8607" s="2"/>
    </row>
    <row r="8608" spans="1:1" x14ac:dyDescent="0.25">
      <c r="A8608" s="2"/>
    </row>
    <row r="8609" spans="1:1" x14ac:dyDescent="0.25">
      <c r="A8609" s="2"/>
    </row>
    <row r="8610" spans="1:1" x14ac:dyDescent="0.25">
      <c r="A8610" s="2"/>
    </row>
    <row r="8611" spans="1:1" x14ac:dyDescent="0.25">
      <c r="A8611" s="2"/>
    </row>
    <row r="8612" spans="1:1" x14ac:dyDescent="0.25">
      <c r="A8612" s="2"/>
    </row>
    <row r="8613" spans="1:1" x14ac:dyDescent="0.25">
      <c r="A8613" s="2"/>
    </row>
    <row r="8614" spans="1:1" x14ac:dyDescent="0.25">
      <c r="A8614" s="2"/>
    </row>
    <row r="8615" spans="1:1" x14ac:dyDescent="0.25">
      <c r="A8615" s="2"/>
    </row>
    <row r="8616" spans="1:1" x14ac:dyDescent="0.25">
      <c r="A8616" s="2"/>
    </row>
    <row r="8617" spans="1:1" x14ac:dyDescent="0.25">
      <c r="A8617" s="2"/>
    </row>
    <row r="8618" spans="1:1" x14ac:dyDescent="0.25">
      <c r="A8618" s="2"/>
    </row>
    <row r="8619" spans="1:1" x14ac:dyDescent="0.25">
      <c r="A8619" s="2"/>
    </row>
    <row r="8620" spans="1:1" x14ac:dyDescent="0.25">
      <c r="A8620" s="2"/>
    </row>
    <row r="8621" spans="1:1" x14ac:dyDescent="0.25">
      <c r="A8621" s="2"/>
    </row>
    <row r="8622" spans="1:1" x14ac:dyDescent="0.25">
      <c r="A8622" s="2"/>
    </row>
    <row r="8623" spans="1:1" x14ac:dyDescent="0.25">
      <c r="A8623" s="2"/>
    </row>
    <row r="8624" spans="1:1" x14ac:dyDescent="0.25">
      <c r="A8624" s="2"/>
    </row>
    <row r="8625" spans="1:1" x14ac:dyDescent="0.25">
      <c r="A8625" s="2"/>
    </row>
    <row r="8626" spans="1:1" x14ac:dyDescent="0.25">
      <c r="A8626" s="2"/>
    </row>
    <row r="8627" spans="1:1" x14ac:dyDescent="0.25">
      <c r="A8627" s="2"/>
    </row>
    <row r="8628" spans="1:1" x14ac:dyDescent="0.25">
      <c r="A8628" s="2"/>
    </row>
    <row r="8629" spans="1:1" x14ac:dyDescent="0.25">
      <c r="A8629" s="2"/>
    </row>
    <row r="8630" spans="1:1" x14ac:dyDescent="0.25">
      <c r="A8630" s="2"/>
    </row>
    <row r="8631" spans="1:1" x14ac:dyDescent="0.25">
      <c r="A8631" s="2"/>
    </row>
    <row r="8632" spans="1:1" x14ac:dyDescent="0.25">
      <c r="A8632" s="2"/>
    </row>
    <row r="8633" spans="1:1" x14ac:dyDescent="0.25">
      <c r="A8633" s="2"/>
    </row>
    <row r="8634" spans="1:1" x14ac:dyDescent="0.25">
      <c r="A8634" s="2"/>
    </row>
    <row r="8635" spans="1:1" x14ac:dyDescent="0.25">
      <c r="A8635" s="2"/>
    </row>
    <row r="8636" spans="1:1" x14ac:dyDescent="0.25">
      <c r="A8636" s="2"/>
    </row>
    <row r="8637" spans="1:1" x14ac:dyDescent="0.25">
      <c r="A8637" s="2"/>
    </row>
    <row r="8638" spans="1:1" x14ac:dyDescent="0.25">
      <c r="A8638" s="2"/>
    </row>
    <row r="8639" spans="1:1" x14ac:dyDescent="0.25">
      <c r="A8639" s="2"/>
    </row>
    <row r="8640" spans="1:1" x14ac:dyDescent="0.25">
      <c r="A8640" s="2"/>
    </row>
    <row r="8641" spans="1:1" x14ac:dyDescent="0.25">
      <c r="A8641" s="2"/>
    </row>
    <row r="8642" spans="1:1" x14ac:dyDescent="0.25">
      <c r="A8642" s="2"/>
    </row>
    <row r="8643" spans="1:1" x14ac:dyDescent="0.25">
      <c r="A8643" s="2"/>
    </row>
    <row r="8644" spans="1:1" x14ac:dyDescent="0.25">
      <c r="A8644" s="2"/>
    </row>
    <row r="8645" spans="1:1" x14ac:dyDescent="0.25">
      <c r="A8645" s="2"/>
    </row>
    <row r="8646" spans="1:1" x14ac:dyDescent="0.25">
      <c r="A8646" s="2"/>
    </row>
    <row r="8647" spans="1:1" x14ac:dyDescent="0.25">
      <c r="A8647" s="2"/>
    </row>
    <row r="8648" spans="1:1" x14ac:dyDescent="0.25">
      <c r="A8648" s="2"/>
    </row>
    <row r="8649" spans="1:1" x14ac:dyDescent="0.25">
      <c r="A8649" s="2"/>
    </row>
    <row r="8650" spans="1:1" x14ac:dyDescent="0.25">
      <c r="A8650" s="2"/>
    </row>
    <row r="8651" spans="1:1" x14ac:dyDescent="0.25">
      <c r="A8651" s="2"/>
    </row>
    <row r="8652" spans="1:1" x14ac:dyDescent="0.25">
      <c r="A8652" s="2"/>
    </row>
    <row r="8653" spans="1:1" x14ac:dyDescent="0.25">
      <c r="A8653" s="2"/>
    </row>
    <row r="8654" spans="1:1" x14ac:dyDescent="0.25">
      <c r="A8654" s="2"/>
    </row>
    <row r="8655" spans="1:1" x14ac:dyDescent="0.25">
      <c r="A8655" s="2"/>
    </row>
    <row r="8656" spans="1:1" x14ac:dyDescent="0.25">
      <c r="A8656" s="2"/>
    </row>
    <row r="8657" spans="1:1" x14ac:dyDescent="0.25">
      <c r="A8657" s="2"/>
    </row>
    <row r="8658" spans="1:1" x14ac:dyDescent="0.25">
      <c r="A8658" s="2"/>
    </row>
    <row r="8659" spans="1:1" x14ac:dyDescent="0.25">
      <c r="A8659" s="2"/>
    </row>
    <row r="8660" spans="1:1" x14ac:dyDescent="0.25">
      <c r="A8660" s="2"/>
    </row>
    <row r="8661" spans="1:1" x14ac:dyDescent="0.25">
      <c r="A8661" s="2"/>
    </row>
    <row r="8662" spans="1:1" x14ac:dyDescent="0.25">
      <c r="A8662" s="2"/>
    </row>
    <row r="8663" spans="1:1" x14ac:dyDescent="0.25">
      <c r="A8663" s="2"/>
    </row>
    <row r="8664" spans="1:1" x14ac:dyDescent="0.25">
      <c r="A8664" s="2"/>
    </row>
    <row r="8665" spans="1:1" x14ac:dyDescent="0.25">
      <c r="A8665" s="2"/>
    </row>
    <row r="8666" spans="1:1" x14ac:dyDescent="0.25">
      <c r="A8666" s="2"/>
    </row>
    <row r="8667" spans="1:1" x14ac:dyDescent="0.25">
      <c r="A8667" s="2"/>
    </row>
    <row r="8668" spans="1:1" x14ac:dyDescent="0.25">
      <c r="A8668" s="2"/>
    </row>
    <row r="8669" spans="1:1" x14ac:dyDescent="0.25">
      <c r="A8669" s="2"/>
    </row>
    <row r="8670" spans="1:1" x14ac:dyDescent="0.25">
      <c r="A8670" s="2"/>
    </row>
    <row r="8671" spans="1:1" x14ac:dyDescent="0.25">
      <c r="A8671" s="2"/>
    </row>
    <row r="8672" spans="1:1" x14ac:dyDescent="0.25">
      <c r="A8672" s="2"/>
    </row>
    <row r="8673" spans="1:1" x14ac:dyDescent="0.25">
      <c r="A8673" s="2"/>
    </row>
    <row r="8674" spans="1:1" x14ac:dyDescent="0.25">
      <c r="A8674" s="2"/>
    </row>
    <row r="8675" spans="1:1" x14ac:dyDescent="0.25">
      <c r="A8675" s="2"/>
    </row>
    <row r="8676" spans="1:1" x14ac:dyDescent="0.25">
      <c r="A8676" s="2"/>
    </row>
    <row r="8677" spans="1:1" x14ac:dyDescent="0.25">
      <c r="A8677" s="2"/>
    </row>
    <row r="8678" spans="1:1" x14ac:dyDescent="0.25">
      <c r="A8678" s="2"/>
    </row>
    <row r="8679" spans="1:1" x14ac:dyDescent="0.25">
      <c r="A8679" s="2"/>
    </row>
    <row r="8680" spans="1:1" x14ac:dyDescent="0.25">
      <c r="A8680" s="2"/>
    </row>
    <row r="8681" spans="1:1" x14ac:dyDescent="0.25">
      <c r="A8681" s="2"/>
    </row>
    <row r="8682" spans="1:1" x14ac:dyDescent="0.25">
      <c r="A8682" s="2"/>
    </row>
    <row r="8683" spans="1:1" x14ac:dyDescent="0.25">
      <c r="A8683" s="2"/>
    </row>
    <row r="8684" spans="1:1" x14ac:dyDescent="0.25">
      <c r="A8684" s="2"/>
    </row>
    <row r="8685" spans="1:1" x14ac:dyDescent="0.25">
      <c r="A8685" s="2"/>
    </row>
    <row r="8686" spans="1:1" x14ac:dyDescent="0.25">
      <c r="A8686" s="2"/>
    </row>
    <row r="8687" spans="1:1" x14ac:dyDescent="0.25">
      <c r="A8687" s="2"/>
    </row>
    <row r="8688" spans="1:1" x14ac:dyDescent="0.25">
      <c r="A8688" s="2"/>
    </row>
    <row r="8689" spans="1:1" x14ac:dyDescent="0.25">
      <c r="A8689" s="2"/>
    </row>
    <row r="8690" spans="1:1" x14ac:dyDescent="0.25">
      <c r="A8690" s="2"/>
    </row>
    <row r="8691" spans="1:1" x14ac:dyDescent="0.25">
      <c r="A8691" s="2"/>
    </row>
    <row r="8692" spans="1:1" x14ac:dyDescent="0.25">
      <c r="A8692" s="2"/>
    </row>
    <row r="8693" spans="1:1" x14ac:dyDescent="0.25">
      <c r="A8693" s="2"/>
    </row>
    <row r="8694" spans="1:1" x14ac:dyDescent="0.25">
      <c r="A8694" s="2"/>
    </row>
    <row r="8695" spans="1:1" x14ac:dyDescent="0.25">
      <c r="A8695" s="2"/>
    </row>
    <row r="8696" spans="1:1" x14ac:dyDescent="0.25">
      <c r="A8696" s="2"/>
    </row>
    <row r="8697" spans="1:1" x14ac:dyDescent="0.25">
      <c r="A8697" s="2"/>
    </row>
    <row r="8698" spans="1:1" x14ac:dyDescent="0.25">
      <c r="A8698" s="2"/>
    </row>
    <row r="8699" spans="1:1" x14ac:dyDescent="0.25">
      <c r="A8699" s="2"/>
    </row>
    <row r="8700" spans="1:1" x14ac:dyDescent="0.25">
      <c r="A8700" s="2"/>
    </row>
    <row r="8701" spans="1:1" x14ac:dyDescent="0.25">
      <c r="A8701" s="2"/>
    </row>
    <row r="8702" spans="1:1" x14ac:dyDescent="0.25">
      <c r="A8702" s="2"/>
    </row>
    <row r="8703" spans="1:1" x14ac:dyDescent="0.25">
      <c r="A8703" s="2"/>
    </row>
    <row r="8704" spans="1:1" x14ac:dyDescent="0.25">
      <c r="A8704" s="2"/>
    </row>
    <row r="8705" spans="1:1" x14ac:dyDescent="0.25">
      <c r="A8705" s="2"/>
    </row>
    <row r="8706" spans="1:1" x14ac:dyDescent="0.25">
      <c r="A8706" s="2"/>
    </row>
    <row r="8707" spans="1:1" x14ac:dyDescent="0.25">
      <c r="A8707" s="2"/>
    </row>
    <row r="8708" spans="1:1" x14ac:dyDescent="0.25">
      <c r="A8708" s="2"/>
    </row>
    <row r="8709" spans="1:1" x14ac:dyDescent="0.25">
      <c r="A8709" s="2"/>
    </row>
    <row r="8710" spans="1:1" x14ac:dyDescent="0.25">
      <c r="A8710" s="2"/>
    </row>
    <row r="8711" spans="1:1" x14ac:dyDescent="0.25">
      <c r="A8711" s="2"/>
    </row>
    <row r="8712" spans="1:1" x14ac:dyDescent="0.25">
      <c r="A8712" s="2"/>
    </row>
    <row r="8713" spans="1:1" x14ac:dyDescent="0.25">
      <c r="A8713" s="2"/>
    </row>
    <row r="8714" spans="1:1" x14ac:dyDescent="0.25">
      <c r="A8714" s="2"/>
    </row>
    <row r="8715" spans="1:1" x14ac:dyDescent="0.25">
      <c r="A8715" s="2"/>
    </row>
    <row r="8716" spans="1:1" x14ac:dyDescent="0.25">
      <c r="A8716" s="2"/>
    </row>
    <row r="8717" spans="1:1" x14ac:dyDescent="0.25">
      <c r="A8717" s="2"/>
    </row>
    <row r="8718" spans="1:1" x14ac:dyDescent="0.25">
      <c r="A8718" s="2"/>
    </row>
    <row r="8719" spans="1:1" x14ac:dyDescent="0.25">
      <c r="A8719" s="2"/>
    </row>
    <row r="8720" spans="1:1" x14ac:dyDescent="0.25">
      <c r="A8720" s="2"/>
    </row>
    <row r="8721" spans="1:1" x14ac:dyDescent="0.25">
      <c r="A8721" s="2"/>
    </row>
    <row r="8722" spans="1:1" x14ac:dyDescent="0.25">
      <c r="A8722" s="2"/>
    </row>
    <row r="8723" spans="1:1" x14ac:dyDescent="0.25">
      <c r="A8723" s="2"/>
    </row>
    <row r="8724" spans="1:1" x14ac:dyDescent="0.25">
      <c r="A8724" s="2"/>
    </row>
    <row r="8725" spans="1:1" x14ac:dyDescent="0.25">
      <c r="A8725" s="2"/>
    </row>
    <row r="8726" spans="1:1" x14ac:dyDescent="0.25">
      <c r="A8726" s="2"/>
    </row>
    <row r="8727" spans="1:1" x14ac:dyDescent="0.25">
      <c r="A8727" s="2"/>
    </row>
    <row r="8728" spans="1:1" x14ac:dyDescent="0.25">
      <c r="A8728" s="2"/>
    </row>
    <row r="8729" spans="1:1" x14ac:dyDescent="0.25">
      <c r="A8729" s="2"/>
    </row>
    <row r="8730" spans="1:1" x14ac:dyDescent="0.25">
      <c r="A8730" s="2"/>
    </row>
    <row r="8731" spans="1:1" x14ac:dyDescent="0.25">
      <c r="A8731" s="2"/>
    </row>
    <row r="8732" spans="1:1" x14ac:dyDescent="0.25">
      <c r="A8732" s="2"/>
    </row>
    <row r="8733" spans="1:1" x14ac:dyDescent="0.25">
      <c r="A8733" s="2"/>
    </row>
    <row r="8734" spans="1:1" x14ac:dyDescent="0.25">
      <c r="A8734" s="2"/>
    </row>
    <row r="8735" spans="1:1" x14ac:dyDescent="0.25">
      <c r="A8735" s="2"/>
    </row>
    <row r="8736" spans="1:1" x14ac:dyDescent="0.25">
      <c r="A8736" s="2"/>
    </row>
    <row r="8737" spans="1:1" x14ac:dyDescent="0.25">
      <c r="A8737" s="2"/>
    </row>
    <row r="8738" spans="1:1" x14ac:dyDescent="0.25">
      <c r="A8738" s="2"/>
    </row>
    <row r="8739" spans="1:1" x14ac:dyDescent="0.25">
      <c r="A8739" s="2"/>
    </row>
    <row r="8740" spans="1:1" x14ac:dyDescent="0.25">
      <c r="A8740" s="2"/>
    </row>
    <row r="8741" spans="1:1" x14ac:dyDescent="0.25">
      <c r="A8741" s="2"/>
    </row>
    <row r="8742" spans="1:1" x14ac:dyDescent="0.25">
      <c r="A8742" s="2"/>
    </row>
    <row r="8743" spans="1:1" x14ac:dyDescent="0.25">
      <c r="A8743" s="2"/>
    </row>
    <row r="8744" spans="1:1" x14ac:dyDescent="0.25">
      <c r="A8744" s="2"/>
    </row>
    <row r="8745" spans="1:1" x14ac:dyDescent="0.25">
      <c r="A8745" s="2"/>
    </row>
    <row r="8746" spans="1:1" x14ac:dyDescent="0.25">
      <c r="A8746" s="2"/>
    </row>
    <row r="8747" spans="1:1" x14ac:dyDescent="0.25">
      <c r="A8747" s="2"/>
    </row>
    <row r="8748" spans="1:1" x14ac:dyDescent="0.25">
      <c r="A8748" s="2"/>
    </row>
    <row r="8749" spans="1:1" x14ac:dyDescent="0.25">
      <c r="A8749" s="2"/>
    </row>
    <row r="8750" spans="1:1" x14ac:dyDescent="0.25">
      <c r="A8750" s="2"/>
    </row>
    <row r="8751" spans="1:1" x14ac:dyDescent="0.25">
      <c r="A8751" s="2"/>
    </row>
    <row r="8752" spans="1:1" x14ac:dyDescent="0.25">
      <c r="A8752" s="2"/>
    </row>
    <row r="8753" spans="1:1" x14ac:dyDescent="0.25">
      <c r="A8753" s="2"/>
    </row>
    <row r="8754" spans="1:1" x14ac:dyDescent="0.25">
      <c r="A8754" s="2"/>
    </row>
    <row r="8755" spans="1:1" x14ac:dyDescent="0.25">
      <c r="A8755" s="2"/>
    </row>
    <row r="8756" spans="1:1" x14ac:dyDescent="0.25">
      <c r="A8756" s="2"/>
    </row>
    <row r="8757" spans="1:1" x14ac:dyDescent="0.25">
      <c r="A8757" s="2"/>
    </row>
    <row r="8758" spans="1:1" x14ac:dyDescent="0.25">
      <c r="A8758" s="2"/>
    </row>
    <row r="8759" spans="1:1" x14ac:dyDescent="0.25">
      <c r="A8759" s="2"/>
    </row>
    <row r="8760" spans="1:1" x14ac:dyDescent="0.25">
      <c r="A8760" s="2"/>
    </row>
    <row r="8761" spans="1:1" x14ac:dyDescent="0.25">
      <c r="A8761" s="2"/>
    </row>
    <row r="8762" spans="1:1" x14ac:dyDescent="0.25">
      <c r="A8762" s="2"/>
    </row>
    <row r="8763" spans="1:1" x14ac:dyDescent="0.25">
      <c r="A8763" s="2"/>
    </row>
    <row r="8764" spans="1:1" x14ac:dyDescent="0.25">
      <c r="A8764" s="2"/>
    </row>
    <row r="8765" spans="1:1" x14ac:dyDescent="0.25">
      <c r="A8765" s="2"/>
    </row>
    <row r="8766" spans="1:1" x14ac:dyDescent="0.25">
      <c r="A8766" s="2"/>
    </row>
    <row r="8767" spans="1:1" x14ac:dyDescent="0.25">
      <c r="A8767" s="2"/>
    </row>
    <row r="8768" spans="1:1" x14ac:dyDescent="0.25">
      <c r="A8768" s="2"/>
    </row>
    <row r="8769" spans="1:1" x14ac:dyDescent="0.25">
      <c r="A8769" s="2"/>
    </row>
    <row r="8770" spans="1:1" x14ac:dyDescent="0.25">
      <c r="A8770" s="2"/>
    </row>
    <row r="8771" spans="1:1" x14ac:dyDescent="0.25">
      <c r="A8771" s="2"/>
    </row>
    <row r="8772" spans="1:1" x14ac:dyDescent="0.25">
      <c r="A8772" s="2"/>
    </row>
    <row r="8773" spans="1:1" x14ac:dyDescent="0.25">
      <c r="A8773" s="2"/>
    </row>
    <row r="8774" spans="1:1" x14ac:dyDescent="0.25">
      <c r="A8774" s="2"/>
    </row>
    <row r="8775" spans="1:1" x14ac:dyDescent="0.25">
      <c r="A8775" s="2"/>
    </row>
    <row r="8776" spans="1:1" x14ac:dyDescent="0.25">
      <c r="A8776" s="2"/>
    </row>
    <row r="8777" spans="1:1" x14ac:dyDescent="0.25">
      <c r="A8777" s="2"/>
    </row>
    <row r="8778" spans="1:1" x14ac:dyDescent="0.25">
      <c r="A8778" s="2"/>
    </row>
    <row r="8779" spans="1:1" x14ac:dyDescent="0.25">
      <c r="A8779" s="2"/>
    </row>
    <row r="8780" spans="1:1" x14ac:dyDescent="0.25">
      <c r="A8780" s="2"/>
    </row>
    <row r="8781" spans="1:1" x14ac:dyDescent="0.25">
      <c r="A8781" s="2"/>
    </row>
    <row r="8782" spans="1:1" x14ac:dyDescent="0.25">
      <c r="A8782" s="2" t="s">
        <v>333</v>
      </c>
    </row>
    <row r="8783" spans="1:1" x14ac:dyDescent="0.25">
      <c r="A8783" s="2"/>
    </row>
    <row r="8784" spans="1:1" x14ac:dyDescent="0.25">
      <c r="A8784" s="2"/>
    </row>
    <row r="8785" spans="1:1" x14ac:dyDescent="0.25">
      <c r="A8785" s="2"/>
    </row>
    <row r="8786" spans="1:1" x14ac:dyDescent="0.25">
      <c r="A8786" s="2"/>
    </row>
    <row r="8787" spans="1:1" x14ac:dyDescent="0.25">
      <c r="A8787" s="2"/>
    </row>
    <row r="8788" spans="1:1" x14ac:dyDescent="0.25">
      <c r="A8788" s="2"/>
    </row>
    <row r="8789" spans="1:1" x14ac:dyDescent="0.25">
      <c r="A8789" s="2"/>
    </row>
    <row r="8790" spans="1:1" x14ac:dyDescent="0.25">
      <c r="A8790" s="2"/>
    </row>
    <row r="8791" spans="1:1" x14ac:dyDescent="0.25">
      <c r="A8791" s="2"/>
    </row>
    <row r="8792" spans="1:1" x14ac:dyDescent="0.25">
      <c r="A8792" s="2"/>
    </row>
    <row r="8793" spans="1:1" x14ac:dyDescent="0.25">
      <c r="A8793" s="2"/>
    </row>
    <row r="8794" spans="1:1" x14ac:dyDescent="0.25">
      <c r="A8794" s="2"/>
    </row>
    <row r="8795" spans="1:1" x14ac:dyDescent="0.25">
      <c r="A8795" s="2"/>
    </row>
    <row r="8796" spans="1:1" x14ac:dyDescent="0.25">
      <c r="A8796" s="2"/>
    </row>
    <row r="8797" spans="1:1" x14ac:dyDescent="0.25">
      <c r="A8797" s="2"/>
    </row>
    <row r="8798" spans="1:1" x14ac:dyDescent="0.25">
      <c r="A8798" s="2"/>
    </row>
    <row r="8799" spans="1:1" x14ac:dyDescent="0.25">
      <c r="A8799" s="2"/>
    </row>
    <row r="8800" spans="1:1" x14ac:dyDescent="0.25">
      <c r="A8800" s="2"/>
    </row>
    <row r="8801" spans="1:1" x14ac:dyDescent="0.25">
      <c r="A8801" s="2"/>
    </row>
    <row r="8802" spans="1:1" x14ac:dyDescent="0.25">
      <c r="A8802" s="2"/>
    </row>
    <row r="8803" spans="1:1" x14ac:dyDescent="0.25">
      <c r="A8803" s="2"/>
    </row>
    <row r="8804" spans="1:1" x14ac:dyDescent="0.25">
      <c r="A8804" s="2"/>
    </row>
    <row r="8805" spans="1:1" x14ac:dyDescent="0.25">
      <c r="A8805" s="2"/>
    </row>
    <row r="8806" spans="1:1" x14ac:dyDescent="0.25">
      <c r="A8806" s="2"/>
    </row>
    <row r="8807" spans="1:1" x14ac:dyDescent="0.25">
      <c r="A8807" s="2"/>
    </row>
    <row r="8808" spans="1:1" x14ac:dyDescent="0.25">
      <c r="A8808" s="2"/>
    </row>
    <row r="8809" spans="1:1" x14ac:dyDescent="0.25">
      <c r="A8809" s="2"/>
    </row>
    <row r="8810" spans="1:1" x14ac:dyDescent="0.25">
      <c r="A8810" s="2"/>
    </row>
    <row r="8811" spans="1:1" x14ac:dyDescent="0.25">
      <c r="A8811" s="2"/>
    </row>
    <row r="8812" spans="1:1" x14ac:dyDescent="0.25">
      <c r="A8812" s="2"/>
    </row>
    <row r="8813" spans="1:1" x14ac:dyDescent="0.25">
      <c r="A8813" s="2"/>
    </row>
    <row r="8814" spans="1:1" x14ac:dyDescent="0.25">
      <c r="A8814" s="2"/>
    </row>
    <row r="8815" spans="1:1" x14ac:dyDescent="0.25">
      <c r="A8815" s="2"/>
    </row>
    <row r="8816" spans="1:1" x14ac:dyDescent="0.25">
      <c r="A8816" s="2"/>
    </row>
    <row r="8817" spans="1:1" x14ac:dyDescent="0.25">
      <c r="A8817" s="2"/>
    </row>
    <row r="8818" spans="1:1" x14ac:dyDescent="0.25">
      <c r="A8818" s="2"/>
    </row>
    <row r="8819" spans="1:1" x14ac:dyDescent="0.25">
      <c r="A8819" s="2"/>
    </row>
    <row r="8820" spans="1:1" x14ac:dyDescent="0.25">
      <c r="A8820" s="2"/>
    </row>
    <row r="8821" spans="1:1" x14ac:dyDescent="0.25">
      <c r="A8821" s="2"/>
    </row>
    <row r="8822" spans="1:1" x14ac:dyDescent="0.25">
      <c r="A8822" s="2"/>
    </row>
    <row r="8823" spans="1:1" x14ac:dyDescent="0.25">
      <c r="A8823" s="2"/>
    </row>
    <row r="8824" spans="1:1" x14ac:dyDescent="0.25">
      <c r="A8824" s="2"/>
    </row>
    <row r="8825" spans="1:1" x14ac:dyDescent="0.25">
      <c r="A8825" s="2"/>
    </row>
    <row r="8826" spans="1:1" x14ac:dyDescent="0.25">
      <c r="A8826" s="2"/>
    </row>
    <row r="8827" spans="1:1" x14ac:dyDescent="0.25">
      <c r="A8827" s="2"/>
    </row>
    <row r="8828" spans="1:1" x14ac:dyDescent="0.25">
      <c r="A8828" s="2"/>
    </row>
    <row r="8829" spans="1:1" x14ac:dyDescent="0.25">
      <c r="A8829" s="2"/>
    </row>
    <row r="8830" spans="1:1" x14ac:dyDescent="0.25">
      <c r="A8830" s="2"/>
    </row>
    <row r="8831" spans="1:1" x14ac:dyDescent="0.25">
      <c r="A8831" s="2"/>
    </row>
    <row r="8832" spans="1:1" x14ac:dyDescent="0.25">
      <c r="A8832" s="2"/>
    </row>
    <row r="8833" spans="1:1" x14ac:dyDescent="0.25">
      <c r="A8833" s="2"/>
    </row>
    <row r="8834" spans="1:1" x14ac:dyDescent="0.25">
      <c r="A8834" s="2"/>
    </row>
    <row r="8835" spans="1:1" x14ac:dyDescent="0.25">
      <c r="A8835" s="2"/>
    </row>
    <row r="8836" spans="1:1" x14ac:dyDescent="0.25">
      <c r="A8836" s="2"/>
    </row>
    <row r="8837" spans="1:1" x14ac:dyDescent="0.25">
      <c r="A8837" s="2"/>
    </row>
    <row r="8838" spans="1:1" x14ac:dyDescent="0.25">
      <c r="A8838" s="2"/>
    </row>
    <row r="8839" spans="1:1" x14ac:dyDescent="0.25">
      <c r="A8839" s="2"/>
    </row>
    <row r="8840" spans="1:1" x14ac:dyDescent="0.25">
      <c r="A8840" s="2"/>
    </row>
    <row r="8841" spans="1:1" x14ac:dyDescent="0.25">
      <c r="A8841" s="2"/>
    </row>
    <row r="8842" spans="1:1" x14ac:dyDescent="0.25">
      <c r="A8842" s="2"/>
    </row>
    <row r="8843" spans="1:1" x14ac:dyDescent="0.25">
      <c r="A8843" s="2"/>
    </row>
    <row r="8844" spans="1:1" x14ac:dyDescent="0.25">
      <c r="A8844" s="2"/>
    </row>
    <row r="8845" spans="1:1" x14ac:dyDescent="0.25">
      <c r="A8845" s="2"/>
    </row>
    <row r="8846" spans="1:1" x14ac:dyDescent="0.25">
      <c r="A8846" s="2"/>
    </row>
    <row r="8847" spans="1:1" x14ac:dyDescent="0.25">
      <c r="A8847" s="2"/>
    </row>
    <row r="8848" spans="1:1" x14ac:dyDescent="0.25">
      <c r="A8848" s="2"/>
    </row>
    <row r="8849" spans="1:1" x14ac:dyDescent="0.25">
      <c r="A8849" s="2"/>
    </row>
    <row r="8850" spans="1:1" x14ac:dyDescent="0.25">
      <c r="A8850" s="2"/>
    </row>
    <row r="8851" spans="1:1" x14ac:dyDescent="0.25">
      <c r="A8851" s="2"/>
    </row>
    <row r="8852" spans="1:1" x14ac:dyDescent="0.25">
      <c r="A8852" s="2"/>
    </row>
    <row r="8853" spans="1:1" x14ac:dyDescent="0.25">
      <c r="A8853" s="2"/>
    </row>
    <row r="8854" spans="1:1" x14ac:dyDescent="0.25">
      <c r="A8854" s="2"/>
    </row>
    <row r="8855" spans="1:1" x14ac:dyDescent="0.25">
      <c r="A8855" s="2"/>
    </row>
    <row r="8856" spans="1:1" x14ac:dyDescent="0.25">
      <c r="A8856" s="2"/>
    </row>
    <row r="8857" spans="1:1" x14ac:dyDescent="0.25">
      <c r="A8857" s="2"/>
    </row>
    <row r="8858" spans="1:1" x14ac:dyDescent="0.25">
      <c r="A8858" s="2"/>
    </row>
    <row r="8859" spans="1:1" x14ac:dyDescent="0.25">
      <c r="A8859" s="2"/>
    </row>
    <row r="8860" spans="1:1" x14ac:dyDescent="0.25">
      <c r="A8860" s="2"/>
    </row>
    <row r="8861" spans="1:1" x14ac:dyDescent="0.25">
      <c r="A8861" s="2"/>
    </row>
    <row r="8862" spans="1:1" x14ac:dyDescent="0.25">
      <c r="A8862" s="2"/>
    </row>
    <row r="8863" spans="1:1" x14ac:dyDescent="0.25">
      <c r="A8863" s="2"/>
    </row>
    <row r="8864" spans="1:1" x14ac:dyDescent="0.25">
      <c r="A8864" s="2"/>
    </row>
    <row r="8865" spans="1:1" x14ac:dyDescent="0.25">
      <c r="A8865" s="2"/>
    </row>
    <row r="8866" spans="1:1" x14ac:dyDescent="0.25">
      <c r="A8866" s="2"/>
    </row>
    <row r="8867" spans="1:1" x14ac:dyDescent="0.25">
      <c r="A8867" s="2"/>
    </row>
    <row r="8868" spans="1:1" x14ac:dyDescent="0.25">
      <c r="A8868" s="2"/>
    </row>
    <row r="8869" spans="1:1" x14ac:dyDescent="0.25">
      <c r="A8869" s="2"/>
    </row>
    <row r="8870" spans="1:1" x14ac:dyDescent="0.25">
      <c r="A8870" s="2"/>
    </row>
    <row r="8871" spans="1:1" x14ac:dyDescent="0.25">
      <c r="A8871" s="2"/>
    </row>
    <row r="8872" spans="1:1" x14ac:dyDescent="0.25">
      <c r="A8872" s="2"/>
    </row>
    <row r="8873" spans="1:1" x14ac:dyDescent="0.25">
      <c r="A8873" s="2"/>
    </row>
    <row r="8874" spans="1:1" x14ac:dyDescent="0.25">
      <c r="A8874" s="2"/>
    </row>
    <row r="8875" spans="1:1" x14ac:dyDescent="0.25">
      <c r="A8875" s="2"/>
    </row>
    <row r="8876" spans="1:1" x14ac:dyDescent="0.25">
      <c r="A8876" s="2"/>
    </row>
    <row r="8877" spans="1:1" x14ac:dyDescent="0.25">
      <c r="A8877" s="2"/>
    </row>
    <row r="8878" spans="1:1" x14ac:dyDescent="0.25">
      <c r="A8878" s="2"/>
    </row>
    <row r="8879" spans="1:1" x14ac:dyDescent="0.25">
      <c r="A8879" s="2"/>
    </row>
    <row r="8880" spans="1:1" x14ac:dyDescent="0.25">
      <c r="A8880" s="2"/>
    </row>
    <row r="8881" spans="1:1" x14ac:dyDescent="0.25">
      <c r="A8881" s="2"/>
    </row>
    <row r="8882" spans="1:1" x14ac:dyDescent="0.25">
      <c r="A8882" s="2"/>
    </row>
    <row r="8883" spans="1:1" x14ac:dyDescent="0.25">
      <c r="A8883" s="2"/>
    </row>
    <row r="8884" spans="1:1" x14ac:dyDescent="0.25">
      <c r="A8884" s="2"/>
    </row>
    <row r="8885" spans="1:1" x14ac:dyDescent="0.25">
      <c r="A8885" s="2"/>
    </row>
    <row r="8886" spans="1:1" x14ac:dyDescent="0.25">
      <c r="A8886" s="2"/>
    </row>
    <row r="8887" spans="1:1" x14ac:dyDescent="0.25">
      <c r="A8887" s="2"/>
    </row>
    <row r="8888" spans="1:1" x14ac:dyDescent="0.25">
      <c r="A8888" s="2"/>
    </row>
    <row r="8889" spans="1:1" x14ac:dyDescent="0.25">
      <c r="A8889" s="2"/>
    </row>
    <row r="8890" spans="1:1" x14ac:dyDescent="0.25">
      <c r="A8890" s="2"/>
    </row>
    <row r="8891" spans="1:1" x14ac:dyDescent="0.25">
      <c r="A8891" s="2"/>
    </row>
    <row r="8892" spans="1:1" x14ac:dyDescent="0.25">
      <c r="A8892" s="2"/>
    </row>
    <row r="8893" spans="1:1" x14ac:dyDescent="0.25">
      <c r="A8893" s="2"/>
    </row>
    <row r="8894" spans="1:1" x14ac:dyDescent="0.25">
      <c r="A8894" s="2"/>
    </row>
    <row r="8895" spans="1:1" x14ac:dyDescent="0.25">
      <c r="A8895" s="2"/>
    </row>
    <row r="8896" spans="1:1" x14ac:dyDescent="0.25">
      <c r="A8896" s="2"/>
    </row>
    <row r="8897" spans="1:1" x14ac:dyDescent="0.25">
      <c r="A8897" s="2"/>
    </row>
    <row r="8898" spans="1:1" x14ac:dyDescent="0.25">
      <c r="A8898" s="2"/>
    </row>
    <row r="8899" spans="1:1" x14ac:dyDescent="0.25">
      <c r="A8899" s="2"/>
    </row>
    <row r="8900" spans="1:1" x14ac:dyDescent="0.25">
      <c r="A8900" s="2"/>
    </row>
    <row r="8901" spans="1:1" x14ac:dyDescent="0.25">
      <c r="A8901" s="2"/>
    </row>
    <row r="8902" spans="1:1" x14ac:dyDescent="0.25">
      <c r="A8902" s="2"/>
    </row>
    <row r="8903" spans="1:1" x14ac:dyDescent="0.25">
      <c r="A8903" s="2"/>
    </row>
    <row r="8904" spans="1:1" x14ac:dyDescent="0.25">
      <c r="A8904" s="2"/>
    </row>
    <row r="8905" spans="1:1" x14ac:dyDescent="0.25">
      <c r="A8905" s="2"/>
    </row>
    <row r="8906" spans="1:1" x14ac:dyDescent="0.25">
      <c r="A8906" s="2"/>
    </row>
    <row r="8907" spans="1:1" x14ac:dyDescent="0.25">
      <c r="A8907" s="2"/>
    </row>
    <row r="8908" spans="1:1" x14ac:dyDescent="0.25">
      <c r="A8908" s="2"/>
    </row>
    <row r="8909" spans="1:1" x14ac:dyDescent="0.25">
      <c r="A8909" s="2"/>
    </row>
    <row r="8910" spans="1:1" x14ac:dyDescent="0.25">
      <c r="A8910" s="2"/>
    </row>
    <row r="8911" spans="1:1" x14ac:dyDescent="0.25">
      <c r="A8911" s="2"/>
    </row>
    <row r="8912" spans="1:1" x14ac:dyDescent="0.25">
      <c r="A8912" s="2"/>
    </row>
    <row r="8913" spans="1:1" x14ac:dyDescent="0.25">
      <c r="A8913" s="2"/>
    </row>
    <row r="8914" spans="1:1" x14ac:dyDescent="0.25">
      <c r="A8914" s="2"/>
    </row>
    <row r="8915" spans="1:1" x14ac:dyDescent="0.25">
      <c r="A8915" s="2"/>
    </row>
    <row r="8916" spans="1:1" x14ac:dyDescent="0.25">
      <c r="A8916" s="2"/>
    </row>
    <row r="8917" spans="1:1" x14ac:dyDescent="0.25">
      <c r="A8917" s="2"/>
    </row>
    <row r="8918" spans="1:1" x14ac:dyDescent="0.25">
      <c r="A8918" s="2"/>
    </row>
    <row r="8919" spans="1:1" x14ac:dyDescent="0.25">
      <c r="A8919" s="2"/>
    </row>
    <row r="8920" spans="1:1" x14ac:dyDescent="0.25">
      <c r="A8920" s="2"/>
    </row>
    <row r="8921" spans="1:1" x14ac:dyDescent="0.25">
      <c r="A8921" s="2"/>
    </row>
    <row r="8922" spans="1:1" x14ac:dyDescent="0.25">
      <c r="A8922" s="2"/>
    </row>
    <row r="8923" spans="1:1" x14ac:dyDescent="0.25">
      <c r="A8923" s="2"/>
    </row>
    <row r="8924" spans="1:1" x14ac:dyDescent="0.25">
      <c r="A8924" s="2"/>
    </row>
    <row r="8925" spans="1:1" x14ac:dyDescent="0.25">
      <c r="A8925" s="2"/>
    </row>
    <row r="8926" spans="1:1" x14ac:dyDescent="0.25">
      <c r="A8926" s="2"/>
    </row>
    <row r="8927" spans="1:1" x14ac:dyDescent="0.25">
      <c r="A8927" s="2"/>
    </row>
    <row r="8928" spans="1:1" x14ac:dyDescent="0.25">
      <c r="A8928" s="2"/>
    </row>
    <row r="8929" spans="1:1" x14ac:dyDescent="0.25">
      <c r="A8929" s="2"/>
    </row>
    <row r="8930" spans="1:1" x14ac:dyDescent="0.25">
      <c r="A8930" s="2"/>
    </row>
    <row r="8931" spans="1:1" x14ac:dyDescent="0.25">
      <c r="A8931" s="2"/>
    </row>
    <row r="8932" spans="1:1" x14ac:dyDescent="0.25">
      <c r="A8932" s="2"/>
    </row>
    <row r="8933" spans="1:1" x14ac:dyDescent="0.25">
      <c r="A8933" s="2"/>
    </row>
    <row r="8934" spans="1:1" x14ac:dyDescent="0.25">
      <c r="A8934" s="2"/>
    </row>
    <row r="8935" spans="1:1" x14ac:dyDescent="0.25">
      <c r="A8935" s="2"/>
    </row>
    <row r="8936" spans="1:1" x14ac:dyDescent="0.25">
      <c r="A8936" s="2"/>
    </row>
    <row r="8937" spans="1:1" x14ac:dyDescent="0.25">
      <c r="A8937" s="2"/>
    </row>
    <row r="8938" spans="1:1" x14ac:dyDescent="0.25">
      <c r="A8938" s="2"/>
    </row>
    <row r="8939" spans="1:1" x14ac:dyDescent="0.25">
      <c r="A8939" s="2"/>
    </row>
    <row r="8940" spans="1:1" x14ac:dyDescent="0.25">
      <c r="A8940" s="2"/>
    </row>
    <row r="8941" spans="1:1" x14ac:dyDescent="0.25">
      <c r="A8941" s="2"/>
    </row>
    <row r="8942" spans="1:1" x14ac:dyDescent="0.25">
      <c r="A8942" s="2"/>
    </row>
    <row r="8943" spans="1:1" x14ac:dyDescent="0.25">
      <c r="A8943" s="2"/>
    </row>
    <row r="8944" spans="1:1" x14ac:dyDescent="0.25">
      <c r="A8944" s="2"/>
    </row>
    <row r="8945" spans="1:1" x14ac:dyDescent="0.25">
      <c r="A8945" s="2"/>
    </row>
    <row r="8946" spans="1:1" x14ac:dyDescent="0.25">
      <c r="A8946" s="2"/>
    </row>
    <row r="8947" spans="1:1" x14ac:dyDescent="0.25">
      <c r="A8947" s="2"/>
    </row>
    <row r="8948" spans="1:1" x14ac:dyDescent="0.25">
      <c r="A8948" s="2"/>
    </row>
    <row r="8949" spans="1:1" x14ac:dyDescent="0.25">
      <c r="A8949" s="2"/>
    </row>
    <row r="8950" spans="1:1" x14ac:dyDescent="0.25">
      <c r="A8950" s="2"/>
    </row>
    <row r="8951" spans="1:1" x14ac:dyDescent="0.25">
      <c r="A8951" s="2"/>
    </row>
    <row r="8952" spans="1:1" x14ac:dyDescent="0.25">
      <c r="A8952" s="2"/>
    </row>
    <row r="8953" spans="1:1" x14ac:dyDescent="0.25">
      <c r="A8953" s="2"/>
    </row>
    <row r="8954" spans="1:1" x14ac:dyDescent="0.25">
      <c r="A8954" s="2"/>
    </row>
    <row r="8955" spans="1:1" x14ac:dyDescent="0.25">
      <c r="A8955" s="2"/>
    </row>
    <row r="8956" spans="1:1" x14ac:dyDescent="0.25">
      <c r="A8956" s="2"/>
    </row>
    <row r="8957" spans="1:1" x14ac:dyDescent="0.25">
      <c r="A8957" s="2"/>
    </row>
    <row r="8958" spans="1:1" x14ac:dyDescent="0.25">
      <c r="A8958" s="2"/>
    </row>
    <row r="8959" spans="1:1" x14ac:dyDescent="0.25">
      <c r="A8959" s="2"/>
    </row>
    <row r="8960" spans="1:1" x14ac:dyDescent="0.25">
      <c r="A8960" s="2"/>
    </row>
    <row r="8961" spans="1:1" x14ac:dyDescent="0.25">
      <c r="A8961" s="2"/>
    </row>
    <row r="8962" spans="1:1" x14ac:dyDescent="0.25">
      <c r="A8962" s="2"/>
    </row>
    <row r="8963" spans="1:1" x14ac:dyDescent="0.25">
      <c r="A8963" s="2"/>
    </row>
    <row r="8964" spans="1:1" x14ac:dyDescent="0.25">
      <c r="A8964" s="2"/>
    </row>
    <row r="8965" spans="1:1" x14ac:dyDescent="0.25">
      <c r="A8965" s="2"/>
    </row>
    <row r="8966" spans="1:1" x14ac:dyDescent="0.25">
      <c r="A8966" s="2"/>
    </row>
    <row r="8967" spans="1:1" x14ac:dyDescent="0.25">
      <c r="A8967" s="2"/>
    </row>
    <row r="8968" spans="1:1" x14ac:dyDescent="0.25">
      <c r="A8968" s="2"/>
    </row>
    <row r="8969" spans="1:1" x14ac:dyDescent="0.25">
      <c r="A8969" s="2"/>
    </row>
    <row r="8970" spans="1:1" x14ac:dyDescent="0.25">
      <c r="A8970" s="2"/>
    </row>
    <row r="8971" spans="1:1" x14ac:dyDescent="0.25">
      <c r="A8971" s="2"/>
    </row>
    <row r="8972" spans="1:1" x14ac:dyDescent="0.25">
      <c r="A8972" s="2"/>
    </row>
    <row r="8973" spans="1:1" x14ac:dyDescent="0.25">
      <c r="A8973" s="2"/>
    </row>
    <row r="8974" spans="1:1" x14ac:dyDescent="0.25">
      <c r="A8974" s="2"/>
    </row>
    <row r="8975" spans="1:1" x14ac:dyDescent="0.25">
      <c r="A8975" s="2"/>
    </row>
    <row r="8976" spans="1:1" x14ac:dyDescent="0.25">
      <c r="A8976" s="2"/>
    </row>
    <row r="8977" spans="1:1" x14ac:dyDescent="0.25">
      <c r="A8977" s="2"/>
    </row>
    <row r="8978" spans="1:1" x14ac:dyDescent="0.25">
      <c r="A8978" s="2"/>
    </row>
    <row r="8979" spans="1:1" x14ac:dyDescent="0.25">
      <c r="A8979" s="2"/>
    </row>
    <row r="8980" spans="1:1" x14ac:dyDescent="0.25">
      <c r="A8980" s="2"/>
    </row>
    <row r="8981" spans="1:1" x14ac:dyDescent="0.25">
      <c r="A8981" s="2"/>
    </row>
    <row r="8982" spans="1:1" x14ac:dyDescent="0.25">
      <c r="A8982" s="2"/>
    </row>
    <row r="8983" spans="1:1" x14ac:dyDescent="0.25">
      <c r="A8983" s="2"/>
    </row>
    <row r="8984" spans="1:1" x14ac:dyDescent="0.25">
      <c r="A8984" s="2"/>
    </row>
    <row r="8985" spans="1:1" x14ac:dyDescent="0.25">
      <c r="A8985" s="2"/>
    </row>
    <row r="8986" spans="1:1" x14ac:dyDescent="0.25">
      <c r="A8986" s="2"/>
    </row>
    <row r="8987" spans="1:1" x14ac:dyDescent="0.25">
      <c r="A8987" s="2"/>
    </row>
    <row r="8988" spans="1:1" x14ac:dyDescent="0.25">
      <c r="A8988" s="2"/>
    </row>
    <row r="8989" spans="1:1" x14ac:dyDescent="0.25">
      <c r="A8989" s="2"/>
    </row>
    <row r="8990" spans="1:1" x14ac:dyDescent="0.25">
      <c r="A8990" s="2"/>
    </row>
    <row r="8991" spans="1:1" x14ac:dyDescent="0.25">
      <c r="A8991" s="2"/>
    </row>
    <row r="8992" spans="1:1" x14ac:dyDescent="0.25">
      <c r="A8992" s="2"/>
    </row>
    <row r="8993" spans="1:1" x14ac:dyDescent="0.25">
      <c r="A8993" s="2"/>
    </row>
    <row r="8994" spans="1:1" x14ac:dyDescent="0.25">
      <c r="A8994" s="2"/>
    </row>
    <row r="8995" spans="1:1" x14ac:dyDescent="0.25">
      <c r="A8995" s="2"/>
    </row>
    <row r="8996" spans="1:1" x14ac:dyDescent="0.25">
      <c r="A8996" s="2"/>
    </row>
    <row r="8997" spans="1:1" x14ac:dyDescent="0.25">
      <c r="A8997" s="2"/>
    </row>
    <row r="8998" spans="1:1" x14ac:dyDescent="0.25">
      <c r="A8998" s="2"/>
    </row>
    <row r="8999" spans="1:1" x14ac:dyDescent="0.25">
      <c r="A8999" s="2"/>
    </row>
    <row r="9000" spans="1:1" x14ac:dyDescent="0.25">
      <c r="A9000" s="2"/>
    </row>
    <row r="9001" spans="1:1" x14ac:dyDescent="0.25">
      <c r="A9001" s="2"/>
    </row>
    <row r="9002" spans="1:1" x14ac:dyDescent="0.25">
      <c r="A9002" s="2"/>
    </row>
    <row r="9003" spans="1:1" x14ac:dyDescent="0.25">
      <c r="A9003" s="2"/>
    </row>
    <row r="9004" spans="1:1" x14ac:dyDescent="0.25">
      <c r="A9004" s="2"/>
    </row>
    <row r="9005" spans="1:1" x14ac:dyDescent="0.25">
      <c r="A9005" s="2"/>
    </row>
    <row r="9006" spans="1:1" x14ac:dyDescent="0.25">
      <c r="A9006" s="2"/>
    </row>
    <row r="9007" spans="1:1" x14ac:dyDescent="0.25">
      <c r="A9007" s="2"/>
    </row>
    <row r="9008" spans="1:1" x14ac:dyDescent="0.25">
      <c r="A9008" s="2"/>
    </row>
    <row r="9009" spans="1:1" x14ac:dyDescent="0.25">
      <c r="A9009" s="2"/>
    </row>
    <row r="9010" spans="1:1" x14ac:dyDescent="0.25">
      <c r="A9010" s="2"/>
    </row>
    <row r="9011" spans="1:1" x14ac:dyDescent="0.25">
      <c r="A9011" s="2"/>
    </row>
    <row r="9012" spans="1:1" x14ac:dyDescent="0.25">
      <c r="A9012" s="2"/>
    </row>
    <row r="9013" spans="1:1" x14ac:dyDescent="0.25">
      <c r="A9013" s="2"/>
    </row>
    <row r="9014" spans="1:1" x14ac:dyDescent="0.25">
      <c r="A9014" s="2"/>
    </row>
    <row r="9015" spans="1:1" x14ac:dyDescent="0.25">
      <c r="A9015" s="2"/>
    </row>
    <row r="9016" spans="1:1" x14ac:dyDescent="0.25">
      <c r="A9016" s="2"/>
    </row>
    <row r="9017" spans="1:1" x14ac:dyDescent="0.25">
      <c r="A9017" s="2"/>
    </row>
    <row r="9018" spans="1:1" x14ac:dyDescent="0.25">
      <c r="A9018" s="2"/>
    </row>
    <row r="9019" spans="1:1" x14ac:dyDescent="0.25">
      <c r="A9019" s="2"/>
    </row>
    <row r="9020" spans="1:1" x14ac:dyDescent="0.25">
      <c r="A9020" s="2"/>
    </row>
    <row r="9021" spans="1:1" x14ac:dyDescent="0.25">
      <c r="A9021" s="2"/>
    </row>
    <row r="9022" spans="1:1" x14ac:dyDescent="0.25">
      <c r="A9022" s="2"/>
    </row>
    <row r="9023" spans="1:1" x14ac:dyDescent="0.25">
      <c r="A9023" s="2"/>
    </row>
    <row r="9024" spans="1:1" x14ac:dyDescent="0.25">
      <c r="A9024" s="2"/>
    </row>
    <row r="9025" spans="1:1" x14ac:dyDescent="0.25">
      <c r="A9025" s="2"/>
    </row>
    <row r="9026" spans="1:1" x14ac:dyDescent="0.25">
      <c r="A9026" s="2"/>
    </row>
    <row r="9027" spans="1:1" x14ac:dyDescent="0.25">
      <c r="A9027" s="2"/>
    </row>
    <row r="9028" spans="1:1" x14ac:dyDescent="0.25">
      <c r="A9028" s="2"/>
    </row>
    <row r="9029" spans="1:1" x14ac:dyDescent="0.25">
      <c r="A9029" s="2"/>
    </row>
    <row r="9030" spans="1:1" x14ac:dyDescent="0.25">
      <c r="A9030" s="2"/>
    </row>
    <row r="9031" spans="1:1" x14ac:dyDescent="0.25">
      <c r="A9031" s="2"/>
    </row>
    <row r="9032" spans="1:1" x14ac:dyDescent="0.25">
      <c r="A9032" s="2"/>
    </row>
    <row r="9033" spans="1:1" x14ac:dyDescent="0.25">
      <c r="A9033" s="2"/>
    </row>
    <row r="9034" spans="1:1" x14ac:dyDescent="0.25">
      <c r="A9034" s="2"/>
    </row>
    <row r="9035" spans="1:1" x14ac:dyDescent="0.25">
      <c r="A9035" s="2"/>
    </row>
    <row r="9036" spans="1:1" x14ac:dyDescent="0.25">
      <c r="A9036" s="2"/>
    </row>
    <row r="9037" spans="1:1" x14ac:dyDescent="0.25">
      <c r="A9037" s="2"/>
    </row>
    <row r="9038" spans="1:1" x14ac:dyDescent="0.25">
      <c r="A9038" s="2"/>
    </row>
    <row r="9039" spans="1:1" x14ac:dyDescent="0.25">
      <c r="A9039" s="2"/>
    </row>
    <row r="9040" spans="1:1" x14ac:dyDescent="0.25">
      <c r="A9040" s="2"/>
    </row>
    <row r="9041" spans="1:1" x14ac:dyDescent="0.25">
      <c r="A9041" s="2"/>
    </row>
    <row r="9042" spans="1:1" x14ac:dyDescent="0.25">
      <c r="A9042" s="2"/>
    </row>
    <row r="9043" spans="1:1" x14ac:dyDescent="0.25">
      <c r="A9043" s="2"/>
    </row>
    <row r="9044" spans="1:1" x14ac:dyDescent="0.25">
      <c r="A9044" s="2"/>
    </row>
    <row r="9045" spans="1:1" x14ac:dyDescent="0.25">
      <c r="A9045" s="2"/>
    </row>
    <row r="9046" spans="1:1" x14ac:dyDescent="0.25">
      <c r="A9046" s="2"/>
    </row>
    <row r="9047" spans="1:1" x14ac:dyDescent="0.25">
      <c r="A9047" s="2"/>
    </row>
    <row r="9048" spans="1:1" x14ac:dyDescent="0.25">
      <c r="A9048" s="2"/>
    </row>
    <row r="9049" spans="1:1" x14ac:dyDescent="0.25">
      <c r="A9049" s="2"/>
    </row>
    <row r="9050" spans="1:1" x14ac:dyDescent="0.25">
      <c r="A9050" s="2"/>
    </row>
    <row r="9051" spans="1:1" x14ac:dyDescent="0.25">
      <c r="A9051" s="2"/>
    </row>
    <row r="9052" spans="1:1" x14ac:dyDescent="0.25">
      <c r="A9052" s="2"/>
    </row>
    <row r="9053" spans="1:1" x14ac:dyDescent="0.25">
      <c r="A9053" s="2"/>
    </row>
    <row r="9054" spans="1:1" x14ac:dyDescent="0.25">
      <c r="A9054" s="2"/>
    </row>
    <row r="9055" spans="1:1" x14ac:dyDescent="0.25">
      <c r="A9055" s="2"/>
    </row>
    <row r="9056" spans="1:1" x14ac:dyDescent="0.25">
      <c r="A9056" s="2"/>
    </row>
    <row r="9057" spans="1:1" x14ac:dyDescent="0.25">
      <c r="A9057" s="2"/>
    </row>
    <row r="9058" spans="1:1" x14ac:dyDescent="0.25">
      <c r="A9058" s="2"/>
    </row>
    <row r="9059" spans="1:1" x14ac:dyDescent="0.25">
      <c r="A9059" s="2"/>
    </row>
    <row r="9060" spans="1:1" x14ac:dyDescent="0.25">
      <c r="A9060" s="2"/>
    </row>
    <row r="9061" spans="1:1" x14ac:dyDescent="0.25">
      <c r="A9061" s="2"/>
    </row>
    <row r="9062" spans="1:1" x14ac:dyDescent="0.25">
      <c r="A9062" s="2"/>
    </row>
    <row r="9063" spans="1:1" x14ac:dyDescent="0.25">
      <c r="A9063" s="2"/>
    </row>
    <row r="9064" spans="1:1" x14ac:dyDescent="0.25">
      <c r="A9064" s="2"/>
    </row>
    <row r="9065" spans="1:1" x14ac:dyDescent="0.25">
      <c r="A9065" s="2"/>
    </row>
    <row r="9066" spans="1:1" x14ac:dyDescent="0.25">
      <c r="A9066" s="2"/>
    </row>
    <row r="9067" spans="1:1" x14ac:dyDescent="0.25">
      <c r="A9067" s="2"/>
    </row>
    <row r="9068" spans="1:1" x14ac:dyDescent="0.25">
      <c r="A9068" s="2"/>
    </row>
    <row r="9069" spans="1:1" x14ac:dyDescent="0.25">
      <c r="A9069" s="2"/>
    </row>
    <row r="9070" spans="1:1" x14ac:dyDescent="0.25">
      <c r="A9070" s="2"/>
    </row>
    <row r="9071" spans="1:1" x14ac:dyDescent="0.25">
      <c r="A9071" s="2"/>
    </row>
    <row r="9072" spans="1:1" x14ac:dyDescent="0.25">
      <c r="A9072" s="2"/>
    </row>
    <row r="9073" spans="1:1" x14ac:dyDescent="0.25">
      <c r="A9073" s="2"/>
    </row>
    <row r="9074" spans="1:1" x14ac:dyDescent="0.25">
      <c r="A9074" s="2"/>
    </row>
    <row r="9075" spans="1:1" x14ac:dyDescent="0.25">
      <c r="A9075" s="2"/>
    </row>
    <row r="9076" spans="1:1" x14ac:dyDescent="0.25">
      <c r="A9076" s="2"/>
    </row>
    <row r="9077" spans="1:1" x14ac:dyDescent="0.25">
      <c r="A9077" s="2"/>
    </row>
    <row r="9078" spans="1:1" x14ac:dyDescent="0.25">
      <c r="A9078" s="2"/>
    </row>
    <row r="9079" spans="1:1" x14ac:dyDescent="0.25">
      <c r="A9079" s="2"/>
    </row>
    <row r="9080" spans="1:1" x14ac:dyDescent="0.25">
      <c r="A9080" s="2"/>
    </row>
    <row r="9081" spans="1:1" x14ac:dyDescent="0.25">
      <c r="A9081" s="2"/>
    </row>
    <row r="9082" spans="1:1" x14ac:dyDescent="0.25">
      <c r="A9082" s="2"/>
    </row>
    <row r="9083" spans="1:1" x14ac:dyDescent="0.25">
      <c r="A9083" s="2"/>
    </row>
    <row r="9084" spans="1:1" x14ac:dyDescent="0.25">
      <c r="A9084" s="2"/>
    </row>
    <row r="9085" spans="1:1" x14ac:dyDescent="0.25">
      <c r="A9085" s="2"/>
    </row>
    <row r="9086" spans="1:1" x14ac:dyDescent="0.25">
      <c r="A9086" s="2"/>
    </row>
    <row r="9087" spans="1:1" x14ac:dyDescent="0.25">
      <c r="A9087" s="2"/>
    </row>
    <row r="9088" spans="1:1" x14ac:dyDescent="0.25">
      <c r="A9088" s="2"/>
    </row>
    <row r="9089" spans="1:1" x14ac:dyDescent="0.25">
      <c r="A9089" s="2"/>
    </row>
    <row r="9090" spans="1:1" x14ac:dyDescent="0.25">
      <c r="A9090" s="2"/>
    </row>
    <row r="9091" spans="1:1" x14ac:dyDescent="0.25">
      <c r="A9091" s="2"/>
    </row>
    <row r="9092" spans="1:1" x14ac:dyDescent="0.25">
      <c r="A9092" s="2"/>
    </row>
    <row r="9093" spans="1:1" x14ac:dyDescent="0.25">
      <c r="A9093" s="2"/>
    </row>
    <row r="9094" spans="1:1" x14ac:dyDescent="0.25">
      <c r="A9094" s="2"/>
    </row>
    <row r="9095" spans="1:1" x14ac:dyDescent="0.25">
      <c r="A9095" s="2"/>
    </row>
    <row r="9096" spans="1:1" x14ac:dyDescent="0.25">
      <c r="A9096" s="2"/>
    </row>
    <row r="9097" spans="1:1" x14ac:dyDescent="0.25">
      <c r="A9097" s="2"/>
    </row>
    <row r="9098" spans="1:1" x14ac:dyDescent="0.25">
      <c r="A9098" s="2"/>
    </row>
    <row r="9099" spans="1:1" x14ac:dyDescent="0.25">
      <c r="A9099" s="2"/>
    </row>
    <row r="9100" spans="1:1" x14ac:dyDescent="0.25">
      <c r="A9100" s="2"/>
    </row>
    <row r="9101" spans="1:1" x14ac:dyDescent="0.25">
      <c r="A9101" s="2"/>
    </row>
    <row r="9102" spans="1:1" x14ac:dyDescent="0.25">
      <c r="A9102" s="2"/>
    </row>
    <row r="9103" spans="1:1" x14ac:dyDescent="0.25">
      <c r="A9103" s="2"/>
    </row>
    <row r="9104" spans="1:1" x14ac:dyDescent="0.25">
      <c r="A9104" s="2"/>
    </row>
    <row r="9105" spans="1:1" x14ac:dyDescent="0.25">
      <c r="A9105" s="2"/>
    </row>
    <row r="9106" spans="1:1" x14ac:dyDescent="0.25">
      <c r="A9106" s="2"/>
    </row>
    <row r="9107" spans="1:1" x14ac:dyDescent="0.25">
      <c r="A9107" s="2"/>
    </row>
    <row r="9108" spans="1:1" x14ac:dyDescent="0.25">
      <c r="A9108" s="2"/>
    </row>
    <row r="9109" spans="1:1" x14ac:dyDescent="0.25">
      <c r="A9109" s="2"/>
    </row>
    <row r="9110" spans="1:1" x14ac:dyDescent="0.25">
      <c r="A9110" s="2"/>
    </row>
    <row r="9111" spans="1:1" x14ac:dyDescent="0.25">
      <c r="A9111" s="2"/>
    </row>
    <row r="9112" spans="1:1" x14ac:dyDescent="0.25">
      <c r="A9112" s="2"/>
    </row>
    <row r="9113" spans="1:1" x14ac:dyDescent="0.25">
      <c r="A9113" s="2"/>
    </row>
    <row r="9114" spans="1:1" x14ac:dyDescent="0.25">
      <c r="A9114" s="2"/>
    </row>
    <row r="9115" spans="1:1" x14ac:dyDescent="0.25">
      <c r="A9115" s="2"/>
    </row>
    <row r="9116" spans="1:1" x14ac:dyDescent="0.25">
      <c r="A9116" s="2"/>
    </row>
    <row r="9117" spans="1:1" x14ac:dyDescent="0.25">
      <c r="A9117" s="2"/>
    </row>
    <row r="9118" spans="1:1" x14ac:dyDescent="0.25">
      <c r="A9118" s="2"/>
    </row>
    <row r="9119" spans="1:1" x14ac:dyDescent="0.25">
      <c r="A9119" s="2"/>
    </row>
    <row r="9120" spans="1:1" x14ac:dyDescent="0.25">
      <c r="A9120" s="2"/>
    </row>
    <row r="9121" spans="1:1" x14ac:dyDescent="0.25">
      <c r="A9121" s="2"/>
    </row>
    <row r="9122" spans="1:1" x14ac:dyDescent="0.25">
      <c r="A9122" s="2"/>
    </row>
    <row r="9123" spans="1:1" x14ac:dyDescent="0.25">
      <c r="A9123" s="2"/>
    </row>
    <row r="9124" spans="1:1" x14ac:dyDescent="0.25">
      <c r="A9124" s="2"/>
    </row>
    <row r="9125" spans="1:1" x14ac:dyDescent="0.25">
      <c r="A9125" s="2"/>
    </row>
    <row r="9126" spans="1:1" x14ac:dyDescent="0.25">
      <c r="A9126" s="2"/>
    </row>
    <row r="9127" spans="1:1" x14ac:dyDescent="0.25">
      <c r="A9127" s="2"/>
    </row>
    <row r="9128" spans="1:1" x14ac:dyDescent="0.25">
      <c r="A9128" s="2"/>
    </row>
    <row r="9129" spans="1:1" x14ac:dyDescent="0.25">
      <c r="A9129" s="2"/>
    </row>
    <row r="9130" spans="1:1" x14ac:dyDescent="0.25">
      <c r="A9130" s="2"/>
    </row>
    <row r="9131" spans="1:1" x14ac:dyDescent="0.25">
      <c r="A9131" s="2"/>
    </row>
    <row r="9132" spans="1:1" x14ac:dyDescent="0.25">
      <c r="A9132" s="2"/>
    </row>
    <row r="9133" spans="1:1" x14ac:dyDescent="0.25">
      <c r="A9133" s="2"/>
    </row>
    <row r="9134" spans="1:1" x14ac:dyDescent="0.25">
      <c r="A9134" s="2"/>
    </row>
    <row r="9135" spans="1:1" x14ac:dyDescent="0.25">
      <c r="A9135" s="2"/>
    </row>
    <row r="9136" spans="1:1" x14ac:dyDescent="0.25">
      <c r="A9136" s="2"/>
    </row>
    <row r="9137" spans="1:1" x14ac:dyDescent="0.25">
      <c r="A9137" s="2"/>
    </row>
    <row r="9138" spans="1:1" x14ac:dyDescent="0.25">
      <c r="A9138" s="2"/>
    </row>
    <row r="9139" spans="1:1" x14ac:dyDescent="0.25">
      <c r="A9139" s="2"/>
    </row>
    <row r="9140" spans="1:1" x14ac:dyDescent="0.25">
      <c r="A9140" s="2"/>
    </row>
    <row r="9141" spans="1:1" x14ac:dyDescent="0.25">
      <c r="A9141" s="2"/>
    </row>
    <row r="9142" spans="1:1" x14ac:dyDescent="0.25">
      <c r="A9142" s="2"/>
    </row>
    <row r="9143" spans="1:1" x14ac:dyDescent="0.25">
      <c r="A9143" s="2"/>
    </row>
    <row r="9144" spans="1:1" x14ac:dyDescent="0.25">
      <c r="A9144" s="2"/>
    </row>
    <row r="9145" spans="1:1" x14ac:dyDescent="0.25">
      <c r="A9145" s="2"/>
    </row>
    <row r="9146" spans="1:1" x14ac:dyDescent="0.25">
      <c r="A9146" s="2"/>
    </row>
    <row r="9147" spans="1:1" x14ac:dyDescent="0.25">
      <c r="A9147" s="2"/>
    </row>
    <row r="9148" spans="1:1" x14ac:dyDescent="0.25">
      <c r="A9148" s="2"/>
    </row>
    <row r="9149" spans="1:1" x14ac:dyDescent="0.25">
      <c r="A9149" s="2"/>
    </row>
    <row r="9150" spans="1:1" x14ac:dyDescent="0.25">
      <c r="A9150" s="2"/>
    </row>
    <row r="9151" spans="1:1" x14ac:dyDescent="0.25">
      <c r="A9151" s="2"/>
    </row>
    <row r="9152" spans="1:1" x14ac:dyDescent="0.25">
      <c r="A9152" s="2"/>
    </row>
    <row r="9153" spans="1:1" x14ac:dyDescent="0.25">
      <c r="A9153" s="2"/>
    </row>
    <row r="9154" spans="1:1" x14ac:dyDescent="0.25">
      <c r="A9154" s="2"/>
    </row>
    <row r="9155" spans="1:1" x14ac:dyDescent="0.25">
      <c r="A9155" s="2"/>
    </row>
    <row r="9156" spans="1:1" x14ac:dyDescent="0.25">
      <c r="A9156" s="2"/>
    </row>
    <row r="9157" spans="1:1" x14ac:dyDescent="0.25">
      <c r="A9157" s="2"/>
    </row>
    <row r="9158" spans="1:1" x14ac:dyDescent="0.25">
      <c r="A9158" s="2"/>
    </row>
    <row r="9159" spans="1:1" x14ac:dyDescent="0.25">
      <c r="A9159" s="2"/>
    </row>
    <row r="9160" spans="1:1" x14ac:dyDescent="0.25">
      <c r="A9160" s="2"/>
    </row>
    <row r="9161" spans="1:1" x14ac:dyDescent="0.25">
      <c r="A9161" s="2"/>
    </row>
    <row r="9162" spans="1:1" x14ac:dyDescent="0.25">
      <c r="A9162" s="2"/>
    </row>
    <row r="9163" spans="1:1" x14ac:dyDescent="0.25">
      <c r="A9163" s="2"/>
    </row>
    <row r="9164" spans="1:1" x14ac:dyDescent="0.25">
      <c r="A9164" s="2"/>
    </row>
    <row r="9165" spans="1:1" x14ac:dyDescent="0.25">
      <c r="A9165" s="2"/>
    </row>
    <row r="9166" spans="1:1" x14ac:dyDescent="0.25">
      <c r="A9166" s="2"/>
    </row>
    <row r="9167" spans="1:1" x14ac:dyDescent="0.25">
      <c r="A9167" s="2"/>
    </row>
    <row r="9168" spans="1:1" x14ac:dyDescent="0.25">
      <c r="A9168" s="2"/>
    </row>
    <row r="9169" spans="1:1" x14ac:dyDescent="0.25">
      <c r="A9169" s="2"/>
    </row>
    <row r="9170" spans="1:1" x14ac:dyDescent="0.25">
      <c r="A9170" s="2"/>
    </row>
    <row r="9171" spans="1:1" x14ac:dyDescent="0.25">
      <c r="A9171" s="2"/>
    </row>
    <row r="9172" spans="1:1" x14ac:dyDescent="0.25">
      <c r="A9172" s="2"/>
    </row>
    <row r="9173" spans="1:1" x14ac:dyDescent="0.25">
      <c r="A9173" s="2"/>
    </row>
    <row r="9174" spans="1:1" x14ac:dyDescent="0.25">
      <c r="A9174" s="2"/>
    </row>
    <row r="9175" spans="1:1" x14ac:dyDescent="0.25">
      <c r="A9175" s="2"/>
    </row>
    <row r="9176" spans="1:1" x14ac:dyDescent="0.25">
      <c r="A9176" s="2"/>
    </row>
    <row r="9177" spans="1:1" x14ac:dyDescent="0.25">
      <c r="A9177" s="2"/>
    </row>
    <row r="9178" spans="1:1" x14ac:dyDescent="0.25">
      <c r="A9178" s="2"/>
    </row>
    <row r="9179" spans="1:1" x14ac:dyDescent="0.25">
      <c r="A9179" s="2"/>
    </row>
    <row r="9180" spans="1:1" x14ac:dyDescent="0.25">
      <c r="A9180" s="2"/>
    </row>
    <row r="9181" spans="1:1" x14ac:dyDescent="0.25">
      <c r="A9181" s="2"/>
    </row>
    <row r="9182" spans="1:1" x14ac:dyDescent="0.25">
      <c r="A9182" s="2"/>
    </row>
    <row r="9183" spans="1:1" x14ac:dyDescent="0.25">
      <c r="A9183" s="2"/>
    </row>
    <row r="9184" spans="1:1" x14ac:dyDescent="0.25">
      <c r="A9184" s="2"/>
    </row>
    <row r="9185" spans="1:1" x14ac:dyDescent="0.25">
      <c r="A9185" s="2"/>
    </row>
    <row r="9186" spans="1:1" x14ac:dyDescent="0.25">
      <c r="A9186" s="2"/>
    </row>
    <row r="9187" spans="1:1" x14ac:dyDescent="0.25">
      <c r="A9187" s="2"/>
    </row>
    <row r="9188" spans="1:1" x14ac:dyDescent="0.25">
      <c r="A9188" s="2"/>
    </row>
    <row r="9189" spans="1:1" x14ac:dyDescent="0.25">
      <c r="A9189" s="2"/>
    </row>
    <row r="9190" spans="1:1" x14ac:dyDescent="0.25">
      <c r="A9190" s="2"/>
    </row>
    <row r="9191" spans="1:1" x14ac:dyDescent="0.25">
      <c r="A9191" s="2"/>
    </row>
    <row r="9192" spans="1:1" x14ac:dyDescent="0.25">
      <c r="A9192" s="2"/>
    </row>
    <row r="9193" spans="1:1" x14ac:dyDescent="0.25">
      <c r="A9193" s="2"/>
    </row>
    <row r="9194" spans="1:1" x14ac:dyDescent="0.25">
      <c r="A9194" s="2"/>
    </row>
    <row r="9195" spans="1:1" x14ac:dyDescent="0.25">
      <c r="A9195" s="2"/>
    </row>
    <row r="9196" spans="1:1" x14ac:dyDescent="0.25">
      <c r="A9196" s="2"/>
    </row>
    <row r="9197" spans="1:1" x14ac:dyDescent="0.25">
      <c r="A9197" s="2"/>
    </row>
    <row r="9198" spans="1:1" x14ac:dyDescent="0.25">
      <c r="A9198" s="2"/>
    </row>
    <row r="9199" spans="1:1" x14ac:dyDescent="0.25">
      <c r="A9199" s="2"/>
    </row>
    <row r="9200" spans="1:1" x14ac:dyDescent="0.25">
      <c r="A9200" s="2"/>
    </row>
    <row r="9201" spans="1:1" x14ac:dyDescent="0.25">
      <c r="A9201" s="2"/>
    </row>
    <row r="9202" spans="1:1" x14ac:dyDescent="0.25">
      <c r="A9202" s="2"/>
    </row>
    <row r="9203" spans="1:1" x14ac:dyDescent="0.25">
      <c r="A9203" s="2"/>
    </row>
    <row r="9204" spans="1:1" x14ac:dyDescent="0.25">
      <c r="A9204" s="2"/>
    </row>
    <row r="9205" spans="1:1" x14ac:dyDescent="0.25">
      <c r="A9205" s="2"/>
    </row>
    <row r="9206" spans="1:1" x14ac:dyDescent="0.25">
      <c r="A9206" s="2"/>
    </row>
    <row r="9207" spans="1:1" x14ac:dyDescent="0.25">
      <c r="A9207" s="2"/>
    </row>
    <row r="9208" spans="1:1" x14ac:dyDescent="0.25">
      <c r="A9208" s="2"/>
    </row>
    <row r="9209" spans="1:1" x14ac:dyDescent="0.25">
      <c r="A9209" s="2"/>
    </row>
    <row r="9210" spans="1:1" x14ac:dyDescent="0.25">
      <c r="A9210" s="2"/>
    </row>
    <row r="9211" spans="1:1" x14ac:dyDescent="0.25">
      <c r="A9211" s="2"/>
    </row>
    <row r="9212" spans="1:1" x14ac:dyDescent="0.25">
      <c r="A9212" s="2"/>
    </row>
    <row r="9213" spans="1:1" x14ac:dyDescent="0.25">
      <c r="A9213" s="2"/>
    </row>
    <row r="9214" spans="1:1" x14ac:dyDescent="0.25">
      <c r="A9214" s="2"/>
    </row>
    <row r="9215" spans="1:1" x14ac:dyDescent="0.25">
      <c r="A9215" s="2"/>
    </row>
    <row r="9216" spans="1:1" x14ac:dyDescent="0.25">
      <c r="A9216" s="2"/>
    </row>
    <row r="9217" spans="1:1" x14ac:dyDescent="0.25">
      <c r="A9217" s="2"/>
    </row>
    <row r="9218" spans="1:1" x14ac:dyDescent="0.25">
      <c r="A9218" s="2"/>
    </row>
    <row r="9219" spans="1:1" x14ac:dyDescent="0.25">
      <c r="A9219" s="2"/>
    </row>
    <row r="9220" spans="1:1" x14ac:dyDescent="0.25">
      <c r="A9220" s="2"/>
    </row>
    <row r="9221" spans="1:1" x14ac:dyDescent="0.25">
      <c r="A9221" s="2"/>
    </row>
    <row r="9222" spans="1:1" x14ac:dyDescent="0.25">
      <c r="A9222" s="2"/>
    </row>
    <row r="9223" spans="1:1" x14ac:dyDescent="0.25">
      <c r="A9223" s="2"/>
    </row>
    <row r="9224" spans="1:1" x14ac:dyDescent="0.25">
      <c r="A9224" s="2"/>
    </row>
    <row r="9225" spans="1:1" x14ac:dyDescent="0.25">
      <c r="A9225" s="2"/>
    </row>
    <row r="9226" spans="1:1" x14ac:dyDescent="0.25">
      <c r="A9226" s="2"/>
    </row>
    <row r="9227" spans="1:1" x14ac:dyDescent="0.25">
      <c r="A9227" s="2"/>
    </row>
    <row r="9228" spans="1:1" x14ac:dyDescent="0.25">
      <c r="A9228" s="2"/>
    </row>
    <row r="9229" spans="1:1" x14ac:dyDescent="0.25">
      <c r="A9229" s="2"/>
    </row>
    <row r="9230" spans="1:1" x14ac:dyDescent="0.25">
      <c r="A9230" s="2"/>
    </row>
    <row r="9231" spans="1:1" x14ac:dyDescent="0.25">
      <c r="A9231" s="2"/>
    </row>
    <row r="9232" spans="1:1" x14ac:dyDescent="0.25">
      <c r="A9232" s="2"/>
    </row>
    <row r="9233" spans="1:1" x14ac:dyDescent="0.25">
      <c r="A9233" s="2"/>
    </row>
    <row r="9234" spans="1:1" x14ac:dyDescent="0.25">
      <c r="A9234" s="2"/>
    </row>
    <row r="9235" spans="1:1" x14ac:dyDescent="0.25">
      <c r="A9235" s="2"/>
    </row>
    <row r="9236" spans="1:1" x14ac:dyDescent="0.25">
      <c r="A9236" s="2"/>
    </row>
    <row r="9237" spans="1:1" x14ac:dyDescent="0.25">
      <c r="A9237" s="2"/>
    </row>
    <row r="9238" spans="1:1" x14ac:dyDescent="0.25">
      <c r="A9238" s="2"/>
    </row>
    <row r="9239" spans="1:1" x14ac:dyDescent="0.25">
      <c r="A9239" s="2"/>
    </row>
    <row r="9240" spans="1:1" x14ac:dyDescent="0.25">
      <c r="A9240" s="2"/>
    </row>
    <row r="9241" spans="1:1" x14ac:dyDescent="0.25">
      <c r="A9241" s="2"/>
    </row>
    <row r="9242" spans="1:1" x14ac:dyDescent="0.25">
      <c r="A9242" s="2"/>
    </row>
    <row r="9243" spans="1:1" x14ac:dyDescent="0.25">
      <c r="A9243" s="2"/>
    </row>
    <row r="9244" spans="1:1" x14ac:dyDescent="0.25">
      <c r="A9244" s="2"/>
    </row>
    <row r="9245" spans="1:1" x14ac:dyDescent="0.25">
      <c r="A9245" s="2"/>
    </row>
    <row r="9246" spans="1:1" x14ac:dyDescent="0.25">
      <c r="A9246" s="2"/>
    </row>
    <row r="9247" spans="1:1" x14ac:dyDescent="0.25">
      <c r="A9247" s="2"/>
    </row>
    <row r="9248" spans="1:1" x14ac:dyDescent="0.25">
      <c r="A9248" s="2"/>
    </row>
    <row r="9249" spans="1:1" x14ac:dyDescent="0.25">
      <c r="A9249" s="2"/>
    </row>
    <row r="9250" spans="1:1" x14ac:dyDescent="0.25">
      <c r="A9250" s="2"/>
    </row>
    <row r="9251" spans="1:1" x14ac:dyDescent="0.25">
      <c r="A9251" s="2"/>
    </row>
    <row r="9252" spans="1:1" x14ac:dyDescent="0.25">
      <c r="A9252" s="2"/>
    </row>
    <row r="9253" spans="1:1" x14ac:dyDescent="0.25">
      <c r="A9253" s="2"/>
    </row>
    <row r="9254" spans="1:1" x14ac:dyDescent="0.25">
      <c r="A9254" s="2"/>
    </row>
    <row r="9255" spans="1:1" x14ac:dyDescent="0.25">
      <c r="A9255" s="2"/>
    </row>
    <row r="9256" spans="1:1" x14ac:dyDescent="0.25">
      <c r="A9256" s="2"/>
    </row>
    <row r="9257" spans="1:1" x14ac:dyDescent="0.25">
      <c r="A9257" s="2"/>
    </row>
    <row r="9258" spans="1:1" x14ac:dyDescent="0.25">
      <c r="A9258" s="2"/>
    </row>
    <row r="9259" spans="1:1" x14ac:dyDescent="0.25">
      <c r="A9259" s="2"/>
    </row>
    <row r="9260" spans="1:1" x14ac:dyDescent="0.25">
      <c r="A9260" s="2"/>
    </row>
    <row r="9261" spans="1:1" x14ac:dyDescent="0.25">
      <c r="A9261" s="2"/>
    </row>
    <row r="9262" spans="1:1" x14ac:dyDescent="0.25">
      <c r="A9262" s="2"/>
    </row>
    <row r="9263" spans="1:1" x14ac:dyDescent="0.25">
      <c r="A9263" s="2"/>
    </row>
    <row r="9264" spans="1:1" x14ac:dyDescent="0.25">
      <c r="A9264" s="2"/>
    </row>
    <row r="9265" spans="1:1" x14ac:dyDescent="0.25">
      <c r="A9265" s="2"/>
    </row>
    <row r="9266" spans="1:1" x14ac:dyDescent="0.25">
      <c r="A9266" s="2"/>
    </row>
    <row r="9267" spans="1:1" x14ac:dyDescent="0.25">
      <c r="A9267" s="2"/>
    </row>
    <row r="9268" spans="1:1" x14ac:dyDescent="0.25">
      <c r="A9268" s="2"/>
    </row>
    <row r="9269" spans="1:1" x14ac:dyDescent="0.25">
      <c r="A9269" s="2"/>
    </row>
    <row r="9270" spans="1:1" x14ac:dyDescent="0.25">
      <c r="A9270" s="2"/>
    </row>
    <row r="9271" spans="1:1" x14ac:dyDescent="0.25">
      <c r="A9271" s="2"/>
    </row>
    <row r="9272" spans="1:1" x14ac:dyDescent="0.25">
      <c r="A9272" s="2"/>
    </row>
    <row r="9273" spans="1:1" x14ac:dyDescent="0.25">
      <c r="A9273" s="2"/>
    </row>
    <row r="9274" spans="1:1" x14ac:dyDescent="0.25">
      <c r="A9274" s="2"/>
    </row>
    <row r="9275" spans="1:1" x14ac:dyDescent="0.25">
      <c r="A9275" s="2"/>
    </row>
    <row r="9276" spans="1:1" x14ac:dyDescent="0.25">
      <c r="A9276" s="2"/>
    </row>
    <row r="9277" spans="1:1" x14ac:dyDescent="0.25">
      <c r="A9277" s="2"/>
    </row>
    <row r="9278" spans="1:1" x14ac:dyDescent="0.25">
      <c r="A9278" s="2"/>
    </row>
    <row r="9279" spans="1:1" x14ac:dyDescent="0.25">
      <c r="A9279" s="2"/>
    </row>
    <row r="9280" spans="1:1" x14ac:dyDescent="0.25">
      <c r="A9280" s="2"/>
    </row>
    <row r="9281" spans="1:1" x14ac:dyDescent="0.25">
      <c r="A9281" s="2"/>
    </row>
    <row r="9282" spans="1:1" x14ac:dyDescent="0.25">
      <c r="A9282" s="2"/>
    </row>
    <row r="9283" spans="1:1" x14ac:dyDescent="0.25">
      <c r="A9283" s="2"/>
    </row>
    <row r="9284" spans="1:1" x14ac:dyDescent="0.25">
      <c r="A9284" s="2"/>
    </row>
    <row r="9285" spans="1:1" x14ac:dyDescent="0.25">
      <c r="A9285" s="2"/>
    </row>
    <row r="9286" spans="1:1" x14ac:dyDescent="0.25">
      <c r="A9286" s="2"/>
    </row>
    <row r="9287" spans="1:1" x14ac:dyDescent="0.25">
      <c r="A9287" s="2"/>
    </row>
    <row r="9288" spans="1:1" x14ac:dyDescent="0.25">
      <c r="A9288" s="2"/>
    </row>
    <row r="9289" spans="1:1" x14ac:dyDescent="0.25">
      <c r="A9289" s="2"/>
    </row>
    <row r="9290" spans="1:1" x14ac:dyDescent="0.25">
      <c r="A9290" s="2"/>
    </row>
    <row r="9291" spans="1:1" x14ac:dyDescent="0.25">
      <c r="A9291" s="2"/>
    </row>
    <row r="9292" spans="1:1" x14ac:dyDescent="0.25">
      <c r="A9292" s="2"/>
    </row>
    <row r="9293" spans="1:1" x14ac:dyDescent="0.25">
      <c r="A9293" s="2"/>
    </row>
    <row r="9294" spans="1:1" x14ac:dyDescent="0.25">
      <c r="A9294" s="2"/>
    </row>
    <row r="9295" spans="1:1" x14ac:dyDescent="0.25">
      <c r="A9295" s="2"/>
    </row>
    <row r="9296" spans="1:1" x14ac:dyDescent="0.25">
      <c r="A9296" s="2"/>
    </row>
    <row r="9297" spans="1:1" x14ac:dyDescent="0.25">
      <c r="A9297" s="2"/>
    </row>
    <row r="9298" spans="1:1" x14ac:dyDescent="0.25">
      <c r="A9298" s="2"/>
    </row>
    <row r="9299" spans="1:1" x14ac:dyDescent="0.25">
      <c r="A9299" s="2"/>
    </row>
    <row r="9300" spans="1:1" x14ac:dyDescent="0.25">
      <c r="A9300" s="2"/>
    </row>
    <row r="9301" spans="1:1" x14ac:dyDescent="0.25">
      <c r="A9301" s="2"/>
    </row>
    <row r="9302" spans="1:1" x14ac:dyDescent="0.25">
      <c r="A9302" s="2"/>
    </row>
    <row r="9303" spans="1:1" x14ac:dyDescent="0.25">
      <c r="A9303" s="2"/>
    </row>
    <row r="9304" spans="1:1" x14ac:dyDescent="0.25">
      <c r="A9304" s="2"/>
    </row>
    <row r="9305" spans="1:1" x14ac:dyDescent="0.25">
      <c r="A9305" s="2"/>
    </row>
    <row r="9306" spans="1:1" x14ac:dyDescent="0.25">
      <c r="A9306" s="2"/>
    </row>
    <row r="9307" spans="1:1" x14ac:dyDescent="0.25">
      <c r="A9307" s="2"/>
    </row>
    <row r="9308" spans="1:1" x14ac:dyDescent="0.25">
      <c r="A9308" s="2"/>
    </row>
    <row r="9309" spans="1:1" x14ac:dyDescent="0.25">
      <c r="A9309" s="2"/>
    </row>
    <row r="9310" spans="1:1" x14ac:dyDescent="0.25">
      <c r="A9310" s="2"/>
    </row>
    <row r="9311" spans="1:1" x14ac:dyDescent="0.25">
      <c r="A9311" s="2"/>
    </row>
    <row r="9312" spans="1:1" x14ac:dyDescent="0.25">
      <c r="A9312" s="2"/>
    </row>
    <row r="9313" spans="1:1" x14ac:dyDescent="0.25">
      <c r="A9313" s="2"/>
    </row>
    <row r="9314" spans="1:1" x14ac:dyDescent="0.25">
      <c r="A9314" s="2"/>
    </row>
    <row r="9315" spans="1:1" x14ac:dyDescent="0.25">
      <c r="A9315" s="2"/>
    </row>
    <row r="9316" spans="1:1" x14ac:dyDescent="0.25">
      <c r="A9316" s="2"/>
    </row>
    <row r="9317" spans="1:1" x14ac:dyDescent="0.25">
      <c r="A9317" s="2"/>
    </row>
    <row r="9318" spans="1:1" x14ac:dyDescent="0.25">
      <c r="A9318" s="2"/>
    </row>
    <row r="9319" spans="1:1" x14ac:dyDescent="0.25">
      <c r="A9319" s="2"/>
    </row>
    <row r="9320" spans="1:1" x14ac:dyDescent="0.25">
      <c r="A9320" s="2"/>
    </row>
    <row r="9321" spans="1:1" x14ac:dyDescent="0.25">
      <c r="A9321" s="2"/>
    </row>
    <row r="9322" spans="1:1" x14ac:dyDescent="0.25">
      <c r="A9322" s="2"/>
    </row>
    <row r="9323" spans="1:1" x14ac:dyDescent="0.25">
      <c r="A9323" s="2"/>
    </row>
    <row r="9324" spans="1:1" x14ac:dyDescent="0.25">
      <c r="A9324" s="2"/>
    </row>
    <row r="9325" spans="1:1" x14ac:dyDescent="0.25">
      <c r="A9325" s="2"/>
    </row>
    <row r="9326" spans="1:1" x14ac:dyDescent="0.25">
      <c r="A9326" s="2"/>
    </row>
    <row r="9327" spans="1:1" x14ac:dyDescent="0.25">
      <c r="A9327" s="2"/>
    </row>
    <row r="9328" spans="1:1" x14ac:dyDescent="0.25">
      <c r="A9328" s="2"/>
    </row>
    <row r="9329" spans="1:1" x14ac:dyDescent="0.25">
      <c r="A9329" s="2"/>
    </row>
    <row r="9330" spans="1:1" x14ac:dyDescent="0.25">
      <c r="A9330" s="2"/>
    </row>
    <row r="9331" spans="1:1" x14ac:dyDescent="0.25">
      <c r="A9331" s="2"/>
    </row>
    <row r="9332" spans="1:1" x14ac:dyDescent="0.25">
      <c r="A9332" s="2"/>
    </row>
    <row r="9333" spans="1:1" x14ac:dyDescent="0.25">
      <c r="A9333" s="2"/>
    </row>
    <row r="9334" spans="1:1" x14ac:dyDescent="0.25">
      <c r="A9334" s="2"/>
    </row>
    <row r="9335" spans="1:1" x14ac:dyDescent="0.25">
      <c r="A9335" s="2"/>
    </row>
    <row r="9336" spans="1:1" x14ac:dyDescent="0.25">
      <c r="A9336" s="2"/>
    </row>
    <row r="9337" spans="1:1" x14ac:dyDescent="0.25">
      <c r="A9337" s="2"/>
    </row>
    <row r="9338" spans="1:1" x14ac:dyDescent="0.25">
      <c r="A9338" s="2"/>
    </row>
    <row r="9339" spans="1:1" x14ac:dyDescent="0.25">
      <c r="A9339" s="2"/>
    </row>
    <row r="9340" spans="1:1" x14ac:dyDescent="0.25">
      <c r="A9340" s="2"/>
    </row>
    <row r="9341" spans="1:1" x14ac:dyDescent="0.25">
      <c r="A9341" s="2"/>
    </row>
    <row r="9342" spans="1:1" x14ac:dyDescent="0.25">
      <c r="A9342" s="2"/>
    </row>
    <row r="9343" spans="1:1" x14ac:dyDescent="0.25">
      <c r="A9343" s="2"/>
    </row>
    <row r="9344" spans="1:1" x14ac:dyDescent="0.25">
      <c r="A9344" s="2"/>
    </row>
    <row r="9345" spans="1:1" x14ac:dyDescent="0.25">
      <c r="A9345" s="2"/>
    </row>
    <row r="9346" spans="1:1" x14ac:dyDescent="0.25">
      <c r="A9346" s="2"/>
    </row>
    <row r="9347" spans="1:1" x14ac:dyDescent="0.25">
      <c r="A9347" s="2"/>
    </row>
    <row r="9348" spans="1:1" x14ac:dyDescent="0.25">
      <c r="A9348" s="2"/>
    </row>
    <row r="9349" spans="1:1" x14ac:dyDescent="0.25">
      <c r="A9349" s="2"/>
    </row>
    <row r="9350" spans="1:1" x14ac:dyDescent="0.25">
      <c r="A9350" s="2"/>
    </row>
    <row r="9351" spans="1:1" x14ac:dyDescent="0.25">
      <c r="A9351" s="2"/>
    </row>
    <row r="9352" spans="1:1" x14ac:dyDescent="0.25">
      <c r="A9352" s="2"/>
    </row>
    <row r="9353" spans="1:1" x14ac:dyDescent="0.25">
      <c r="A9353" s="2"/>
    </row>
    <row r="9354" spans="1:1" x14ac:dyDescent="0.25">
      <c r="A9354" s="2"/>
    </row>
    <row r="9355" spans="1:1" x14ac:dyDescent="0.25">
      <c r="A9355" s="2"/>
    </row>
    <row r="9356" spans="1:1" x14ac:dyDescent="0.25">
      <c r="A9356" s="2"/>
    </row>
    <row r="9357" spans="1:1" x14ac:dyDescent="0.25">
      <c r="A9357" s="2"/>
    </row>
    <row r="9358" spans="1:1" x14ac:dyDescent="0.25">
      <c r="A9358" s="2"/>
    </row>
    <row r="9359" spans="1:1" x14ac:dyDescent="0.25">
      <c r="A9359" s="2"/>
    </row>
    <row r="9360" spans="1:1" x14ac:dyDescent="0.25">
      <c r="A9360" s="2"/>
    </row>
    <row r="9361" spans="1:1" x14ac:dyDescent="0.25">
      <c r="A9361" s="2"/>
    </row>
    <row r="9362" spans="1:1" x14ac:dyDescent="0.25">
      <c r="A9362" s="2"/>
    </row>
    <row r="9363" spans="1:1" x14ac:dyDescent="0.25">
      <c r="A9363" s="2"/>
    </row>
    <row r="9364" spans="1:1" x14ac:dyDescent="0.25">
      <c r="A9364" s="2"/>
    </row>
    <row r="9365" spans="1:1" x14ac:dyDescent="0.25">
      <c r="A9365" s="2"/>
    </row>
    <row r="9366" spans="1:1" x14ac:dyDescent="0.25">
      <c r="A9366" s="2"/>
    </row>
    <row r="9367" spans="1:1" x14ac:dyDescent="0.25">
      <c r="A9367" s="2"/>
    </row>
    <row r="9368" spans="1:1" x14ac:dyDescent="0.25">
      <c r="A9368" s="2"/>
    </row>
    <row r="9369" spans="1:1" x14ac:dyDescent="0.25">
      <c r="A9369" s="2"/>
    </row>
    <row r="9370" spans="1:1" x14ac:dyDescent="0.25">
      <c r="A9370" s="2"/>
    </row>
    <row r="9371" spans="1:1" x14ac:dyDescent="0.25">
      <c r="A9371" s="2"/>
    </row>
    <row r="9372" spans="1:1" x14ac:dyDescent="0.25">
      <c r="A9372" s="2"/>
    </row>
    <row r="9373" spans="1:1" x14ac:dyDescent="0.25">
      <c r="A9373" s="2"/>
    </row>
    <row r="9374" spans="1:1" x14ac:dyDescent="0.25">
      <c r="A9374" s="2"/>
    </row>
    <row r="9375" spans="1:1" x14ac:dyDescent="0.25">
      <c r="A9375" s="2"/>
    </row>
    <row r="9376" spans="1:1" x14ac:dyDescent="0.25">
      <c r="A9376" s="2"/>
    </row>
    <row r="9377" spans="1:1" x14ac:dyDescent="0.25">
      <c r="A9377" s="2"/>
    </row>
    <row r="9378" spans="1:1" x14ac:dyDescent="0.25">
      <c r="A9378" s="2"/>
    </row>
    <row r="9379" spans="1:1" x14ac:dyDescent="0.25">
      <c r="A9379" s="2"/>
    </row>
    <row r="9380" spans="1:1" x14ac:dyDescent="0.25">
      <c r="A9380" s="2"/>
    </row>
    <row r="9381" spans="1:1" x14ac:dyDescent="0.25">
      <c r="A9381" s="2"/>
    </row>
    <row r="9382" spans="1:1" x14ac:dyDescent="0.25">
      <c r="A9382" s="2" t="s">
        <v>330</v>
      </c>
    </row>
    <row r="9383" spans="1:1" x14ac:dyDescent="0.25">
      <c r="A9383" s="2"/>
    </row>
    <row r="9384" spans="1:1" x14ac:dyDescent="0.25">
      <c r="A9384" s="2"/>
    </row>
    <row r="9385" spans="1:1" x14ac:dyDescent="0.25">
      <c r="A9385" s="2"/>
    </row>
    <row r="9386" spans="1:1" x14ac:dyDescent="0.25">
      <c r="A9386" s="2"/>
    </row>
    <row r="9387" spans="1:1" x14ac:dyDescent="0.25">
      <c r="A9387" s="2"/>
    </row>
    <row r="9388" spans="1:1" x14ac:dyDescent="0.25">
      <c r="A9388" s="2"/>
    </row>
    <row r="9389" spans="1:1" x14ac:dyDescent="0.25">
      <c r="A9389" s="2"/>
    </row>
    <row r="9390" spans="1:1" x14ac:dyDescent="0.25">
      <c r="A9390" s="2"/>
    </row>
    <row r="9391" spans="1:1" x14ac:dyDescent="0.25">
      <c r="A9391" s="2"/>
    </row>
    <row r="9392" spans="1:1" x14ac:dyDescent="0.25">
      <c r="A9392" s="2"/>
    </row>
    <row r="9393" spans="1:1" x14ac:dyDescent="0.25">
      <c r="A9393" s="2"/>
    </row>
    <row r="9394" spans="1:1" x14ac:dyDescent="0.25">
      <c r="A9394" s="2"/>
    </row>
    <row r="9395" spans="1:1" x14ac:dyDescent="0.25">
      <c r="A9395" s="2"/>
    </row>
    <row r="9396" spans="1:1" x14ac:dyDescent="0.25">
      <c r="A9396" s="2"/>
    </row>
    <row r="9397" spans="1:1" x14ac:dyDescent="0.25">
      <c r="A9397" s="2"/>
    </row>
    <row r="9398" spans="1:1" x14ac:dyDescent="0.25">
      <c r="A9398" s="2"/>
    </row>
    <row r="9399" spans="1:1" x14ac:dyDescent="0.25">
      <c r="A9399" s="2"/>
    </row>
    <row r="9400" spans="1:1" x14ac:dyDescent="0.25">
      <c r="A9400" s="2"/>
    </row>
    <row r="9401" spans="1:1" x14ac:dyDescent="0.25">
      <c r="A9401" s="2"/>
    </row>
    <row r="9402" spans="1:1" x14ac:dyDescent="0.25">
      <c r="A9402" s="2"/>
    </row>
    <row r="9403" spans="1:1" x14ac:dyDescent="0.25">
      <c r="A9403" s="2"/>
    </row>
    <row r="9404" spans="1:1" x14ac:dyDescent="0.25">
      <c r="A9404" s="2"/>
    </row>
    <row r="9405" spans="1:1" x14ac:dyDescent="0.25">
      <c r="A9405" s="2"/>
    </row>
    <row r="9406" spans="1:1" x14ac:dyDescent="0.25">
      <c r="A9406" s="2"/>
    </row>
    <row r="9407" spans="1:1" x14ac:dyDescent="0.25">
      <c r="A9407" s="2"/>
    </row>
    <row r="9408" spans="1:1" x14ac:dyDescent="0.25">
      <c r="A9408" s="2"/>
    </row>
    <row r="9409" spans="1:1" x14ac:dyDescent="0.25">
      <c r="A9409" s="2"/>
    </row>
    <row r="9410" spans="1:1" x14ac:dyDescent="0.25">
      <c r="A9410" s="2"/>
    </row>
    <row r="9411" spans="1:1" x14ac:dyDescent="0.25">
      <c r="A9411" s="2"/>
    </row>
    <row r="9412" spans="1:1" x14ac:dyDescent="0.25">
      <c r="A9412" s="2"/>
    </row>
    <row r="9413" spans="1:1" x14ac:dyDescent="0.25">
      <c r="A9413" s="2"/>
    </row>
    <row r="9414" spans="1:1" x14ac:dyDescent="0.25">
      <c r="A9414" s="2"/>
    </row>
    <row r="9415" spans="1:1" x14ac:dyDescent="0.25">
      <c r="A9415" s="2"/>
    </row>
    <row r="9416" spans="1:1" x14ac:dyDescent="0.25">
      <c r="A9416" s="2"/>
    </row>
    <row r="9417" spans="1:1" x14ac:dyDescent="0.25">
      <c r="A9417" s="2"/>
    </row>
    <row r="9418" spans="1:1" x14ac:dyDescent="0.25">
      <c r="A9418" s="2"/>
    </row>
    <row r="9419" spans="1:1" x14ac:dyDescent="0.25">
      <c r="A9419" s="2"/>
    </row>
    <row r="9420" spans="1:1" x14ac:dyDescent="0.25">
      <c r="A9420" s="2"/>
    </row>
    <row r="9421" spans="1:1" x14ac:dyDescent="0.25">
      <c r="A9421" s="2"/>
    </row>
    <row r="9422" spans="1:1" x14ac:dyDescent="0.25">
      <c r="A9422" s="2"/>
    </row>
    <row r="9423" spans="1:1" x14ac:dyDescent="0.25">
      <c r="A9423" s="2"/>
    </row>
    <row r="9424" spans="1:1" x14ac:dyDescent="0.25">
      <c r="A9424" s="2"/>
    </row>
    <row r="9425" spans="1:1" x14ac:dyDescent="0.25">
      <c r="A9425" s="2"/>
    </row>
    <row r="9426" spans="1:1" x14ac:dyDescent="0.25">
      <c r="A9426" s="2"/>
    </row>
    <row r="9427" spans="1:1" x14ac:dyDescent="0.25">
      <c r="A9427" s="2"/>
    </row>
    <row r="9428" spans="1:1" x14ac:dyDescent="0.25">
      <c r="A9428" s="2"/>
    </row>
    <row r="9429" spans="1:1" x14ac:dyDescent="0.25">
      <c r="A9429" s="2"/>
    </row>
    <row r="9430" spans="1:1" x14ac:dyDescent="0.25">
      <c r="A9430" s="2"/>
    </row>
    <row r="9431" spans="1:1" x14ac:dyDescent="0.25">
      <c r="A9431" s="2"/>
    </row>
    <row r="9432" spans="1:1" x14ac:dyDescent="0.25">
      <c r="A9432" s="2"/>
    </row>
    <row r="9433" spans="1:1" x14ac:dyDescent="0.25">
      <c r="A9433" s="2"/>
    </row>
    <row r="9434" spans="1:1" x14ac:dyDescent="0.25">
      <c r="A9434" s="2"/>
    </row>
    <row r="9435" spans="1:1" x14ac:dyDescent="0.25">
      <c r="A9435" s="2"/>
    </row>
    <row r="9436" spans="1:1" x14ac:dyDescent="0.25">
      <c r="A9436" s="2"/>
    </row>
    <row r="9437" spans="1:1" x14ac:dyDescent="0.25">
      <c r="A9437" s="2"/>
    </row>
    <row r="9438" spans="1:1" x14ac:dyDescent="0.25">
      <c r="A9438" s="2"/>
    </row>
    <row r="9439" spans="1:1" x14ac:dyDescent="0.25">
      <c r="A9439" s="2"/>
    </row>
    <row r="9440" spans="1:1" x14ac:dyDescent="0.25">
      <c r="A9440" s="2"/>
    </row>
    <row r="9441" spans="1:1" x14ac:dyDescent="0.25">
      <c r="A9441" s="2"/>
    </row>
    <row r="9442" spans="1:1" x14ac:dyDescent="0.25">
      <c r="A9442" s="2"/>
    </row>
    <row r="9443" spans="1:1" x14ac:dyDescent="0.25">
      <c r="A9443" s="2"/>
    </row>
    <row r="9444" spans="1:1" x14ac:dyDescent="0.25">
      <c r="A9444" s="2"/>
    </row>
    <row r="9445" spans="1:1" x14ac:dyDescent="0.25">
      <c r="A9445" s="2"/>
    </row>
    <row r="9446" spans="1:1" x14ac:dyDescent="0.25">
      <c r="A9446" s="2"/>
    </row>
    <row r="9447" spans="1:1" x14ac:dyDescent="0.25">
      <c r="A9447" s="2"/>
    </row>
    <row r="9448" spans="1:1" x14ac:dyDescent="0.25">
      <c r="A9448" s="2"/>
    </row>
    <row r="9449" spans="1:1" x14ac:dyDescent="0.25">
      <c r="A9449" s="2"/>
    </row>
    <row r="9450" spans="1:1" x14ac:dyDescent="0.25">
      <c r="A9450" s="2"/>
    </row>
    <row r="9451" spans="1:1" x14ac:dyDescent="0.25">
      <c r="A9451" s="2"/>
    </row>
    <row r="9452" spans="1:1" x14ac:dyDescent="0.25">
      <c r="A9452" s="2"/>
    </row>
    <row r="9453" spans="1:1" x14ac:dyDescent="0.25">
      <c r="A9453" s="2"/>
    </row>
    <row r="9454" spans="1:1" x14ac:dyDescent="0.25">
      <c r="A9454" s="2"/>
    </row>
    <row r="9455" spans="1:1" x14ac:dyDescent="0.25">
      <c r="A9455" s="2"/>
    </row>
    <row r="9456" spans="1:1" x14ac:dyDescent="0.25">
      <c r="A9456" s="2"/>
    </row>
    <row r="9457" spans="1:1" x14ac:dyDescent="0.25">
      <c r="A9457" s="2"/>
    </row>
    <row r="9458" spans="1:1" x14ac:dyDescent="0.25">
      <c r="A9458" s="2"/>
    </row>
    <row r="9459" spans="1:1" x14ac:dyDescent="0.25">
      <c r="A9459" s="2"/>
    </row>
    <row r="9460" spans="1:1" x14ac:dyDescent="0.25">
      <c r="A9460" s="2"/>
    </row>
    <row r="9461" spans="1:1" x14ac:dyDescent="0.25">
      <c r="A9461" s="2"/>
    </row>
    <row r="9462" spans="1:1" x14ac:dyDescent="0.25">
      <c r="A9462" s="2"/>
    </row>
    <row r="9463" spans="1:1" x14ac:dyDescent="0.25">
      <c r="A9463" s="2"/>
    </row>
    <row r="9464" spans="1:1" x14ac:dyDescent="0.25">
      <c r="A9464" s="2"/>
    </row>
    <row r="9465" spans="1:1" x14ac:dyDescent="0.25">
      <c r="A9465" s="2"/>
    </row>
    <row r="9466" spans="1:1" x14ac:dyDescent="0.25">
      <c r="A9466" s="2"/>
    </row>
    <row r="9467" spans="1:1" x14ac:dyDescent="0.25">
      <c r="A9467" s="2"/>
    </row>
    <row r="9468" spans="1:1" x14ac:dyDescent="0.25">
      <c r="A9468" s="2"/>
    </row>
    <row r="9469" spans="1:1" x14ac:dyDescent="0.25">
      <c r="A9469" s="2"/>
    </row>
    <row r="9470" spans="1:1" x14ac:dyDescent="0.25">
      <c r="A9470" s="2"/>
    </row>
    <row r="9471" spans="1:1" x14ac:dyDescent="0.25">
      <c r="A9471" s="2"/>
    </row>
    <row r="9472" spans="1:1" x14ac:dyDescent="0.25">
      <c r="A9472" s="2"/>
    </row>
    <row r="9473" spans="1:1" x14ac:dyDescent="0.25">
      <c r="A9473" s="2"/>
    </row>
    <row r="9474" spans="1:1" x14ac:dyDescent="0.25">
      <c r="A9474" s="2"/>
    </row>
    <row r="9475" spans="1:1" x14ac:dyDescent="0.25">
      <c r="A9475" s="2"/>
    </row>
    <row r="9476" spans="1:1" x14ac:dyDescent="0.25">
      <c r="A9476" s="2"/>
    </row>
    <row r="9477" spans="1:1" x14ac:dyDescent="0.25">
      <c r="A9477" s="2"/>
    </row>
    <row r="9478" spans="1:1" x14ac:dyDescent="0.25">
      <c r="A9478" s="2"/>
    </row>
    <row r="9479" spans="1:1" x14ac:dyDescent="0.25">
      <c r="A9479" s="2"/>
    </row>
    <row r="9480" spans="1:1" x14ac:dyDescent="0.25">
      <c r="A9480" s="2"/>
    </row>
    <row r="9481" spans="1:1" x14ac:dyDescent="0.25">
      <c r="A9481" s="2"/>
    </row>
    <row r="9482" spans="1:1" x14ac:dyDescent="0.25">
      <c r="A9482" s="2"/>
    </row>
    <row r="9483" spans="1:1" x14ac:dyDescent="0.25">
      <c r="A9483" s="2"/>
    </row>
    <row r="9484" spans="1:1" x14ac:dyDescent="0.25">
      <c r="A9484" s="2"/>
    </row>
    <row r="9485" spans="1:1" x14ac:dyDescent="0.25">
      <c r="A9485" s="2"/>
    </row>
    <row r="9486" spans="1:1" x14ac:dyDescent="0.25">
      <c r="A9486" s="2"/>
    </row>
    <row r="9487" spans="1:1" x14ac:dyDescent="0.25">
      <c r="A9487" s="2"/>
    </row>
    <row r="9488" spans="1:1" x14ac:dyDescent="0.25">
      <c r="A9488" s="2"/>
    </row>
    <row r="9489" spans="1:1" x14ac:dyDescent="0.25">
      <c r="A9489" s="2"/>
    </row>
    <row r="9490" spans="1:1" x14ac:dyDescent="0.25">
      <c r="A9490" s="2"/>
    </row>
    <row r="9491" spans="1:1" x14ac:dyDescent="0.25">
      <c r="A9491" s="2"/>
    </row>
    <row r="9492" spans="1:1" x14ac:dyDescent="0.25">
      <c r="A9492" s="2"/>
    </row>
    <row r="9493" spans="1:1" x14ac:dyDescent="0.25">
      <c r="A9493" s="2"/>
    </row>
    <row r="9494" spans="1:1" x14ac:dyDescent="0.25">
      <c r="A9494" s="2"/>
    </row>
    <row r="9495" spans="1:1" x14ac:dyDescent="0.25">
      <c r="A9495" s="2"/>
    </row>
    <row r="9496" spans="1:1" x14ac:dyDescent="0.25">
      <c r="A9496" s="2"/>
    </row>
    <row r="9497" spans="1:1" x14ac:dyDescent="0.25">
      <c r="A9497" s="2"/>
    </row>
    <row r="9498" spans="1:1" x14ac:dyDescent="0.25">
      <c r="A9498" s="2"/>
    </row>
    <row r="9499" spans="1:1" x14ac:dyDescent="0.25">
      <c r="A9499" s="2"/>
    </row>
    <row r="9500" spans="1:1" x14ac:dyDescent="0.25">
      <c r="A9500" s="2"/>
    </row>
    <row r="9501" spans="1:1" x14ac:dyDescent="0.25">
      <c r="A9501" s="2"/>
    </row>
    <row r="9502" spans="1:1" x14ac:dyDescent="0.25">
      <c r="A9502" s="2"/>
    </row>
    <row r="9503" spans="1:1" x14ac:dyDescent="0.25">
      <c r="A9503" s="2"/>
    </row>
    <row r="9504" spans="1:1" x14ac:dyDescent="0.25">
      <c r="A9504" s="2"/>
    </row>
    <row r="9505" spans="1:1" x14ac:dyDescent="0.25">
      <c r="A9505" s="2"/>
    </row>
    <row r="9506" spans="1:1" x14ac:dyDescent="0.25">
      <c r="A9506" s="2"/>
    </row>
    <row r="9507" spans="1:1" x14ac:dyDescent="0.25">
      <c r="A9507" s="2"/>
    </row>
    <row r="9508" spans="1:1" x14ac:dyDescent="0.25">
      <c r="A9508" s="2"/>
    </row>
    <row r="9509" spans="1:1" x14ac:dyDescent="0.25">
      <c r="A9509" s="2"/>
    </row>
    <row r="9510" spans="1:1" x14ac:dyDescent="0.25">
      <c r="A9510" s="2"/>
    </row>
    <row r="9511" spans="1:1" x14ac:dyDescent="0.25">
      <c r="A9511" s="2"/>
    </row>
    <row r="9512" spans="1:1" x14ac:dyDescent="0.25">
      <c r="A9512" s="2"/>
    </row>
    <row r="9513" spans="1:1" x14ac:dyDescent="0.25">
      <c r="A9513" s="2"/>
    </row>
    <row r="9514" spans="1:1" x14ac:dyDescent="0.25">
      <c r="A9514" s="2"/>
    </row>
    <row r="9515" spans="1:1" x14ac:dyDescent="0.25">
      <c r="A9515" s="2"/>
    </row>
    <row r="9516" spans="1:1" x14ac:dyDescent="0.25">
      <c r="A9516" s="2"/>
    </row>
    <row r="9517" spans="1:1" x14ac:dyDescent="0.25">
      <c r="A9517" s="2"/>
    </row>
    <row r="9518" spans="1:1" x14ac:dyDescent="0.25">
      <c r="A9518" s="2"/>
    </row>
    <row r="9519" spans="1:1" x14ac:dyDescent="0.25">
      <c r="A9519" s="2"/>
    </row>
    <row r="9520" spans="1:1" x14ac:dyDescent="0.25">
      <c r="A9520" s="2"/>
    </row>
    <row r="9521" spans="1:1" x14ac:dyDescent="0.25">
      <c r="A9521" s="2"/>
    </row>
    <row r="9522" spans="1:1" x14ac:dyDescent="0.25">
      <c r="A9522" s="2"/>
    </row>
    <row r="9523" spans="1:1" x14ac:dyDescent="0.25">
      <c r="A9523" s="2"/>
    </row>
    <row r="9524" spans="1:1" x14ac:dyDescent="0.25">
      <c r="A9524" s="2"/>
    </row>
    <row r="9525" spans="1:1" x14ac:dyDescent="0.25">
      <c r="A9525" s="2"/>
    </row>
    <row r="9526" spans="1:1" x14ac:dyDescent="0.25">
      <c r="A9526" s="2"/>
    </row>
    <row r="9527" spans="1:1" x14ac:dyDescent="0.25">
      <c r="A9527" s="2"/>
    </row>
    <row r="9528" spans="1:1" x14ac:dyDescent="0.25">
      <c r="A9528" s="2"/>
    </row>
    <row r="9529" spans="1:1" x14ac:dyDescent="0.25">
      <c r="A9529" s="2"/>
    </row>
    <row r="9530" spans="1:1" x14ac:dyDescent="0.25">
      <c r="A9530" s="2"/>
    </row>
    <row r="9531" spans="1:1" x14ac:dyDescent="0.25">
      <c r="A9531" s="2"/>
    </row>
    <row r="9532" spans="1:1" x14ac:dyDescent="0.25">
      <c r="A9532" s="2"/>
    </row>
    <row r="9533" spans="1:1" x14ac:dyDescent="0.25">
      <c r="A9533" s="2"/>
    </row>
    <row r="9534" spans="1:1" x14ac:dyDescent="0.25">
      <c r="A9534" s="2"/>
    </row>
    <row r="9535" spans="1:1" x14ac:dyDescent="0.25">
      <c r="A9535" s="2"/>
    </row>
    <row r="9536" spans="1:1" x14ac:dyDescent="0.25">
      <c r="A9536" s="2"/>
    </row>
    <row r="9537" spans="1:1" x14ac:dyDescent="0.25">
      <c r="A9537" s="2"/>
    </row>
    <row r="9538" spans="1:1" x14ac:dyDescent="0.25">
      <c r="A9538" s="2"/>
    </row>
    <row r="9539" spans="1:1" x14ac:dyDescent="0.25">
      <c r="A9539" s="2"/>
    </row>
    <row r="9540" spans="1:1" x14ac:dyDescent="0.25">
      <c r="A9540" s="2"/>
    </row>
    <row r="9541" spans="1:1" x14ac:dyDescent="0.25">
      <c r="A9541" s="2"/>
    </row>
    <row r="9542" spans="1:1" x14ac:dyDescent="0.25">
      <c r="A9542" s="2"/>
    </row>
    <row r="9543" spans="1:1" x14ac:dyDescent="0.25">
      <c r="A9543" s="2"/>
    </row>
    <row r="9544" spans="1:1" x14ac:dyDescent="0.25">
      <c r="A9544" s="2"/>
    </row>
    <row r="9545" spans="1:1" x14ac:dyDescent="0.25">
      <c r="A9545" s="2"/>
    </row>
    <row r="9546" spans="1:1" x14ac:dyDescent="0.25">
      <c r="A9546" s="2"/>
    </row>
    <row r="9547" spans="1:1" x14ac:dyDescent="0.25">
      <c r="A9547" s="2"/>
    </row>
    <row r="9548" spans="1:1" x14ac:dyDescent="0.25">
      <c r="A9548" s="2"/>
    </row>
    <row r="9549" spans="1:1" x14ac:dyDescent="0.25">
      <c r="A9549" s="2"/>
    </row>
    <row r="9550" spans="1:1" x14ac:dyDescent="0.25">
      <c r="A9550" s="2"/>
    </row>
    <row r="9551" spans="1:1" x14ac:dyDescent="0.25">
      <c r="A9551" s="2"/>
    </row>
    <row r="9552" spans="1:1" x14ac:dyDescent="0.25">
      <c r="A9552" s="2"/>
    </row>
    <row r="9553" spans="1:1" x14ac:dyDescent="0.25">
      <c r="A9553" s="2"/>
    </row>
    <row r="9554" spans="1:1" x14ac:dyDescent="0.25">
      <c r="A9554" s="2"/>
    </row>
    <row r="9555" spans="1:1" x14ac:dyDescent="0.25">
      <c r="A9555" s="2"/>
    </row>
    <row r="9556" spans="1:1" x14ac:dyDescent="0.25">
      <c r="A9556" s="2"/>
    </row>
    <row r="9557" spans="1:1" x14ac:dyDescent="0.25">
      <c r="A9557" s="2"/>
    </row>
    <row r="9558" spans="1:1" x14ac:dyDescent="0.25">
      <c r="A9558" s="2"/>
    </row>
    <row r="9559" spans="1:1" x14ac:dyDescent="0.25">
      <c r="A9559" s="2"/>
    </row>
    <row r="9560" spans="1:1" x14ac:dyDescent="0.25">
      <c r="A9560" s="2"/>
    </row>
    <row r="9561" spans="1:1" x14ac:dyDescent="0.25">
      <c r="A9561" s="2"/>
    </row>
    <row r="9562" spans="1:1" x14ac:dyDescent="0.25">
      <c r="A9562" s="2"/>
    </row>
    <row r="9563" spans="1:1" x14ac:dyDescent="0.25">
      <c r="A9563" s="2"/>
    </row>
    <row r="9564" spans="1:1" x14ac:dyDescent="0.25">
      <c r="A9564" s="2"/>
    </row>
    <row r="9565" spans="1:1" x14ac:dyDescent="0.25">
      <c r="A9565" s="2"/>
    </row>
    <row r="9566" spans="1:1" x14ac:dyDescent="0.25">
      <c r="A9566" s="2"/>
    </row>
    <row r="9567" spans="1:1" x14ac:dyDescent="0.25">
      <c r="A9567" s="2"/>
    </row>
    <row r="9568" spans="1:1" x14ac:dyDescent="0.25">
      <c r="A9568" s="2"/>
    </row>
    <row r="9569" spans="1:1" x14ac:dyDescent="0.25">
      <c r="A9569" s="2"/>
    </row>
    <row r="9570" spans="1:1" x14ac:dyDescent="0.25">
      <c r="A9570" s="2"/>
    </row>
    <row r="9571" spans="1:1" x14ac:dyDescent="0.25">
      <c r="A9571" s="2"/>
    </row>
    <row r="9572" spans="1:1" x14ac:dyDescent="0.25">
      <c r="A9572" s="2"/>
    </row>
    <row r="9573" spans="1:1" x14ac:dyDescent="0.25">
      <c r="A9573" s="2"/>
    </row>
    <row r="9574" spans="1:1" x14ac:dyDescent="0.25">
      <c r="A9574" s="2"/>
    </row>
    <row r="9575" spans="1:1" x14ac:dyDescent="0.25">
      <c r="A9575" s="2"/>
    </row>
    <row r="9576" spans="1:1" x14ac:dyDescent="0.25">
      <c r="A9576" s="2"/>
    </row>
    <row r="9577" spans="1:1" x14ac:dyDescent="0.25">
      <c r="A9577" s="2"/>
    </row>
    <row r="9578" spans="1:1" x14ac:dyDescent="0.25">
      <c r="A9578" s="2"/>
    </row>
    <row r="9579" spans="1:1" x14ac:dyDescent="0.25">
      <c r="A9579" s="2"/>
    </row>
    <row r="9580" spans="1:1" x14ac:dyDescent="0.25">
      <c r="A9580" s="2"/>
    </row>
    <row r="9581" spans="1:1" x14ac:dyDescent="0.25">
      <c r="A9581" s="2"/>
    </row>
    <row r="9582" spans="1:1" x14ac:dyDescent="0.25">
      <c r="A9582" s="2"/>
    </row>
    <row r="9583" spans="1:1" x14ac:dyDescent="0.25">
      <c r="A9583" s="2"/>
    </row>
    <row r="9584" spans="1:1" x14ac:dyDescent="0.25">
      <c r="A9584" s="2"/>
    </row>
    <row r="9585" spans="1:1" x14ac:dyDescent="0.25">
      <c r="A9585" s="2"/>
    </row>
    <row r="9586" spans="1:1" x14ac:dyDescent="0.25">
      <c r="A9586" s="2"/>
    </row>
    <row r="9587" spans="1:1" x14ac:dyDescent="0.25">
      <c r="A9587" s="2"/>
    </row>
    <row r="9588" spans="1:1" x14ac:dyDescent="0.25">
      <c r="A9588" s="2"/>
    </row>
    <row r="9589" spans="1:1" x14ac:dyDescent="0.25">
      <c r="A9589" s="2"/>
    </row>
    <row r="9590" spans="1:1" x14ac:dyDescent="0.25">
      <c r="A9590" s="2"/>
    </row>
    <row r="9591" spans="1:1" x14ac:dyDescent="0.25">
      <c r="A9591" s="2"/>
    </row>
    <row r="9592" spans="1:1" x14ac:dyDescent="0.25">
      <c r="A9592" s="2"/>
    </row>
    <row r="9593" spans="1:1" x14ac:dyDescent="0.25">
      <c r="A9593" s="2"/>
    </row>
    <row r="9594" spans="1:1" x14ac:dyDescent="0.25">
      <c r="A9594" s="2"/>
    </row>
    <row r="9595" spans="1:1" x14ac:dyDescent="0.25">
      <c r="A9595" s="2"/>
    </row>
    <row r="9596" spans="1:1" x14ac:dyDescent="0.25">
      <c r="A9596" s="2"/>
    </row>
    <row r="9597" spans="1:1" x14ac:dyDescent="0.25">
      <c r="A9597" s="2"/>
    </row>
    <row r="9598" spans="1:1" x14ac:dyDescent="0.25">
      <c r="A9598" s="2"/>
    </row>
    <row r="9599" spans="1:1" x14ac:dyDescent="0.25">
      <c r="A9599" s="2"/>
    </row>
    <row r="9600" spans="1:1" x14ac:dyDescent="0.25">
      <c r="A9600" s="2"/>
    </row>
    <row r="9601" spans="1:1" x14ac:dyDescent="0.25">
      <c r="A9601" s="2"/>
    </row>
    <row r="9602" spans="1:1" x14ac:dyDescent="0.25">
      <c r="A9602" s="2"/>
    </row>
    <row r="9603" spans="1:1" x14ac:dyDescent="0.25">
      <c r="A9603" s="2"/>
    </row>
    <row r="9604" spans="1:1" x14ac:dyDescent="0.25">
      <c r="A9604" s="2"/>
    </row>
    <row r="9605" spans="1:1" x14ac:dyDescent="0.25">
      <c r="A9605" s="2"/>
    </row>
    <row r="9606" spans="1:1" x14ac:dyDescent="0.25">
      <c r="A9606" s="2"/>
    </row>
    <row r="9607" spans="1:1" x14ac:dyDescent="0.25">
      <c r="A9607" s="2"/>
    </row>
    <row r="9608" spans="1:1" x14ac:dyDescent="0.25">
      <c r="A9608" s="2"/>
    </row>
    <row r="9609" spans="1:1" x14ac:dyDescent="0.25">
      <c r="A9609" s="2"/>
    </row>
    <row r="9610" spans="1:1" x14ac:dyDescent="0.25">
      <c r="A9610" s="2"/>
    </row>
    <row r="9611" spans="1:1" x14ac:dyDescent="0.25">
      <c r="A9611" s="2"/>
    </row>
    <row r="9612" spans="1:1" x14ac:dyDescent="0.25">
      <c r="A9612" s="2"/>
    </row>
    <row r="9613" spans="1:1" x14ac:dyDescent="0.25">
      <c r="A9613" s="2"/>
    </row>
    <row r="9614" spans="1:1" x14ac:dyDescent="0.25">
      <c r="A9614" s="2"/>
    </row>
    <row r="9615" spans="1:1" x14ac:dyDescent="0.25">
      <c r="A9615" s="2"/>
    </row>
    <row r="9616" spans="1:1" x14ac:dyDescent="0.25">
      <c r="A9616" s="2"/>
    </row>
    <row r="9617" spans="1:1" x14ac:dyDescent="0.25">
      <c r="A9617" s="2"/>
    </row>
    <row r="9618" spans="1:1" x14ac:dyDescent="0.25">
      <c r="A9618" s="2"/>
    </row>
    <row r="9619" spans="1:1" x14ac:dyDescent="0.25">
      <c r="A9619" s="2"/>
    </row>
    <row r="9620" spans="1:1" x14ac:dyDescent="0.25">
      <c r="A9620" s="2"/>
    </row>
    <row r="9621" spans="1:1" x14ac:dyDescent="0.25">
      <c r="A9621" s="2"/>
    </row>
    <row r="9622" spans="1:1" x14ac:dyDescent="0.25">
      <c r="A9622" s="2"/>
    </row>
    <row r="9623" spans="1:1" x14ac:dyDescent="0.25">
      <c r="A9623" s="2"/>
    </row>
    <row r="9624" spans="1:1" x14ac:dyDescent="0.25">
      <c r="A9624" s="2"/>
    </row>
    <row r="9625" spans="1:1" x14ac:dyDescent="0.25">
      <c r="A9625" s="2"/>
    </row>
    <row r="9626" spans="1:1" x14ac:dyDescent="0.25">
      <c r="A9626" s="2"/>
    </row>
    <row r="9627" spans="1:1" x14ac:dyDescent="0.25">
      <c r="A9627" s="2"/>
    </row>
    <row r="9628" spans="1:1" x14ac:dyDescent="0.25">
      <c r="A9628" s="2"/>
    </row>
    <row r="9629" spans="1:1" x14ac:dyDescent="0.25">
      <c r="A9629" s="2"/>
    </row>
    <row r="9630" spans="1:1" x14ac:dyDescent="0.25">
      <c r="A9630" s="2"/>
    </row>
    <row r="9631" spans="1:1" x14ac:dyDescent="0.25">
      <c r="A9631" s="2"/>
    </row>
    <row r="9632" spans="1:1" x14ac:dyDescent="0.25">
      <c r="A9632" s="2"/>
    </row>
    <row r="9633" spans="1:1" x14ac:dyDescent="0.25">
      <c r="A9633" s="2"/>
    </row>
    <row r="9634" spans="1:1" x14ac:dyDescent="0.25">
      <c r="A9634" s="2"/>
    </row>
    <row r="9635" spans="1:1" x14ac:dyDescent="0.25">
      <c r="A9635" s="2"/>
    </row>
    <row r="9636" spans="1:1" x14ac:dyDescent="0.25">
      <c r="A9636" s="2"/>
    </row>
    <row r="9637" spans="1:1" x14ac:dyDescent="0.25">
      <c r="A9637" s="2"/>
    </row>
    <row r="9638" spans="1:1" x14ac:dyDescent="0.25">
      <c r="A9638" s="2"/>
    </row>
    <row r="9639" spans="1:1" x14ac:dyDescent="0.25">
      <c r="A9639" s="2"/>
    </row>
    <row r="9640" spans="1:1" x14ac:dyDescent="0.25">
      <c r="A9640" s="2"/>
    </row>
    <row r="9641" spans="1:1" x14ac:dyDescent="0.25">
      <c r="A9641" s="2"/>
    </row>
    <row r="9642" spans="1:1" x14ac:dyDescent="0.25">
      <c r="A9642" s="2"/>
    </row>
    <row r="9643" spans="1:1" x14ac:dyDescent="0.25">
      <c r="A9643" s="2"/>
    </row>
    <row r="9644" spans="1:1" x14ac:dyDescent="0.25">
      <c r="A9644" s="2"/>
    </row>
    <row r="9645" spans="1:1" x14ac:dyDescent="0.25">
      <c r="A9645" s="2"/>
    </row>
    <row r="9646" spans="1:1" x14ac:dyDescent="0.25">
      <c r="A9646" s="2"/>
    </row>
    <row r="9647" spans="1:1" x14ac:dyDescent="0.25">
      <c r="A9647" s="2"/>
    </row>
    <row r="9648" spans="1:1" x14ac:dyDescent="0.25">
      <c r="A9648" s="2"/>
    </row>
    <row r="9649" spans="1:1" x14ac:dyDescent="0.25">
      <c r="A9649" s="2"/>
    </row>
    <row r="9650" spans="1:1" x14ac:dyDescent="0.25">
      <c r="A9650" s="2"/>
    </row>
    <row r="9651" spans="1:1" x14ac:dyDescent="0.25">
      <c r="A9651" s="2"/>
    </row>
    <row r="9652" spans="1:1" x14ac:dyDescent="0.25">
      <c r="A9652" s="2"/>
    </row>
    <row r="9653" spans="1:1" x14ac:dyDescent="0.25">
      <c r="A9653" s="2"/>
    </row>
    <row r="9654" spans="1:1" x14ac:dyDescent="0.25">
      <c r="A9654" s="2"/>
    </row>
    <row r="9655" spans="1:1" x14ac:dyDescent="0.25">
      <c r="A9655" s="2"/>
    </row>
    <row r="9656" spans="1:1" x14ac:dyDescent="0.25">
      <c r="A9656" s="2"/>
    </row>
    <row r="9657" spans="1:1" x14ac:dyDescent="0.25">
      <c r="A9657" s="2"/>
    </row>
    <row r="9658" spans="1:1" x14ac:dyDescent="0.25">
      <c r="A9658" s="2"/>
    </row>
    <row r="9659" spans="1:1" x14ac:dyDescent="0.25">
      <c r="A9659" s="2"/>
    </row>
    <row r="9660" spans="1:1" x14ac:dyDescent="0.25">
      <c r="A9660" s="2"/>
    </row>
    <row r="9661" spans="1:1" x14ac:dyDescent="0.25">
      <c r="A9661" s="2"/>
    </row>
    <row r="9662" spans="1:1" x14ac:dyDescent="0.25">
      <c r="A9662" s="2"/>
    </row>
    <row r="9663" spans="1:1" x14ac:dyDescent="0.25">
      <c r="A9663" s="2"/>
    </row>
    <row r="9664" spans="1:1" x14ac:dyDescent="0.25">
      <c r="A9664" s="2"/>
    </row>
    <row r="9665" spans="1:1" x14ac:dyDescent="0.25">
      <c r="A9665" s="2"/>
    </row>
    <row r="9666" spans="1:1" x14ac:dyDescent="0.25">
      <c r="A9666" s="2"/>
    </row>
    <row r="9667" spans="1:1" x14ac:dyDescent="0.25">
      <c r="A9667" s="2"/>
    </row>
    <row r="9668" spans="1:1" x14ac:dyDescent="0.25">
      <c r="A9668" s="2"/>
    </row>
    <row r="9669" spans="1:1" x14ac:dyDescent="0.25">
      <c r="A9669" s="2"/>
    </row>
    <row r="9670" spans="1:1" x14ac:dyDescent="0.25">
      <c r="A9670" s="2"/>
    </row>
    <row r="9671" spans="1:1" x14ac:dyDescent="0.25">
      <c r="A9671" s="2"/>
    </row>
    <row r="9672" spans="1:1" x14ac:dyDescent="0.25">
      <c r="A9672" s="2"/>
    </row>
    <row r="9673" spans="1:1" x14ac:dyDescent="0.25">
      <c r="A9673" s="2"/>
    </row>
    <row r="9674" spans="1:1" x14ac:dyDescent="0.25">
      <c r="A9674" s="2"/>
    </row>
    <row r="9675" spans="1:1" x14ac:dyDescent="0.25">
      <c r="A9675" s="2"/>
    </row>
    <row r="9676" spans="1:1" x14ac:dyDescent="0.25">
      <c r="A9676" s="2"/>
    </row>
    <row r="9677" spans="1:1" x14ac:dyDescent="0.25">
      <c r="A9677" s="2"/>
    </row>
    <row r="9678" spans="1:1" x14ac:dyDescent="0.25">
      <c r="A9678" s="2"/>
    </row>
    <row r="9679" spans="1:1" x14ac:dyDescent="0.25">
      <c r="A9679" s="2"/>
    </row>
    <row r="9680" spans="1:1" x14ac:dyDescent="0.25">
      <c r="A9680" s="2"/>
    </row>
    <row r="9681" spans="1:1" x14ac:dyDescent="0.25">
      <c r="A9681" s="2"/>
    </row>
    <row r="9682" spans="1:1" x14ac:dyDescent="0.25">
      <c r="A9682" s="2"/>
    </row>
    <row r="9683" spans="1:1" x14ac:dyDescent="0.25">
      <c r="A9683" s="2"/>
    </row>
    <row r="9684" spans="1:1" x14ac:dyDescent="0.25">
      <c r="A9684" s="2"/>
    </row>
    <row r="9685" spans="1:1" x14ac:dyDescent="0.25">
      <c r="A9685" s="2"/>
    </row>
    <row r="9686" spans="1:1" x14ac:dyDescent="0.25">
      <c r="A9686" s="2"/>
    </row>
    <row r="9687" spans="1:1" x14ac:dyDescent="0.25">
      <c r="A9687" s="2"/>
    </row>
    <row r="9688" spans="1:1" x14ac:dyDescent="0.25">
      <c r="A9688" s="2"/>
    </row>
    <row r="9689" spans="1:1" x14ac:dyDescent="0.25">
      <c r="A9689" s="2"/>
    </row>
    <row r="9690" spans="1:1" x14ac:dyDescent="0.25">
      <c r="A9690" s="2"/>
    </row>
    <row r="9691" spans="1:1" x14ac:dyDescent="0.25">
      <c r="A9691" s="2"/>
    </row>
    <row r="9692" spans="1:1" x14ac:dyDescent="0.25">
      <c r="A9692" s="2"/>
    </row>
    <row r="9693" spans="1:1" x14ac:dyDescent="0.25">
      <c r="A9693" s="2"/>
    </row>
    <row r="9694" spans="1:1" x14ac:dyDescent="0.25">
      <c r="A9694" s="2"/>
    </row>
    <row r="9695" spans="1:1" x14ac:dyDescent="0.25">
      <c r="A9695" s="2"/>
    </row>
    <row r="9696" spans="1:1" x14ac:dyDescent="0.25">
      <c r="A9696" s="2"/>
    </row>
    <row r="9697" spans="1:1" x14ac:dyDescent="0.25">
      <c r="A9697" s="2"/>
    </row>
    <row r="9698" spans="1:1" x14ac:dyDescent="0.25">
      <c r="A9698" s="2"/>
    </row>
    <row r="9699" spans="1:1" x14ac:dyDescent="0.25">
      <c r="A9699" s="2"/>
    </row>
    <row r="9700" spans="1:1" x14ac:dyDescent="0.25">
      <c r="A9700" s="2"/>
    </row>
    <row r="9701" spans="1:1" x14ac:dyDescent="0.25">
      <c r="A9701" s="2"/>
    </row>
    <row r="9702" spans="1:1" x14ac:dyDescent="0.25">
      <c r="A9702" s="2"/>
    </row>
    <row r="9703" spans="1:1" x14ac:dyDescent="0.25">
      <c r="A9703" s="2"/>
    </row>
    <row r="9704" spans="1:1" x14ac:dyDescent="0.25">
      <c r="A9704" s="2"/>
    </row>
    <row r="9705" spans="1:1" x14ac:dyDescent="0.25">
      <c r="A9705" s="2"/>
    </row>
    <row r="9706" spans="1:1" x14ac:dyDescent="0.25">
      <c r="A9706" s="2"/>
    </row>
    <row r="9707" spans="1:1" x14ac:dyDescent="0.25">
      <c r="A9707" s="2"/>
    </row>
    <row r="9708" spans="1:1" x14ac:dyDescent="0.25">
      <c r="A9708" s="2"/>
    </row>
    <row r="9709" spans="1:1" x14ac:dyDescent="0.25">
      <c r="A9709" s="2"/>
    </row>
    <row r="9710" spans="1:1" x14ac:dyDescent="0.25">
      <c r="A9710" s="2"/>
    </row>
    <row r="9711" spans="1:1" x14ac:dyDescent="0.25">
      <c r="A9711" s="2"/>
    </row>
    <row r="9712" spans="1:1" x14ac:dyDescent="0.25">
      <c r="A9712" s="2"/>
    </row>
    <row r="9713" spans="1:1" x14ac:dyDescent="0.25">
      <c r="A9713" s="2"/>
    </row>
    <row r="9714" spans="1:1" x14ac:dyDescent="0.25">
      <c r="A9714" s="2"/>
    </row>
    <row r="9715" spans="1:1" x14ac:dyDescent="0.25">
      <c r="A9715" s="2"/>
    </row>
    <row r="9716" spans="1:1" x14ac:dyDescent="0.25">
      <c r="A9716" s="2"/>
    </row>
    <row r="9717" spans="1:1" x14ac:dyDescent="0.25">
      <c r="A9717" s="2"/>
    </row>
    <row r="9718" spans="1:1" x14ac:dyDescent="0.25">
      <c r="A9718" s="2"/>
    </row>
    <row r="9719" spans="1:1" x14ac:dyDescent="0.25">
      <c r="A9719" s="2"/>
    </row>
    <row r="9720" spans="1:1" x14ac:dyDescent="0.25">
      <c r="A9720" s="2"/>
    </row>
    <row r="9721" spans="1:1" x14ac:dyDescent="0.25">
      <c r="A9721" s="2"/>
    </row>
    <row r="9722" spans="1:1" x14ac:dyDescent="0.25">
      <c r="A9722" s="2"/>
    </row>
    <row r="9723" spans="1:1" x14ac:dyDescent="0.25">
      <c r="A9723" s="2"/>
    </row>
    <row r="9724" spans="1:1" x14ac:dyDescent="0.25">
      <c r="A9724" s="2"/>
    </row>
    <row r="9725" spans="1:1" x14ac:dyDescent="0.25">
      <c r="A9725" s="2"/>
    </row>
    <row r="9726" spans="1:1" x14ac:dyDescent="0.25">
      <c r="A9726" s="2"/>
    </row>
    <row r="9727" spans="1:1" x14ac:dyDescent="0.25">
      <c r="A9727" s="2"/>
    </row>
    <row r="9728" spans="1:1" x14ac:dyDescent="0.25">
      <c r="A9728" s="2"/>
    </row>
    <row r="9729" spans="1:1" x14ac:dyDescent="0.25">
      <c r="A9729" s="2"/>
    </row>
    <row r="9730" spans="1:1" x14ac:dyDescent="0.25">
      <c r="A9730" s="2"/>
    </row>
    <row r="9731" spans="1:1" x14ac:dyDescent="0.25">
      <c r="A9731" s="2"/>
    </row>
    <row r="9732" spans="1:1" x14ac:dyDescent="0.25">
      <c r="A9732" s="2"/>
    </row>
    <row r="9733" spans="1:1" x14ac:dyDescent="0.25">
      <c r="A9733" s="2"/>
    </row>
    <row r="9734" spans="1:1" x14ac:dyDescent="0.25">
      <c r="A9734" s="2"/>
    </row>
    <row r="9735" spans="1:1" x14ac:dyDescent="0.25">
      <c r="A9735" s="2"/>
    </row>
    <row r="9736" spans="1:1" x14ac:dyDescent="0.25">
      <c r="A9736" s="2"/>
    </row>
    <row r="9737" spans="1:1" x14ac:dyDescent="0.25">
      <c r="A9737" s="2"/>
    </row>
    <row r="9738" spans="1:1" x14ac:dyDescent="0.25">
      <c r="A9738" s="2"/>
    </row>
    <row r="9739" spans="1:1" x14ac:dyDescent="0.25">
      <c r="A9739" s="2"/>
    </row>
    <row r="9740" spans="1:1" x14ac:dyDescent="0.25">
      <c r="A9740" s="2"/>
    </row>
    <row r="9741" spans="1:1" x14ac:dyDescent="0.25">
      <c r="A9741" s="2"/>
    </row>
    <row r="9742" spans="1:1" x14ac:dyDescent="0.25">
      <c r="A9742" s="2"/>
    </row>
    <row r="9743" spans="1:1" x14ac:dyDescent="0.25">
      <c r="A9743" s="2"/>
    </row>
    <row r="9744" spans="1:1" x14ac:dyDescent="0.25">
      <c r="A9744" s="2"/>
    </row>
    <row r="9745" spans="1:1" x14ac:dyDescent="0.25">
      <c r="A9745" s="2"/>
    </row>
    <row r="9746" spans="1:1" x14ac:dyDescent="0.25">
      <c r="A9746" s="2"/>
    </row>
    <row r="9747" spans="1:1" x14ac:dyDescent="0.25">
      <c r="A9747" s="2"/>
    </row>
    <row r="9748" spans="1:1" x14ac:dyDescent="0.25">
      <c r="A9748" s="2"/>
    </row>
    <row r="9749" spans="1:1" x14ac:dyDescent="0.25">
      <c r="A9749" s="2"/>
    </row>
    <row r="9750" spans="1:1" x14ac:dyDescent="0.25">
      <c r="A9750" s="2"/>
    </row>
    <row r="9751" spans="1:1" x14ac:dyDescent="0.25">
      <c r="A9751" s="2"/>
    </row>
    <row r="9752" spans="1:1" x14ac:dyDescent="0.25">
      <c r="A9752" s="2"/>
    </row>
    <row r="9753" spans="1:1" x14ac:dyDescent="0.25">
      <c r="A9753" s="2"/>
    </row>
    <row r="9754" spans="1:1" x14ac:dyDescent="0.25">
      <c r="A9754" s="2"/>
    </row>
    <row r="9755" spans="1:1" x14ac:dyDescent="0.25">
      <c r="A9755" s="2"/>
    </row>
    <row r="9756" spans="1:1" x14ac:dyDescent="0.25">
      <c r="A9756" s="2"/>
    </row>
    <row r="9757" spans="1:1" x14ac:dyDescent="0.25">
      <c r="A9757" s="2"/>
    </row>
    <row r="9758" spans="1:1" x14ac:dyDescent="0.25">
      <c r="A9758" s="2"/>
    </row>
    <row r="9759" spans="1:1" x14ac:dyDescent="0.25">
      <c r="A9759" s="2"/>
    </row>
    <row r="9760" spans="1:1" x14ac:dyDescent="0.25">
      <c r="A9760" s="2"/>
    </row>
    <row r="9761" spans="1:1" x14ac:dyDescent="0.25">
      <c r="A9761" s="2"/>
    </row>
    <row r="9762" spans="1:1" x14ac:dyDescent="0.25">
      <c r="A9762" s="2"/>
    </row>
    <row r="9763" spans="1:1" x14ac:dyDescent="0.25">
      <c r="A9763" s="2"/>
    </row>
    <row r="9764" spans="1:1" x14ac:dyDescent="0.25">
      <c r="A9764" s="2"/>
    </row>
    <row r="9765" spans="1:1" x14ac:dyDescent="0.25">
      <c r="A9765" s="2"/>
    </row>
    <row r="9766" spans="1:1" x14ac:dyDescent="0.25">
      <c r="A9766" s="2"/>
    </row>
    <row r="9767" spans="1:1" x14ac:dyDescent="0.25">
      <c r="A9767" s="2"/>
    </row>
    <row r="9768" spans="1:1" x14ac:dyDescent="0.25">
      <c r="A9768" s="2"/>
    </row>
    <row r="9769" spans="1:1" x14ac:dyDescent="0.25">
      <c r="A9769" s="2"/>
    </row>
    <row r="9770" spans="1:1" x14ac:dyDescent="0.25">
      <c r="A9770" s="2"/>
    </row>
    <row r="9771" spans="1:1" x14ac:dyDescent="0.25">
      <c r="A9771" s="2"/>
    </row>
    <row r="9772" spans="1:1" x14ac:dyDescent="0.25">
      <c r="A9772" s="2"/>
    </row>
    <row r="9773" spans="1:1" x14ac:dyDescent="0.25">
      <c r="A9773" s="2"/>
    </row>
    <row r="9774" spans="1:1" x14ac:dyDescent="0.25">
      <c r="A9774" s="2"/>
    </row>
    <row r="9775" spans="1:1" x14ac:dyDescent="0.25">
      <c r="A9775" s="2"/>
    </row>
    <row r="9776" spans="1:1" x14ac:dyDescent="0.25">
      <c r="A9776" s="2"/>
    </row>
    <row r="9777" spans="1:1" x14ac:dyDescent="0.25">
      <c r="A9777" s="2"/>
    </row>
    <row r="9778" spans="1:1" x14ac:dyDescent="0.25">
      <c r="A9778" s="2"/>
    </row>
    <row r="9779" spans="1:1" x14ac:dyDescent="0.25">
      <c r="A9779" s="2"/>
    </row>
    <row r="9780" spans="1:1" x14ac:dyDescent="0.25">
      <c r="A9780" s="2"/>
    </row>
    <row r="9781" spans="1:1" x14ac:dyDescent="0.25">
      <c r="A9781" s="2"/>
    </row>
    <row r="9782" spans="1:1" x14ac:dyDescent="0.25">
      <c r="A9782" s="2"/>
    </row>
    <row r="9783" spans="1:1" x14ac:dyDescent="0.25">
      <c r="A9783" s="2"/>
    </row>
    <row r="9784" spans="1:1" x14ac:dyDescent="0.25">
      <c r="A9784" s="2"/>
    </row>
    <row r="9785" spans="1:1" x14ac:dyDescent="0.25">
      <c r="A9785" s="2"/>
    </row>
    <row r="9786" spans="1:1" x14ac:dyDescent="0.25">
      <c r="A9786" s="2"/>
    </row>
    <row r="9787" spans="1:1" x14ac:dyDescent="0.25">
      <c r="A9787" s="2"/>
    </row>
    <row r="9788" spans="1:1" x14ac:dyDescent="0.25">
      <c r="A9788" s="2"/>
    </row>
    <row r="9789" spans="1:1" x14ac:dyDescent="0.25">
      <c r="A9789" s="2"/>
    </row>
    <row r="9790" spans="1:1" x14ac:dyDescent="0.25">
      <c r="A9790" s="2"/>
    </row>
    <row r="9791" spans="1:1" x14ac:dyDescent="0.25">
      <c r="A9791" s="2"/>
    </row>
    <row r="9792" spans="1:1" x14ac:dyDescent="0.25">
      <c r="A9792" s="2"/>
    </row>
    <row r="9793" spans="1:1" x14ac:dyDescent="0.25">
      <c r="A9793" s="2"/>
    </row>
    <row r="9794" spans="1:1" x14ac:dyDescent="0.25">
      <c r="A9794" s="2"/>
    </row>
    <row r="9795" spans="1:1" x14ac:dyDescent="0.25">
      <c r="A9795" s="2"/>
    </row>
    <row r="9796" spans="1:1" x14ac:dyDescent="0.25">
      <c r="A9796" s="2"/>
    </row>
    <row r="9797" spans="1:1" x14ac:dyDescent="0.25">
      <c r="A9797" s="2"/>
    </row>
    <row r="9798" spans="1:1" x14ac:dyDescent="0.25">
      <c r="A9798" s="2"/>
    </row>
    <row r="9799" spans="1:1" x14ac:dyDescent="0.25">
      <c r="A9799" s="2"/>
    </row>
    <row r="9800" spans="1:1" x14ac:dyDescent="0.25">
      <c r="A9800" s="2"/>
    </row>
    <row r="9801" spans="1:1" x14ac:dyDescent="0.25">
      <c r="A9801" s="2"/>
    </row>
    <row r="9802" spans="1:1" x14ac:dyDescent="0.25">
      <c r="A9802" s="2"/>
    </row>
    <row r="9803" spans="1:1" x14ac:dyDescent="0.25">
      <c r="A9803" s="2"/>
    </row>
    <row r="9804" spans="1:1" x14ac:dyDescent="0.25">
      <c r="A9804" s="2"/>
    </row>
    <row r="9805" spans="1:1" x14ac:dyDescent="0.25">
      <c r="A9805" s="2"/>
    </row>
    <row r="9806" spans="1:1" x14ac:dyDescent="0.25">
      <c r="A9806" s="2"/>
    </row>
    <row r="9807" spans="1:1" x14ac:dyDescent="0.25">
      <c r="A9807" s="2"/>
    </row>
    <row r="9808" spans="1:1" x14ac:dyDescent="0.25">
      <c r="A9808" s="2"/>
    </row>
    <row r="9809" spans="1:1" x14ac:dyDescent="0.25">
      <c r="A9809" s="2"/>
    </row>
    <row r="9810" spans="1:1" x14ac:dyDescent="0.25">
      <c r="A9810" s="2"/>
    </row>
    <row r="9811" spans="1:1" x14ac:dyDescent="0.25">
      <c r="A9811" s="2"/>
    </row>
    <row r="9812" spans="1:1" x14ac:dyDescent="0.25">
      <c r="A9812" s="2"/>
    </row>
    <row r="9813" spans="1:1" x14ac:dyDescent="0.25">
      <c r="A9813" s="2"/>
    </row>
    <row r="9814" spans="1:1" x14ac:dyDescent="0.25">
      <c r="A9814" s="2"/>
    </row>
    <row r="9815" spans="1:1" x14ac:dyDescent="0.25">
      <c r="A9815" s="2"/>
    </row>
    <row r="9816" spans="1:1" x14ac:dyDescent="0.25">
      <c r="A9816" s="2"/>
    </row>
    <row r="9817" spans="1:1" x14ac:dyDescent="0.25">
      <c r="A9817" s="2"/>
    </row>
    <row r="9818" spans="1:1" x14ac:dyDescent="0.25">
      <c r="A9818" s="2"/>
    </row>
    <row r="9819" spans="1:1" x14ac:dyDescent="0.25">
      <c r="A9819" s="2"/>
    </row>
    <row r="9820" spans="1:1" x14ac:dyDescent="0.25">
      <c r="A9820" s="2"/>
    </row>
    <row r="9821" spans="1:1" x14ac:dyDescent="0.25">
      <c r="A9821" s="2"/>
    </row>
    <row r="9822" spans="1:1" x14ac:dyDescent="0.25">
      <c r="A9822" s="2"/>
    </row>
    <row r="9823" spans="1:1" x14ac:dyDescent="0.25">
      <c r="A9823" s="2"/>
    </row>
    <row r="9824" spans="1:1" x14ac:dyDescent="0.25">
      <c r="A9824" s="2"/>
    </row>
    <row r="9825" spans="1:1" x14ac:dyDescent="0.25">
      <c r="A9825" s="2"/>
    </row>
    <row r="9826" spans="1:1" x14ac:dyDescent="0.25">
      <c r="A9826" s="2"/>
    </row>
    <row r="9827" spans="1:1" x14ac:dyDescent="0.25">
      <c r="A9827" s="2"/>
    </row>
    <row r="9828" spans="1:1" x14ac:dyDescent="0.25">
      <c r="A9828" s="2"/>
    </row>
    <row r="9829" spans="1:1" x14ac:dyDescent="0.25">
      <c r="A9829" s="2"/>
    </row>
    <row r="9830" spans="1:1" x14ac:dyDescent="0.25">
      <c r="A9830" s="2"/>
    </row>
    <row r="9831" spans="1:1" x14ac:dyDescent="0.25">
      <c r="A9831" s="2"/>
    </row>
    <row r="9832" spans="1:1" x14ac:dyDescent="0.25">
      <c r="A9832" s="2"/>
    </row>
    <row r="9833" spans="1:1" x14ac:dyDescent="0.25">
      <c r="A9833" s="2"/>
    </row>
    <row r="9834" spans="1:1" x14ac:dyDescent="0.25">
      <c r="A9834" s="2"/>
    </row>
    <row r="9835" spans="1:1" x14ac:dyDescent="0.25">
      <c r="A9835" s="2"/>
    </row>
    <row r="9836" spans="1:1" x14ac:dyDescent="0.25">
      <c r="A9836" s="2"/>
    </row>
    <row r="9837" spans="1:1" x14ac:dyDescent="0.25">
      <c r="A9837" s="2"/>
    </row>
    <row r="9838" spans="1:1" x14ac:dyDescent="0.25">
      <c r="A9838" s="2"/>
    </row>
    <row r="9839" spans="1:1" x14ac:dyDescent="0.25">
      <c r="A9839" s="2"/>
    </row>
    <row r="9840" spans="1:1" x14ac:dyDescent="0.25">
      <c r="A9840" s="2"/>
    </row>
    <row r="9841" spans="1:1" x14ac:dyDescent="0.25">
      <c r="A9841" s="2"/>
    </row>
    <row r="9842" spans="1:1" x14ac:dyDescent="0.25">
      <c r="A9842" s="2"/>
    </row>
    <row r="9843" spans="1:1" x14ac:dyDescent="0.25">
      <c r="A9843" s="2"/>
    </row>
    <row r="9844" spans="1:1" x14ac:dyDescent="0.25">
      <c r="A9844" s="2"/>
    </row>
    <row r="9845" spans="1:1" x14ac:dyDescent="0.25">
      <c r="A9845" s="2"/>
    </row>
    <row r="9846" spans="1:1" x14ac:dyDescent="0.25">
      <c r="A9846" s="2"/>
    </row>
    <row r="9847" spans="1:1" x14ac:dyDescent="0.25">
      <c r="A9847" s="2"/>
    </row>
    <row r="9848" spans="1:1" x14ac:dyDescent="0.25">
      <c r="A9848" s="2"/>
    </row>
    <row r="9849" spans="1:1" x14ac:dyDescent="0.25">
      <c r="A9849" s="2"/>
    </row>
    <row r="9850" spans="1:1" x14ac:dyDescent="0.25">
      <c r="A9850" s="2"/>
    </row>
    <row r="9851" spans="1:1" x14ac:dyDescent="0.25">
      <c r="A9851" s="2"/>
    </row>
    <row r="9852" spans="1:1" x14ac:dyDescent="0.25">
      <c r="A9852" s="2"/>
    </row>
    <row r="9853" spans="1:1" x14ac:dyDescent="0.25">
      <c r="A9853" s="2"/>
    </row>
    <row r="9854" spans="1:1" x14ac:dyDescent="0.25">
      <c r="A9854" s="2"/>
    </row>
    <row r="9855" spans="1:1" x14ac:dyDescent="0.25">
      <c r="A9855" s="2"/>
    </row>
    <row r="9856" spans="1:1" x14ac:dyDescent="0.25">
      <c r="A9856" s="2"/>
    </row>
    <row r="9857" spans="1:1" x14ac:dyDescent="0.25">
      <c r="A9857" s="2"/>
    </row>
    <row r="9858" spans="1:1" x14ac:dyDescent="0.25">
      <c r="A9858" s="2"/>
    </row>
    <row r="9859" spans="1:1" x14ac:dyDescent="0.25">
      <c r="A9859" s="2"/>
    </row>
    <row r="9860" spans="1:1" x14ac:dyDescent="0.25">
      <c r="A9860" s="2"/>
    </row>
    <row r="9861" spans="1:1" x14ac:dyDescent="0.25">
      <c r="A9861" s="2"/>
    </row>
    <row r="9862" spans="1:1" x14ac:dyDescent="0.25">
      <c r="A9862" s="2"/>
    </row>
    <row r="9863" spans="1:1" x14ac:dyDescent="0.25">
      <c r="A9863" s="2"/>
    </row>
    <row r="9864" spans="1:1" x14ac:dyDescent="0.25">
      <c r="A9864" s="2"/>
    </row>
    <row r="9865" spans="1:1" x14ac:dyDescent="0.25">
      <c r="A9865" s="2"/>
    </row>
    <row r="9866" spans="1:1" x14ac:dyDescent="0.25">
      <c r="A9866" s="2"/>
    </row>
    <row r="9867" spans="1:1" x14ac:dyDescent="0.25">
      <c r="A9867" s="2"/>
    </row>
    <row r="9868" spans="1:1" x14ac:dyDescent="0.25">
      <c r="A9868" s="2"/>
    </row>
    <row r="9869" spans="1:1" x14ac:dyDescent="0.25">
      <c r="A9869" s="2"/>
    </row>
    <row r="9870" spans="1:1" x14ac:dyDescent="0.25">
      <c r="A9870" s="2"/>
    </row>
    <row r="9871" spans="1:1" x14ac:dyDescent="0.25">
      <c r="A9871" s="2"/>
    </row>
    <row r="9872" spans="1:1" x14ac:dyDescent="0.25">
      <c r="A9872" s="2"/>
    </row>
    <row r="9873" spans="1:1" x14ac:dyDescent="0.25">
      <c r="A9873" s="2"/>
    </row>
    <row r="9874" spans="1:1" x14ac:dyDescent="0.25">
      <c r="A9874" s="2"/>
    </row>
    <row r="9875" spans="1:1" x14ac:dyDescent="0.25">
      <c r="A9875" s="2"/>
    </row>
    <row r="9876" spans="1:1" x14ac:dyDescent="0.25">
      <c r="A9876" s="2"/>
    </row>
    <row r="9877" spans="1:1" x14ac:dyDescent="0.25">
      <c r="A9877" s="2"/>
    </row>
    <row r="9878" spans="1:1" x14ac:dyDescent="0.25">
      <c r="A9878" s="2"/>
    </row>
    <row r="9879" spans="1:1" x14ac:dyDescent="0.25">
      <c r="A9879" s="2"/>
    </row>
    <row r="9880" spans="1:1" x14ac:dyDescent="0.25">
      <c r="A9880" s="2"/>
    </row>
    <row r="9881" spans="1:1" x14ac:dyDescent="0.25">
      <c r="A9881" s="2"/>
    </row>
    <row r="9882" spans="1:1" x14ac:dyDescent="0.25">
      <c r="A9882" s="2"/>
    </row>
    <row r="9883" spans="1:1" x14ac:dyDescent="0.25">
      <c r="A9883" s="2"/>
    </row>
    <row r="9884" spans="1:1" x14ac:dyDescent="0.25">
      <c r="A9884" s="2"/>
    </row>
    <row r="9885" spans="1:1" x14ac:dyDescent="0.25">
      <c r="A9885" s="2"/>
    </row>
    <row r="9886" spans="1:1" x14ac:dyDescent="0.25">
      <c r="A9886" s="2"/>
    </row>
    <row r="9887" spans="1:1" x14ac:dyDescent="0.25">
      <c r="A9887" s="2"/>
    </row>
    <row r="9888" spans="1:1" x14ac:dyDescent="0.25">
      <c r="A9888" s="2"/>
    </row>
    <row r="9889" spans="1:1" x14ac:dyDescent="0.25">
      <c r="A9889" s="2"/>
    </row>
    <row r="9890" spans="1:1" x14ac:dyDescent="0.25">
      <c r="A9890" s="2"/>
    </row>
    <row r="9891" spans="1:1" x14ac:dyDescent="0.25">
      <c r="A9891" s="2"/>
    </row>
    <row r="9892" spans="1:1" x14ac:dyDescent="0.25">
      <c r="A9892" s="2"/>
    </row>
    <row r="9893" spans="1:1" x14ac:dyDescent="0.25">
      <c r="A9893" s="2"/>
    </row>
    <row r="9894" spans="1:1" x14ac:dyDescent="0.25">
      <c r="A9894" s="2"/>
    </row>
    <row r="9895" spans="1:1" x14ac:dyDescent="0.25">
      <c r="A9895" s="2"/>
    </row>
    <row r="9896" spans="1:1" x14ac:dyDescent="0.25">
      <c r="A9896" s="2"/>
    </row>
    <row r="9897" spans="1:1" x14ac:dyDescent="0.25">
      <c r="A9897" s="2"/>
    </row>
    <row r="9898" spans="1:1" x14ac:dyDescent="0.25">
      <c r="A9898" s="2"/>
    </row>
    <row r="9899" spans="1:1" x14ac:dyDescent="0.25">
      <c r="A9899" s="2"/>
    </row>
    <row r="9900" spans="1:1" x14ac:dyDescent="0.25">
      <c r="A9900" s="2"/>
    </row>
    <row r="9901" spans="1:1" x14ac:dyDescent="0.25">
      <c r="A9901" s="2"/>
    </row>
    <row r="9902" spans="1:1" x14ac:dyDescent="0.25">
      <c r="A9902" s="2"/>
    </row>
    <row r="9903" spans="1:1" x14ac:dyDescent="0.25">
      <c r="A9903" s="2"/>
    </row>
    <row r="9904" spans="1:1" x14ac:dyDescent="0.25">
      <c r="A9904" s="2"/>
    </row>
    <row r="9905" spans="1:1" x14ac:dyDescent="0.25">
      <c r="A9905" s="2"/>
    </row>
    <row r="9906" spans="1:1" x14ac:dyDescent="0.25">
      <c r="A9906" s="2"/>
    </row>
    <row r="9907" spans="1:1" x14ac:dyDescent="0.25">
      <c r="A9907" s="2"/>
    </row>
    <row r="9908" spans="1:1" x14ac:dyDescent="0.25">
      <c r="A9908" s="2"/>
    </row>
    <row r="9909" spans="1:1" x14ac:dyDescent="0.25">
      <c r="A9909" s="2"/>
    </row>
    <row r="9910" spans="1:1" x14ac:dyDescent="0.25">
      <c r="A9910" s="2"/>
    </row>
    <row r="9911" spans="1:1" x14ac:dyDescent="0.25">
      <c r="A9911" s="2"/>
    </row>
    <row r="9912" spans="1:1" x14ac:dyDescent="0.25">
      <c r="A9912" s="2"/>
    </row>
    <row r="9913" spans="1:1" x14ac:dyDescent="0.25">
      <c r="A9913" s="2"/>
    </row>
    <row r="9914" spans="1:1" x14ac:dyDescent="0.25">
      <c r="A9914" s="2"/>
    </row>
    <row r="9915" spans="1:1" x14ac:dyDescent="0.25">
      <c r="A9915" s="2"/>
    </row>
    <row r="9916" spans="1:1" x14ac:dyDescent="0.25">
      <c r="A9916" s="2"/>
    </row>
    <row r="9917" spans="1:1" x14ac:dyDescent="0.25">
      <c r="A9917" s="2"/>
    </row>
    <row r="9918" spans="1:1" x14ac:dyDescent="0.25">
      <c r="A9918" s="2"/>
    </row>
    <row r="9919" spans="1:1" x14ac:dyDescent="0.25">
      <c r="A9919" s="2"/>
    </row>
    <row r="9920" spans="1:1" x14ac:dyDescent="0.25">
      <c r="A9920" s="2"/>
    </row>
    <row r="9921" spans="1:1" x14ac:dyDescent="0.25">
      <c r="A9921" s="2"/>
    </row>
    <row r="9922" spans="1:1" x14ac:dyDescent="0.25">
      <c r="A9922" s="2"/>
    </row>
    <row r="9923" spans="1:1" x14ac:dyDescent="0.25">
      <c r="A9923" s="2"/>
    </row>
    <row r="9924" spans="1:1" x14ac:dyDescent="0.25">
      <c r="A9924" s="2"/>
    </row>
    <row r="9925" spans="1:1" x14ac:dyDescent="0.25">
      <c r="A9925" s="2"/>
    </row>
    <row r="9926" spans="1:1" x14ac:dyDescent="0.25">
      <c r="A9926" s="2"/>
    </row>
    <row r="9927" spans="1:1" x14ac:dyDescent="0.25">
      <c r="A9927" s="2"/>
    </row>
    <row r="9928" spans="1:1" x14ac:dyDescent="0.25">
      <c r="A9928" s="2"/>
    </row>
    <row r="9929" spans="1:1" x14ac:dyDescent="0.25">
      <c r="A9929" s="2"/>
    </row>
    <row r="9930" spans="1:1" x14ac:dyDescent="0.25">
      <c r="A9930" s="2"/>
    </row>
    <row r="9931" spans="1:1" x14ac:dyDescent="0.25">
      <c r="A9931" s="2"/>
    </row>
    <row r="9932" spans="1:1" x14ac:dyDescent="0.25">
      <c r="A9932" s="2"/>
    </row>
    <row r="9933" spans="1:1" x14ac:dyDescent="0.25">
      <c r="A9933" s="2"/>
    </row>
    <row r="9934" spans="1:1" x14ac:dyDescent="0.25">
      <c r="A9934" s="2"/>
    </row>
    <row r="9935" spans="1:1" x14ac:dyDescent="0.25">
      <c r="A9935" s="2"/>
    </row>
    <row r="9936" spans="1:1" x14ac:dyDescent="0.25">
      <c r="A9936" s="2"/>
    </row>
    <row r="9937" spans="1:1" x14ac:dyDescent="0.25">
      <c r="A9937" s="2"/>
    </row>
    <row r="9938" spans="1:1" x14ac:dyDescent="0.25">
      <c r="A9938" s="2"/>
    </row>
    <row r="9939" spans="1:1" x14ac:dyDescent="0.25">
      <c r="A9939" s="2"/>
    </row>
    <row r="9940" spans="1:1" x14ac:dyDescent="0.25">
      <c r="A9940" s="2"/>
    </row>
    <row r="9941" spans="1:1" x14ac:dyDescent="0.25">
      <c r="A9941" s="2"/>
    </row>
    <row r="9942" spans="1:1" x14ac:dyDescent="0.25">
      <c r="A9942" s="2"/>
    </row>
    <row r="9943" spans="1:1" x14ac:dyDescent="0.25">
      <c r="A9943" s="2"/>
    </row>
    <row r="9944" spans="1:1" x14ac:dyDescent="0.25">
      <c r="A9944" s="2"/>
    </row>
    <row r="9945" spans="1:1" x14ac:dyDescent="0.25">
      <c r="A9945" s="2"/>
    </row>
    <row r="9946" spans="1:1" x14ac:dyDescent="0.25">
      <c r="A9946" s="2"/>
    </row>
    <row r="9947" spans="1:1" x14ac:dyDescent="0.25">
      <c r="A9947" s="2"/>
    </row>
    <row r="9948" spans="1:1" x14ac:dyDescent="0.25">
      <c r="A9948" s="2"/>
    </row>
    <row r="9949" spans="1:1" x14ac:dyDescent="0.25">
      <c r="A9949" s="2"/>
    </row>
    <row r="9950" spans="1:1" x14ac:dyDescent="0.25">
      <c r="A9950" s="2"/>
    </row>
    <row r="9951" spans="1:1" x14ac:dyDescent="0.25">
      <c r="A9951" s="2"/>
    </row>
    <row r="9952" spans="1:1" x14ac:dyDescent="0.25">
      <c r="A9952" s="2"/>
    </row>
    <row r="9953" spans="1:1" x14ac:dyDescent="0.25">
      <c r="A9953" s="2"/>
    </row>
    <row r="9954" spans="1:1" x14ac:dyDescent="0.25">
      <c r="A9954" s="2"/>
    </row>
    <row r="9955" spans="1:1" x14ac:dyDescent="0.25">
      <c r="A9955" s="2"/>
    </row>
    <row r="9956" spans="1:1" x14ac:dyDescent="0.25">
      <c r="A9956" s="2"/>
    </row>
    <row r="9957" spans="1:1" x14ac:dyDescent="0.25">
      <c r="A9957" s="2"/>
    </row>
    <row r="9958" spans="1:1" x14ac:dyDescent="0.25">
      <c r="A9958" s="2"/>
    </row>
    <row r="9959" spans="1:1" x14ac:dyDescent="0.25">
      <c r="A9959" s="2"/>
    </row>
    <row r="9960" spans="1:1" x14ac:dyDescent="0.25">
      <c r="A9960" s="2"/>
    </row>
    <row r="9961" spans="1:1" x14ac:dyDescent="0.25">
      <c r="A9961" s="2"/>
    </row>
    <row r="9962" spans="1:1" x14ac:dyDescent="0.25">
      <c r="A9962" s="2"/>
    </row>
    <row r="9963" spans="1:1" x14ac:dyDescent="0.25">
      <c r="A9963" s="2"/>
    </row>
    <row r="9964" spans="1:1" x14ac:dyDescent="0.25">
      <c r="A9964" s="2"/>
    </row>
    <row r="9965" spans="1:1" x14ac:dyDescent="0.25">
      <c r="A9965" s="2"/>
    </row>
    <row r="9966" spans="1:1" x14ac:dyDescent="0.25">
      <c r="A9966" s="2"/>
    </row>
    <row r="9967" spans="1:1" x14ac:dyDescent="0.25">
      <c r="A9967" s="2"/>
    </row>
    <row r="9968" spans="1:1" x14ac:dyDescent="0.25">
      <c r="A9968" s="2"/>
    </row>
    <row r="9969" spans="1:1" x14ac:dyDescent="0.25">
      <c r="A9969" s="2"/>
    </row>
    <row r="9970" spans="1:1" x14ac:dyDescent="0.25">
      <c r="A9970" s="2"/>
    </row>
    <row r="9971" spans="1:1" x14ac:dyDescent="0.25">
      <c r="A9971" s="2"/>
    </row>
    <row r="9972" spans="1:1" x14ac:dyDescent="0.25">
      <c r="A9972" s="2"/>
    </row>
    <row r="9973" spans="1:1" x14ac:dyDescent="0.25">
      <c r="A9973" s="2"/>
    </row>
    <row r="9974" spans="1:1" x14ac:dyDescent="0.25">
      <c r="A9974" s="2"/>
    </row>
    <row r="9975" spans="1:1" x14ac:dyDescent="0.25">
      <c r="A9975" s="2"/>
    </row>
    <row r="9976" spans="1:1" x14ac:dyDescent="0.25">
      <c r="A9976" s="2"/>
    </row>
    <row r="9977" spans="1:1" x14ac:dyDescent="0.25">
      <c r="A9977" s="2"/>
    </row>
    <row r="9978" spans="1:1" x14ac:dyDescent="0.25">
      <c r="A9978" s="2"/>
    </row>
    <row r="9979" spans="1:1" x14ac:dyDescent="0.25">
      <c r="A9979" s="2"/>
    </row>
    <row r="9980" spans="1:1" x14ac:dyDescent="0.25">
      <c r="A9980" s="2"/>
    </row>
    <row r="9981" spans="1:1" x14ac:dyDescent="0.25">
      <c r="A9981" s="2"/>
    </row>
    <row r="9982" spans="1:1" x14ac:dyDescent="0.25">
      <c r="A9982" s="2"/>
    </row>
    <row r="9983" spans="1:1" x14ac:dyDescent="0.25">
      <c r="A9983" s="2"/>
    </row>
    <row r="9984" spans="1:1" x14ac:dyDescent="0.25">
      <c r="A9984" s="2"/>
    </row>
    <row r="9985" spans="1:1" x14ac:dyDescent="0.25">
      <c r="A9985" s="2"/>
    </row>
    <row r="9986" spans="1:1" x14ac:dyDescent="0.25">
      <c r="A9986" s="2"/>
    </row>
    <row r="9987" spans="1:1" x14ac:dyDescent="0.25">
      <c r="A9987" s="2"/>
    </row>
    <row r="9988" spans="1:1" x14ac:dyDescent="0.25">
      <c r="A9988" s="2"/>
    </row>
    <row r="9989" spans="1:1" x14ac:dyDescent="0.25">
      <c r="A9989" s="2"/>
    </row>
    <row r="9990" spans="1:1" x14ac:dyDescent="0.25">
      <c r="A9990" s="2"/>
    </row>
    <row r="9991" spans="1:1" x14ac:dyDescent="0.25">
      <c r="A9991" s="2"/>
    </row>
    <row r="9992" spans="1:1" x14ac:dyDescent="0.25">
      <c r="A9992" s="2"/>
    </row>
    <row r="9993" spans="1:1" x14ac:dyDescent="0.25">
      <c r="A9993" s="2"/>
    </row>
    <row r="9994" spans="1:1" x14ac:dyDescent="0.25">
      <c r="A9994" s="2"/>
    </row>
    <row r="9995" spans="1:1" x14ac:dyDescent="0.25">
      <c r="A9995" s="2"/>
    </row>
    <row r="9996" spans="1:1" x14ac:dyDescent="0.25">
      <c r="A9996" s="2"/>
    </row>
    <row r="9997" spans="1:1" x14ac:dyDescent="0.25">
      <c r="A9997" s="2"/>
    </row>
    <row r="9998" spans="1:1" x14ac:dyDescent="0.25">
      <c r="A9998" s="2"/>
    </row>
    <row r="9999" spans="1:1" x14ac:dyDescent="0.25">
      <c r="A9999" s="2"/>
    </row>
    <row r="10000" spans="1:1" x14ac:dyDescent="0.25">
      <c r="A10000" s="2"/>
    </row>
    <row r="10001" spans="1:1" x14ac:dyDescent="0.25">
      <c r="A10001" s="2"/>
    </row>
    <row r="10002" spans="1:1" x14ac:dyDescent="0.25">
      <c r="A10002" s="2"/>
    </row>
    <row r="10003" spans="1:1" x14ac:dyDescent="0.25">
      <c r="A10003" s="2"/>
    </row>
    <row r="10004" spans="1:1" x14ac:dyDescent="0.25">
      <c r="A10004" s="2"/>
    </row>
    <row r="10005" spans="1:1" x14ac:dyDescent="0.25">
      <c r="A10005" s="2"/>
    </row>
    <row r="10006" spans="1:1" x14ac:dyDescent="0.25">
      <c r="A10006" s="2"/>
    </row>
    <row r="10007" spans="1:1" x14ac:dyDescent="0.25">
      <c r="A10007" s="2"/>
    </row>
    <row r="10008" spans="1:1" x14ac:dyDescent="0.25">
      <c r="A10008" s="2"/>
    </row>
    <row r="10009" spans="1:1" x14ac:dyDescent="0.25">
      <c r="A10009" s="2"/>
    </row>
    <row r="10010" spans="1:1" x14ac:dyDescent="0.25">
      <c r="A10010" s="2"/>
    </row>
    <row r="10011" spans="1:1" x14ac:dyDescent="0.25">
      <c r="A10011" s="2"/>
    </row>
    <row r="10012" spans="1:1" x14ac:dyDescent="0.25">
      <c r="A10012" s="2"/>
    </row>
    <row r="10013" spans="1:1" x14ac:dyDescent="0.25">
      <c r="A10013" s="2"/>
    </row>
    <row r="10014" spans="1:1" x14ac:dyDescent="0.25">
      <c r="A10014" s="2"/>
    </row>
    <row r="10015" spans="1:1" x14ac:dyDescent="0.25">
      <c r="A10015" s="2"/>
    </row>
    <row r="10016" spans="1:1" x14ac:dyDescent="0.25">
      <c r="A10016" s="2"/>
    </row>
    <row r="10017" spans="1:1" x14ac:dyDescent="0.25">
      <c r="A10017" s="2"/>
    </row>
    <row r="10018" spans="1:1" x14ac:dyDescent="0.25">
      <c r="A10018" s="2"/>
    </row>
    <row r="10019" spans="1:1" x14ac:dyDescent="0.25">
      <c r="A10019" s="2"/>
    </row>
    <row r="10020" spans="1:1" x14ac:dyDescent="0.25">
      <c r="A10020" s="2"/>
    </row>
    <row r="10021" spans="1:1" x14ac:dyDescent="0.25">
      <c r="A10021" s="2"/>
    </row>
    <row r="10022" spans="1:1" x14ac:dyDescent="0.25">
      <c r="A10022" s="2"/>
    </row>
    <row r="10023" spans="1:1" x14ac:dyDescent="0.25">
      <c r="A10023" s="2"/>
    </row>
    <row r="10024" spans="1:1" x14ac:dyDescent="0.25">
      <c r="A10024" s="2"/>
    </row>
    <row r="10025" spans="1:1" x14ac:dyDescent="0.25">
      <c r="A10025" s="2"/>
    </row>
    <row r="10026" spans="1:1" x14ac:dyDescent="0.25">
      <c r="A10026" s="2"/>
    </row>
    <row r="10027" spans="1:1" x14ac:dyDescent="0.25">
      <c r="A10027" s="2"/>
    </row>
    <row r="10028" spans="1:1" x14ac:dyDescent="0.25">
      <c r="A10028" s="2"/>
    </row>
    <row r="10029" spans="1:1" x14ac:dyDescent="0.25">
      <c r="A10029" s="2"/>
    </row>
    <row r="10030" spans="1:1" x14ac:dyDescent="0.25">
      <c r="A10030" s="2"/>
    </row>
    <row r="10031" spans="1:1" x14ac:dyDescent="0.25">
      <c r="A10031" s="2"/>
    </row>
    <row r="10032" spans="1:1" x14ac:dyDescent="0.25">
      <c r="A10032" s="2"/>
    </row>
    <row r="10033" spans="1:1" x14ac:dyDescent="0.25">
      <c r="A10033" s="2"/>
    </row>
    <row r="10034" spans="1:1" x14ac:dyDescent="0.25">
      <c r="A10034" s="2"/>
    </row>
    <row r="10035" spans="1:1" x14ac:dyDescent="0.25">
      <c r="A10035" s="2"/>
    </row>
    <row r="10036" spans="1:1" x14ac:dyDescent="0.25">
      <c r="A10036" s="2"/>
    </row>
    <row r="10037" spans="1:1" x14ac:dyDescent="0.25">
      <c r="A10037" s="2"/>
    </row>
    <row r="10038" spans="1:1" x14ac:dyDescent="0.25">
      <c r="A10038" s="2"/>
    </row>
    <row r="10039" spans="1:1" x14ac:dyDescent="0.25">
      <c r="A10039" s="2"/>
    </row>
    <row r="10040" spans="1:1" x14ac:dyDescent="0.25">
      <c r="A10040" s="2"/>
    </row>
    <row r="10041" spans="1:1" x14ac:dyDescent="0.25">
      <c r="A10041" s="2"/>
    </row>
    <row r="10042" spans="1:1" x14ac:dyDescent="0.25">
      <c r="A10042" s="2"/>
    </row>
    <row r="10043" spans="1:1" x14ac:dyDescent="0.25">
      <c r="A10043" s="2"/>
    </row>
    <row r="10044" spans="1:1" x14ac:dyDescent="0.25">
      <c r="A10044" s="2"/>
    </row>
    <row r="10045" spans="1:1" x14ac:dyDescent="0.25">
      <c r="A10045" s="2"/>
    </row>
    <row r="10046" spans="1:1" x14ac:dyDescent="0.25">
      <c r="A10046" s="2"/>
    </row>
    <row r="10047" spans="1:1" x14ac:dyDescent="0.25">
      <c r="A10047" s="2"/>
    </row>
    <row r="10048" spans="1:1" x14ac:dyDescent="0.25">
      <c r="A10048" s="2"/>
    </row>
    <row r="10049" spans="1:1" x14ac:dyDescent="0.25">
      <c r="A10049" s="2"/>
    </row>
    <row r="10050" spans="1:1" x14ac:dyDescent="0.25">
      <c r="A10050" s="2"/>
    </row>
    <row r="10051" spans="1:1" x14ac:dyDescent="0.25">
      <c r="A10051" s="2"/>
    </row>
    <row r="10052" spans="1:1" x14ac:dyDescent="0.25">
      <c r="A10052" s="2"/>
    </row>
    <row r="10053" spans="1:1" x14ac:dyDescent="0.25">
      <c r="A10053" s="2"/>
    </row>
    <row r="10054" spans="1:1" x14ac:dyDescent="0.25">
      <c r="A10054" s="2"/>
    </row>
    <row r="10055" spans="1:1" x14ac:dyDescent="0.25">
      <c r="A10055" s="2"/>
    </row>
    <row r="10056" spans="1:1" x14ac:dyDescent="0.25">
      <c r="A10056" s="2"/>
    </row>
    <row r="10057" spans="1:1" x14ac:dyDescent="0.25">
      <c r="A10057" s="2"/>
    </row>
    <row r="10058" spans="1:1" x14ac:dyDescent="0.25">
      <c r="A10058" s="2"/>
    </row>
    <row r="10059" spans="1:1" x14ac:dyDescent="0.25">
      <c r="A10059" s="2"/>
    </row>
    <row r="10060" spans="1:1" x14ac:dyDescent="0.25">
      <c r="A10060" s="2"/>
    </row>
    <row r="10061" spans="1:1" x14ac:dyDescent="0.25">
      <c r="A10061" s="2"/>
    </row>
    <row r="10062" spans="1:1" x14ac:dyDescent="0.25">
      <c r="A10062" s="2"/>
    </row>
    <row r="10063" spans="1:1" x14ac:dyDescent="0.25">
      <c r="A10063" s="2"/>
    </row>
    <row r="10064" spans="1:1" x14ac:dyDescent="0.25">
      <c r="A10064" s="2"/>
    </row>
    <row r="10065" spans="1:1" x14ac:dyDescent="0.25">
      <c r="A10065" s="2"/>
    </row>
    <row r="10066" spans="1:1" x14ac:dyDescent="0.25">
      <c r="A10066" s="2"/>
    </row>
    <row r="10067" spans="1:1" x14ac:dyDescent="0.25">
      <c r="A10067" s="2"/>
    </row>
    <row r="10068" spans="1:1" x14ac:dyDescent="0.25">
      <c r="A10068" s="2"/>
    </row>
    <row r="10069" spans="1:1" x14ac:dyDescent="0.25">
      <c r="A10069" s="2"/>
    </row>
    <row r="10070" spans="1:1" x14ac:dyDescent="0.25">
      <c r="A10070" s="2"/>
    </row>
    <row r="10071" spans="1:1" x14ac:dyDescent="0.25">
      <c r="A10071" s="2"/>
    </row>
    <row r="10072" spans="1:1" x14ac:dyDescent="0.25">
      <c r="A10072" s="2"/>
    </row>
    <row r="10073" spans="1:1" x14ac:dyDescent="0.25">
      <c r="A10073" s="2"/>
    </row>
    <row r="10074" spans="1:1" x14ac:dyDescent="0.25">
      <c r="A10074" s="2"/>
    </row>
    <row r="10075" spans="1:1" x14ac:dyDescent="0.25">
      <c r="A10075" s="2"/>
    </row>
    <row r="10076" spans="1:1" x14ac:dyDescent="0.25">
      <c r="A10076" s="2"/>
    </row>
    <row r="10077" spans="1:1" x14ac:dyDescent="0.25">
      <c r="A10077" s="2"/>
    </row>
    <row r="10078" spans="1:1" x14ac:dyDescent="0.25">
      <c r="A10078" s="2"/>
    </row>
    <row r="10079" spans="1:1" x14ac:dyDescent="0.25">
      <c r="A10079" s="2"/>
    </row>
    <row r="10080" spans="1:1" x14ac:dyDescent="0.25">
      <c r="A10080" s="2"/>
    </row>
    <row r="10081" spans="1:1" x14ac:dyDescent="0.25">
      <c r="A10081" s="2"/>
    </row>
    <row r="10082" spans="1:1" x14ac:dyDescent="0.25">
      <c r="A10082" s="2"/>
    </row>
    <row r="10083" spans="1:1" x14ac:dyDescent="0.25">
      <c r="A10083" s="2"/>
    </row>
    <row r="10084" spans="1:1" x14ac:dyDescent="0.25">
      <c r="A10084" s="2"/>
    </row>
    <row r="10085" spans="1:1" x14ac:dyDescent="0.25">
      <c r="A10085" s="2"/>
    </row>
    <row r="10086" spans="1:1" x14ac:dyDescent="0.25">
      <c r="A10086" s="2"/>
    </row>
    <row r="10087" spans="1:1" x14ac:dyDescent="0.25">
      <c r="A10087" s="2"/>
    </row>
    <row r="10088" spans="1:1" x14ac:dyDescent="0.25">
      <c r="A10088" s="2"/>
    </row>
    <row r="10089" spans="1:1" x14ac:dyDescent="0.25">
      <c r="A10089" s="2"/>
    </row>
    <row r="10090" spans="1:1" x14ac:dyDescent="0.25">
      <c r="A10090" s="2"/>
    </row>
    <row r="10091" spans="1:1" x14ac:dyDescent="0.25">
      <c r="A10091" s="2"/>
    </row>
    <row r="10092" spans="1:1" x14ac:dyDescent="0.25">
      <c r="A10092" s="2"/>
    </row>
    <row r="10093" spans="1:1" x14ac:dyDescent="0.25">
      <c r="A10093" s="2"/>
    </row>
    <row r="10094" spans="1:1" x14ac:dyDescent="0.25">
      <c r="A10094" s="2"/>
    </row>
    <row r="10095" spans="1:1" x14ac:dyDescent="0.25">
      <c r="A10095" s="2"/>
    </row>
    <row r="10096" spans="1:1" x14ac:dyDescent="0.25">
      <c r="A10096" s="2"/>
    </row>
    <row r="10097" spans="1:1" x14ac:dyDescent="0.25">
      <c r="A10097" s="2"/>
    </row>
    <row r="10098" spans="1:1" x14ac:dyDescent="0.25">
      <c r="A10098" s="2"/>
    </row>
    <row r="10099" spans="1:1" x14ac:dyDescent="0.25">
      <c r="A10099" s="2"/>
    </row>
    <row r="10100" spans="1:1" x14ac:dyDescent="0.25">
      <c r="A10100" s="2"/>
    </row>
    <row r="10101" spans="1:1" x14ac:dyDescent="0.25">
      <c r="A10101" s="2"/>
    </row>
    <row r="10102" spans="1:1" x14ac:dyDescent="0.25">
      <c r="A10102" s="2"/>
    </row>
    <row r="10103" spans="1:1" x14ac:dyDescent="0.25">
      <c r="A10103" s="2"/>
    </row>
    <row r="10104" spans="1:1" x14ac:dyDescent="0.25">
      <c r="A10104" s="2"/>
    </row>
    <row r="10105" spans="1:1" x14ac:dyDescent="0.25">
      <c r="A10105" s="2"/>
    </row>
    <row r="10106" spans="1:1" x14ac:dyDescent="0.25">
      <c r="A10106" s="2"/>
    </row>
    <row r="10107" spans="1:1" x14ac:dyDescent="0.25">
      <c r="A10107" s="2"/>
    </row>
    <row r="10108" spans="1:1" x14ac:dyDescent="0.25">
      <c r="A10108" s="2"/>
    </row>
    <row r="10109" spans="1:1" x14ac:dyDescent="0.25">
      <c r="A10109" s="2"/>
    </row>
    <row r="10110" spans="1:1" x14ac:dyDescent="0.25">
      <c r="A10110" s="2"/>
    </row>
    <row r="10111" spans="1:1" x14ac:dyDescent="0.25">
      <c r="A10111" s="2"/>
    </row>
    <row r="10112" spans="1:1" x14ac:dyDescent="0.25">
      <c r="A10112" s="2"/>
    </row>
    <row r="10113" spans="1:1" x14ac:dyDescent="0.25">
      <c r="A10113" s="2"/>
    </row>
    <row r="10114" spans="1:1" x14ac:dyDescent="0.25">
      <c r="A10114" s="2"/>
    </row>
    <row r="10115" spans="1:1" x14ac:dyDescent="0.25">
      <c r="A10115" s="2"/>
    </row>
    <row r="10116" spans="1:1" x14ac:dyDescent="0.25">
      <c r="A10116" s="2"/>
    </row>
    <row r="10117" spans="1:1" x14ac:dyDescent="0.25">
      <c r="A10117" s="2"/>
    </row>
    <row r="10118" spans="1:1" x14ac:dyDescent="0.25">
      <c r="A10118" s="2"/>
    </row>
    <row r="10119" spans="1:1" x14ac:dyDescent="0.25">
      <c r="A10119" s="2"/>
    </row>
    <row r="10120" spans="1:1" x14ac:dyDescent="0.25">
      <c r="A10120" s="2"/>
    </row>
    <row r="10121" spans="1:1" x14ac:dyDescent="0.25">
      <c r="A10121" s="2"/>
    </row>
    <row r="10122" spans="1:1" x14ac:dyDescent="0.25">
      <c r="A10122" s="2"/>
    </row>
    <row r="10123" spans="1:1" x14ac:dyDescent="0.25">
      <c r="A10123" s="2"/>
    </row>
    <row r="10124" spans="1:1" x14ac:dyDescent="0.25">
      <c r="A10124" s="2"/>
    </row>
    <row r="10125" spans="1:1" x14ac:dyDescent="0.25">
      <c r="A10125" s="2"/>
    </row>
    <row r="10126" spans="1:1" x14ac:dyDescent="0.25">
      <c r="A10126" s="2"/>
    </row>
    <row r="10127" spans="1:1" x14ac:dyDescent="0.25">
      <c r="A10127" s="2"/>
    </row>
    <row r="10128" spans="1:1" x14ac:dyDescent="0.25">
      <c r="A10128" s="2"/>
    </row>
    <row r="10129" spans="1:1" x14ac:dyDescent="0.25">
      <c r="A10129" s="2"/>
    </row>
    <row r="10130" spans="1:1" x14ac:dyDescent="0.25">
      <c r="A10130" s="2"/>
    </row>
    <row r="10131" spans="1:1" x14ac:dyDescent="0.25">
      <c r="A10131" s="2"/>
    </row>
    <row r="10132" spans="1:1" x14ac:dyDescent="0.25">
      <c r="A10132" s="2"/>
    </row>
    <row r="10133" spans="1:1" x14ac:dyDescent="0.25">
      <c r="A10133" s="2"/>
    </row>
    <row r="10134" spans="1:1" x14ac:dyDescent="0.25">
      <c r="A10134" s="2"/>
    </row>
    <row r="10135" spans="1:1" x14ac:dyDescent="0.25">
      <c r="A10135" s="2"/>
    </row>
    <row r="10136" spans="1:1" x14ac:dyDescent="0.25">
      <c r="A10136" s="2"/>
    </row>
    <row r="10137" spans="1:1" x14ac:dyDescent="0.25">
      <c r="A10137" s="2"/>
    </row>
    <row r="10138" spans="1:1" x14ac:dyDescent="0.25">
      <c r="A10138" s="2"/>
    </row>
    <row r="10139" spans="1:1" x14ac:dyDescent="0.25">
      <c r="A10139" s="2"/>
    </row>
    <row r="10140" spans="1:1" x14ac:dyDescent="0.25">
      <c r="A10140" s="2"/>
    </row>
    <row r="10141" spans="1:1" x14ac:dyDescent="0.25">
      <c r="A10141" s="2"/>
    </row>
    <row r="10142" spans="1:1" x14ac:dyDescent="0.25">
      <c r="A10142" s="2"/>
    </row>
    <row r="10143" spans="1:1" x14ac:dyDescent="0.25">
      <c r="A10143" s="2"/>
    </row>
    <row r="10144" spans="1:1" x14ac:dyDescent="0.25">
      <c r="A10144" s="2"/>
    </row>
    <row r="10145" spans="1:1" x14ac:dyDescent="0.25">
      <c r="A10145" s="2"/>
    </row>
    <row r="10146" spans="1:1" x14ac:dyDescent="0.25">
      <c r="A10146" s="2"/>
    </row>
    <row r="10147" spans="1:1" x14ac:dyDescent="0.25">
      <c r="A10147" s="2"/>
    </row>
    <row r="10148" spans="1:1" x14ac:dyDescent="0.25">
      <c r="A10148" s="2"/>
    </row>
    <row r="10149" spans="1:1" x14ac:dyDescent="0.25">
      <c r="A10149" s="2"/>
    </row>
    <row r="10150" spans="1:1" x14ac:dyDescent="0.25">
      <c r="A10150" s="2"/>
    </row>
    <row r="10151" spans="1:1" x14ac:dyDescent="0.25">
      <c r="A10151" s="2"/>
    </row>
    <row r="10152" spans="1:1" x14ac:dyDescent="0.25">
      <c r="A10152" s="2"/>
    </row>
    <row r="10153" spans="1:1" x14ac:dyDescent="0.25">
      <c r="A10153" s="2"/>
    </row>
    <row r="10154" spans="1:1" x14ac:dyDescent="0.25">
      <c r="A10154" s="2"/>
    </row>
    <row r="10155" spans="1:1" x14ac:dyDescent="0.25">
      <c r="A10155" s="2"/>
    </row>
    <row r="10156" spans="1:1" x14ac:dyDescent="0.25">
      <c r="A10156" s="2"/>
    </row>
    <row r="10157" spans="1:1" x14ac:dyDescent="0.25">
      <c r="A10157" s="2"/>
    </row>
    <row r="10158" spans="1:1" x14ac:dyDescent="0.25">
      <c r="A10158" s="2"/>
    </row>
    <row r="10159" spans="1:1" x14ac:dyDescent="0.25">
      <c r="A10159" s="2"/>
    </row>
    <row r="10160" spans="1:1" x14ac:dyDescent="0.25">
      <c r="A10160" s="2"/>
    </row>
    <row r="10161" spans="1:1" x14ac:dyDescent="0.25">
      <c r="A10161" s="2"/>
    </row>
    <row r="10162" spans="1:1" x14ac:dyDescent="0.25">
      <c r="A10162" s="2"/>
    </row>
    <row r="10163" spans="1:1" x14ac:dyDescent="0.25">
      <c r="A10163" s="2"/>
    </row>
    <row r="10164" spans="1:1" x14ac:dyDescent="0.25">
      <c r="A10164" s="2"/>
    </row>
    <row r="10165" spans="1:1" x14ac:dyDescent="0.25">
      <c r="A10165" s="2"/>
    </row>
    <row r="10166" spans="1:1" x14ac:dyDescent="0.25">
      <c r="A10166" s="2"/>
    </row>
    <row r="10167" spans="1:1" x14ac:dyDescent="0.25">
      <c r="A10167" s="2"/>
    </row>
    <row r="10168" spans="1:1" x14ac:dyDescent="0.25">
      <c r="A10168" s="2"/>
    </row>
    <row r="10169" spans="1:1" x14ac:dyDescent="0.25">
      <c r="A10169" s="2"/>
    </row>
    <row r="10170" spans="1:1" x14ac:dyDescent="0.25">
      <c r="A10170" s="2"/>
    </row>
    <row r="10171" spans="1:1" x14ac:dyDescent="0.25">
      <c r="A10171" s="2"/>
    </row>
    <row r="10172" spans="1:1" x14ac:dyDescent="0.25">
      <c r="A10172" s="2"/>
    </row>
    <row r="10173" spans="1:1" x14ac:dyDescent="0.25">
      <c r="A10173" s="2"/>
    </row>
    <row r="10174" spans="1:1" x14ac:dyDescent="0.25">
      <c r="A10174" s="2"/>
    </row>
    <row r="10175" spans="1:1" x14ac:dyDescent="0.25">
      <c r="A10175" s="2"/>
    </row>
    <row r="10176" spans="1:1" x14ac:dyDescent="0.25">
      <c r="A10176" s="2"/>
    </row>
    <row r="10177" spans="1:1" x14ac:dyDescent="0.25">
      <c r="A10177" s="2"/>
    </row>
    <row r="10178" spans="1:1" x14ac:dyDescent="0.25">
      <c r="A10178" s="2"/>
    </row>
    <row r="10179" spans="1:1" x14ac:dyDescent="0.25">
      <c r="A10179" s="2"/>
    </row>
    <row r="10180" spans="1:1" x14ac:dyDescent="0.25">
      <c r="A10180" s="2"/>
    </row>
    <row r="10181" spans="1:1" x14ac:dyDescent="0.25">
      <c r="A10181" s="2"/>
    </row>
    <row r="10182" spans="1:1" x14ac:dyDescent="0.25">
      <c r="A10182" s="2"/>
    </row>
    <row r="10183" spans="1:1" x14ac:dyDescent="0.25">
      <c r="A10183" s="2"/>
    </row>
    <row r="10184" spans="1:1" x14ac:dyDescent="0.25">
      <c r="A10184" s="2"/>
    </row>
    <row r="10185" spans="1:1" x14ac:dyDescent="0.25">
      <c r="A10185" s="2"/>
    </row>
    <row r="10186" spans="1:1" x14ac:dyDescent="0.25">
      <c r="A10186" s="2"/>
    </row>
    <row r="10187" spans="1:1" x14ac:dyDescent="0.25">
      <c r="A10187" s="2"/>
    </row>
    <row r="10188" spans="1:1" x14ac:dyDescent="0.25">
      <c r="A10188" s="2"/>
    </row>
    <row r="10189" spans="1:1" x14ac:dyDescent="0.25">
      <c r="A10189" s="2"/>
    </row>
    <row r="10190" spans="1:1" x14ac:dyDescent="0.25">
      <c r="A10190" s="2"/>
    </row>
    <row r="10191" spans="1:1" x14ac:dyDescent="0.25">
      <c r="A10191" s="2"/>
    </row>
    <row r="10192" spans="1:1" x14ac:dyDescent="0.25">
      <c r="A10192" s="2"/>
    </row>
    <row r="10193" spans="1:1" x14ac:dyDescent="0.25">
      <c r="A10193" s="2"/>
    </row>
    <row r="10194" spans="1:1" x14ac:dyDescent="0.25">
      <c r="A10194" s="2"/>
    </row>
    <row r="10195" spans="1:1" x14ac:dyDescent="0.25">
      <c r="A10195" s="2"/>
    </row>
    <row r="10196" spans="1:1" x14ac:dyDescent="0.25">
      <c r="A10196" s="2"/>
    </row>
    <row r="10197" spans="1:1" x14ac:dyDescent="0.25">
      <c r="A10197" s="2"/>
    </row>
    <row r="10198" spans="1:1" x14ac:dyDescent="0.25">
      <c r="A10198" s="2"/>
    </row>
    <row r="10199" spans="1:1" x14ac:dyDescent="0.25">
      <c r="A10199" s="2"/>
    </row>
    <row r="10200" spans="1:1" x14ac:dyDescent="0.25">
      <c r="A10200" s="2"/>
    </row>
    <row r="10201" spans="1:1" x14ac:dyDescent="0.25">
      <c r="A10201" s="2"/>
    </row>
    <row r="10202" spans="1:1" x14ac:dyDescent="0.25">
      <c r="A10202" s="2"/>
    </row>
    <row r="10203" spans="1:1" x14ac:dyDescent="0.25">
      <c r="A10203" s="2"/>
    </row>
    <row r="10204" spans="1:1" x14ac:dyDescent="0.25">
      <c r="A10204" s="2"/>
    </row>
    <row r="10205" spans="1:1" x14ac:dyDescent="0.25">
      <c r="A10205" s="2"/>
    </row>
    <row r="10206" spans="1:1" x14ac:dyDescent="0.25">
      <c r="A10206" s="2"/>
    </row>
    <row r="10207" spans="1:1" x14ac:dyDescent="0.25">
      <c r="A10207" s="2"/>
    </row>
    <row r="10208" spans="1:1" x14ac:dyDescent="0.25">
      <c r="A10208" s="2"/>
    </row>
    <row r="10209" spans="1:1" x14ac:dyDescent="0.25">
      <c r="A10209" s="2"/>
    </row>
    <row r="10210" spans="1:1" x14ac:dyDescent="0.25">
      <c r="A10210" s="2"/>
    </row>
    <row r="10211" spans="1:1" x14ac:dyDescent="0.25">
      <c r="A10211" s="2"/>
    </row>
    <row r="10212" spans="1:1" x14ac:dyDescent="0.25">
      <c r="A10212" s="2"/>
    </row>
    <row r="10213" spans="1:1" x14ac:dyDescent="0.25">
      <c r="A10213" s="2"/>
    </row>
    <row r="10214" spans="1:1" x14ac:dyDescent="0.25">
      <c r="A10214" s="2"/>
    </row>
    <row r="10215" spans="1:1" x14ac:dyDescent="0.25">
      <c r="A10215" s="2"/>
    </row>
    <row r="10216" spans="1:1" x14ac:dyDescent="0.25">
      <c r="A10216" s="2"/>
    </row>
    <row r="10217" spans="1:1" x14ac:dyDescent="0.25">
      <c r="A10217" s="2"/>
    </row>
    <row r="10218" spans="1:1" x14ac:dyDescent="0.25">
      <c r="A10218" s="2"/>
    </row>
    <row r="10219" spans="1:1" x14ac:dyDescent="0.25">
      <c r="A10219" s="2"/>
    </row>
    <row r="10220" spans="1:1" x14ac:dyDescent="0.25">
      <c r="A10220" s="2"/>
    </row>
    <row r="10221" spans="1:1" x14ac:dyDescent="0.25">
      <c r="A10221" s="2"/>
    </row>
    <row r="10222" spans="1:1" x14ac:dyDescent="0.25">
      <c r="A10222" s="2"/>
    </row>
    <row r="10223" spans="1:1" x14ac:dyDescent="0.25">
      <c r="A10223" s="2"/>
    </row>
    <row r="10224" spans="1:1" x14ac:dyDescent="0.25">
      <c r="A10224" s="2"/>
    </row>
    <row r="10225" spans="1:1" x14ac:dyDescent="0.25">
      <c r="A10225" s="2"/>
    </row>
    <row r="10226" spans="1:1" x14ac:dyDescent="0.25">
      <c r="A10226" s="2"/>
    </row>
    <row r="10227" spans="1:1" x14ac:dyDescent="0.25">
      <c r="A10227" s="2"/>
    </row>
    <row r="10228" spans="1:1" x14ac:dyDescent="0.25">
      <c r="A10228" s="2"/>
    </row>
    <row r="10229" spans="1:1" x14ac:dyDescent="0.25">
      <c r="A10229" s="2"/>
    </row>
    <row r="10230" spans="1:1" x14ac:dyDescent="0.25">
      <c r="A10230" s="2"/>
    </row>
    <row r="10231" spans="1:1" x14ac:dyDescent="0.25">
      <c r="A10231" s="2"/>
    </row>
    <row r="10232" spans="1:1" x14ac:dyDescent="0.25">
      <c r="A10232" s="2"/>
    </row>
    <row r="10233" spans="1:1" x14ac:dyDescent="0.25">
      <c r="A10233" s="2"/>
    </row>
    <row r="10234" spans="1:1" x14ac:dyDescent="0.25">
      <c r="A10234" s="2"/>
    </row>
    <row r="10235" spans="1:1" x14ac:dyDescent="0.25">
      <c r="A10235" s="2"/>
    </row>
    <row r="10236" spans="1:1" x14ac:dyDescent="0.25">
      <c r="A10236" s="2"/>
    </row>
    <row r="10237" spans="1:1" x14ac:dyDescent="0.25">
      <c r="A10237" s="2"/>
    </row>
    <row r="10238" spans="1:1" x14ac:dyDescent="0.25">
      <c r="A10238" s="2"/>
    </row>
    <row r="10239" spans="1:1" x14ac:dyDescent="0.25">
      <c r="A10239" s="2"/>
    </row>
    <row r="10240" spans="1:1" x14ac:dyDescent="0.25">
      <c r="A10240" s="2"/>
    </row>
    <row r="10241" spans="1:1" x14ac:dyDescent="0.25">
      <c r="A10241" s="2"/>
    </row>
    <row r="10242" spans="1:1" x14ac:dyDescent="0.25">
      <c r="A10242" s="2"/>
    </row>
    <row r="10243" spans="1:1" x14ac:dyDescent="0.25">
      <c r="A10243" s="2"/>
    </row>
    <row r="10244" spans="1:1" x14ac:dyDescent="0.25">
      <c r="A10244" s="2"/>
    </row>
    <row r="10245" spans="1:1" x14ac:dyDescent="0.25">
      <c r="A10245" s="2"/>
    </row>
    <row r="10246" spans="1:1" x14ac:dyDescent="0.25">
      <c r="A10246" s="2"/>
    </row>
    <row r="10247" spans="1:1" x14ac:dyDescent="0.25">
      <c r="A10247" s="2"/>
    </row>
    <row r="10248" spans="1:1" x14ac:dyDescent="0.25">
      <c r="A10248" s="2"/>
    </row>
    <row r="10249" spans="1:1" x14ac:dyDescent="0.25">
      <c r="A10249" s="2"/>
    </row>
    <row r="10250" spans="1:1" x14ac:dyDescent="0.25">
      <c r="A10250" s="2"/>
    </row>
    <row r="10251" spans="1:1" x14ac:dyDescent="0.25">
      <c r="A10251" s="2"/>
    </row>
    <row r="10252" spans="1:1" x14ac:dyDescent="0.25">
      <c r="A10252" s="2"/>
    </row>
    <row r="10253" spans="1:1" x14ac:dyDescent="0.25">
      <c r="A10253" s="2"/>
    </row>
    <row r="10254" spans="1:1" x14ac:dyDescent="0.25">
      <c r="A10254" s="2"/>
    </row>
    <row r="10255" spans="1:1" x14ac:dyDescent="0.25">
      <c r="A10255" s="2"/>
    </row>
    <row r="10256" spans="1:1" x14ac:dyDescent="0.25">
      <c r="A10256" s="2"/>
    </row>
    <row r="10257" spans="1:1" x14ac:dyDescent="0.25">
      <c r="A10257" s="2"/>
    </row>
    <row r="10258" spans="1:1" x14ac:dyDescent="0.25">
      <c r="A10258" s="2"/>
    </row>
    <row r="10259" spans="1:1" x14ac:dyDescent="0.25">
      <c r="A10259" s="2"/>
    </row>
    <row r="10260" spans="1:1" x14ac:dyDescent="0.25">
      <c r="A10260" s="2"/>
    </row>
    <row r="10261" spans="1:1" x14ac:dyDescent="0.25">
      <c r="A10261" s="2"/>
    </row>
    <row r="10262" spans="1:1" x14ac:dyDescent="0.25">
      <c r="A10262" s="2"/>
    </row>
    <row r="10263" spans="1:1" x14ac:dyDescent="0.25">
      <c r="A10263" s="2"/>
    </row>
    <row r="10264" spans="1:1" x14ac:dyDescent="0.25">
      <c r="A10264" s="2"/>
    </row>
    <row r="10265" spans="1:1" x14ac:dyDescent="0.25">
      <c r="A10265" s="2"/>
    </row>
    <row r="10266" spans="1:1" x14ac:dyDescent="0.25">
      <c r="A10266" s="2"/>
    </row>
    <row r="10267" spans="1:1" x14ac:dyDescent="0.25">
      <c r="A10267" s="2"/>
    </row>
    <row r="10268" spans="1:1" x14ac:dyDescent="0.25">
      <c r="A10268" s="2"/>
    </row>
    <row r="10269" spans="1:1" x14ac:dyDescent="0.25">
      <c r="A10269" s="2"/>
    </row>
    <row r="10270" spans="1:1" x14ac:dyDescent="0.25">
      <c r="A10270" s="2"/>
    </row>
    <row r="10271" spans="1:1" x14ac:dyDescent="0.25">
      <c r="A10271" s="2"/>
    </row>
    <row r="10272" spans="1:1" x14ac:dyDescent="0.25">
      <c r="A10272" s="2"/>
    </row>
    <row r="10273" spans="1:1" x14ac:dyDescent="0.25">
      <c r="A10273" s="2"/>
    </row>
    <row r="10274" spans="1:1" x14ac:dyDescent="0.25">
      <c r="A10274" s="2"/>
    </row>
    <row r="10275" spans="1:1" x14ac:dyDescent="0.25">
      <c r="A10275" s="2"/>
    </row>
    <row r="10276" spans="1:1" x14ac:dyDescent="0.25">
      <c r="A10276" s="2"/>
    </row>
    <row r="10277" spans="1:1" x14ac:dyDescent="0.25">
      <c r="A10277" s="2"/>
    </row>
    <row r="10278" spans="1:1" x14ac:dyDescent="0.25">
      <c r="A10278" s="2"/>
    </row>
    <row r="10279" spans="1:1" x14ac:dyDescent="0.25">
      <c r="A10279" s="2"/>
    </row>
    <row r="10280" spans="1:1" x14ac:dyDescent="0.25">
      <c r="A10280" s="2"/>
    </row>
    <row r="10281" spans="1:1" x14ac:dyDescent="0.25">
      <c r="A10281" s="2"/>
    </row>
    <row r="10282" spans="1:1" x14ac:dyDescent="0.25">
      <c r="A10282" s="2"/>
    </row>
    <row r="10283" spans="1:1" x14ac:dyDescent="0.25">
      <c r="A10283" s="2"/>
    </row>
    <row r="10284" spans="1:1" x14ac:dyDescent="0.25">
      <c r="A10284" s="2"/>
    </row>
    <row r="10285" spans="1:1" x14ac:dyDescent="0.25">
      <c r="A10285" s="2"/>
    </row>
    <row r="10286" spans="1:1" x14ac:dyDescent="0.25">
      <c r="A10286" s="2"/>
    </row>
    <row r="10287" spans="1:1" x14ac:dyDescent="0.25">
      <c r="A10287" s="2"/>
    </row>
    <row r="10288" spans="1:1" x14ac:dyDescent="0.25">
      <c r="A10288" s="2"/>
    </row>
    <row r="10289" spans="1:1" x14ac:dyDescent="0.25">
      <c r="A10289" s="2"/>
    </row>
    <row r="10290" spans="1:1" x14ac:dyDescent="0.25">
      <c r="A10290" s="2"/>
    </row>
    <row r="10291" spans="1:1" x14ac:dyDescent="0.25">
      <c r="A10291" s="2"/>
    </row>
    <row r="10292" spans="1:1" x14ac:dyDescent="0.25">
      <c r="A10292" s="2"/>
    </row>
    <row r="10293" spans="1:1" x14ac:dyDescent="0.25">
      <c r="A10293" s="2"/>
    </row>
    <row r="10294" spans="1:1" x14ac:dyDescent="0.25">
      <c r="A10294" s="2"/>
    </row>
    <row r="10295" spans="1:1" x14ac:dyDescent="0.25">
      <c r="A10295" s="2"/>
    </row>
    <row r="10296" spans="1:1" x14ac:dyDescent="0.25">
      <c r="A10296" s="2"/>
    </row>
    <row r="10297" spans="1:1" x14ac:dyDescent="0.25">
      <c r="A10297" s="2"/>
    </row>
    <row r="10298" spans="1:1" x14ac:dyDescent="0.25">
      <c r="A10298" s="2"/>
    </row>
    <row r="10299" spans="1:1" x14ac:dyDescent="0.25">
      <c r="A10299" s="2"/>
    </row>
    <row r="10300" spans="1:1" x14ac:dyDescent="0.25">
      <c r="A10300" s="2"/>
    </row>
    <row r="10301" spans="1:1" x14ac:dyDescent="0.25">
      <c r="A10301" s="2"/>
    </row>
    <row r="10302" spans="1:1" x14ac:dyDescent="0.25">
      <c r="A10302" s="2"/>
    </row>
    <row r="10303" spans="1:1" x14ac:dyDescent="0.25">
      <c r="A10303" s="2"/>
    </row>
    <row r="10304" spans="1:1" x14ac:dyDescent="0.25">
      <c r="A10304" s="2"/>
    </row>
    <row r="10305" spans="1:1" x14ac:dyDescent="0.25">
      <c r="A10305" s="2"/>
    </row>
    <row r="10306" spans="1:1" x14ac:dyDescent="0.25">
      <c r="A10306" s="2"/>
    </row>
    <row r="10307" spans="1:1" x14ac:dyDescent="0.25">
      <c r="A10307" s="2"/>
    </row>
    <row r="10308" spans="1:1" x14ac:dyDescent="0.25">
      <c r="A10308" s="2"/>
    </row>
    <row r="10309" spans="1:1" x14ac:dyDescent="0.25">
      <c r="A10309" s="2"/>
    </row>
    <row r="10310" spans="1:1" x14ac:dyDescent="0.25">
      <c r="A10310" s="2"/>
    </row>
    <row r="10311" spans="1:1" x14ac:dyDescent="0.25">
      <c r="A10311" s="2"/>
    </row>
    <row r="10312" spans="1:1" x14ac:dyDescent="0.25">
      <c r="A10312" s="2"/>
    </row>
    <row r="10313" spans="1:1" x14ac:dyDescent="0.25">
      <c r="A10313" s="2"/>
    </row>
    <row r="10314" spans="1:1" x14ac:dyDescent="0.25">
      <c r="A10314" s="2"/>
    </row>
    <row r="10315" spans="1:1" x14ac:dyDescent="0.25">
      <c r="A10315" s="2"/>
    </row>
    <row r="10316" spans="1:1" x14ac:dyDescent="0.25">
      <c r="A10316" s="2"/>
    </row>
    <row r="10317" spans="1:1" x14ac:dyDescent="0.25">
      <c r="A10317" s="2"/>
    </row>
    <row r="10318" spans="1:1" x14ac:dyDescent="0.25">
      <c r="A10318" s="2"/>
    </row>
    <row r="10319" spans="1:1" x14ac:dyDescent="0.25">
      <c r="A10319" s="2"/>
    </row>
    <row r="10320" spans="1:1" x14ac:dyDescent="0.25">
      <c r="A10320" s="2"/>
    </row>
    <row r="10321" spans="1:1" x14ac:dyDescent="0.25">
      <c r="A10321" s="2"/>
    </row>
    <row r="10322" spans="1:1" x14ac:dyDescent="0.25">
      <c r="A10322" s="2"/>
    </row>
    <row r="10323" spans="1:1" x14ac:dyDescent="0.25">
      <c r="A10323" s="2"/>
    </row>
    <row r="10324" spans="1:1" x14ac:dyDescent="0.25">
      <c r="A10324" s="2"/>
    </row>
    <row r="10325" spans="1:1" x14ac:dyDescent="0.25">
      <c r="A10325" s="2"/>
    </row>
    <row r="10326" spans="1:1" x14ac:dyDescent="0.25">
      <c r="A10326" s="2"/>
    </row>
    <row r="10327" spans="1:1" x14ac:dyDescent="0.25">
      <c r="A10327" s="2"/>
    </row>
    <row r="10328" spans="1:1" x14ac:dyDescent="0.25">
      <c r="A10328" s="2"/>
    </row>
    <row r="10329" spans="1:1" x14ac:dyDescent="0.25">
      <c r="A10329" s="2"/>
    </row>
    <row r="10330" spans="1:1" x14ac:dyDescent="0.25">
      <c r="A10330" s="2"/>
    </row>
    <row r="10331" spans="1:1" x14ac:dyDescent="0.25">
      <c r="A10331" s="2"/>
    </row>
    <row r="10332" spans="1:1" x14ac:dyDescent="0.25">
      <c r="A10332" s="2"/>
    </row>
    <row r="10333" spans="1:1" x14ac:dyDescent="0.25">
      <c r="A10333" s="2"/>
    </row>
    <row r="10334" spans="1:1" x14ac:dyDescent="0.25">
      <c r="A10334" s="2"/>
    </row>
    <row r="10335" spans="1:1" x14ac:dyDescent="0.25">
      <c r="A10335" s="2"/>
    </row>
    <row r="10336" spans="1:1" x14ac:dyDescent="0.25">
      <c r="A10336" s="2"/>
    </row>
    <row r="10337" spans="1:1" x14ac:dyDescent="0.25">
      <c r="A10337" s="2"/>
    </row>
    <row r="10338" spans="1:1" x14ac:dyDescent="0.25">
      <c r="A10338" s="2"/>
    </row>
    <row r="10339" spans="1:1" x14ac:dyDescent="0.25">
      <c r="A10339" s="2"/>
    </row>
    <row r="10340" spans="1:1" x14ac:dyDescent="0.25">
      <c r="A10340" s="2"/>
    </row>
    <row r="10341" spans="1:1" x14ac:dyDescent="0.25">
      <c r="A10341" s="2"/>
    </row>
    <row r="10342" spans="1:1" x14ac:dyDescent="0.25">
      <c r="A10342" s="2"/>
    </row>
    <row r="10343" spans="1:1" x14ac:dyDescent="0.25">
      <c r="A10343" s="2"/>
    </row>
    <row r="10344" spans="1:1" x14ac:dyDescent="0.25">
      <c r="A10344" s="2"/>
    </row>
    <row r="10345" spans="1:1" x14ac:dyDescent="0.25">
      <c r="A10345" s="2"/>
    </row>
    <row r="10346" spans="1:1" x14ac:dyDescent="0.25">
      <c r="A10346" s="2"/>
    </row>
    <row r="10347" spans="1:1" x14ac:dyDescent="0.25">
      <c r="A10347" s="2"/>
    </row>
    <row r="10348" spans="1:1" x14ac:dyDescent="0.25">
      <c r="A10348" s="2"/>
    </row>
    <row r="10349" spans="1:1" x14ac:dyDescent="0.25">
      <c r="A10349" s="2"/>
    </row>
    <row r="10350" spans="1:1" x14ac:dyDescent="0.25">
      <c r="A10350" s="2"/>
    </row>
    <row r="10351" spans="1:1" x14ac:dyDescent="0.25">
      <c r="A10351" s="2"/>
    </row>
    <row r="10352" spans="1:1" x14ac:dyDescent="0.25">
      <c r="A10352" s="2"/>
    </row>
    <row r="10353" spans="1:1" x14ac:dyDescent="0.25">
      <c r="A10353" s="2"/>
    </row>
    <row r="10354" spans="1:1" x14ac:dyDescent="0.25">
      <c r="A10354" s="2"/>
    </row>
    <row r="10355" spans="1:1" x14ac:dyDescent="0.25">
      <c r="A10355" s="2"/>
    </row>
    <row r="10356" spans="1:1" x14ac:dyDescent="0.25">
      <c r="A10356" s="2"/>
    </row>
    <row r="10357" spans="1:1" x14ac:dyDescent="0.25">
      <c r="A10357" s="2"/>
    </row>
    <row r="10358" spans="1:1" x14ac:dyDescent="0.25">
      <c r="A10358" s="2"/>
    </row>
    <row r="10359" spans="1:1" x14ac:dyDescent="0.25">
      <c r="A10359" s="2"/>
    </row>
    <row r="10360" spans="1:1" x14ac:dyDescent="0.25">
      <c r="A10360" s="2"/>
    </row>
    <row r="10361" spans="1:1" x14ac:dyDescent="0.25">
      <c r="A10361" s="2"/>
    </row>
    <row r="10362" spans="1:1" x14ac:dyDescent="0.25">
      <c r="A10362" s="2"/>
    </row>
    <row r="10363" spans="1:1" x14ac:dyDescent="0.25">
      <c r="A10363" s="2"/>
    </row>
    <row r="10364" spans="1:1" x14ac:dyDescent="0.25">
      <c r="A10364" s="2"/>
    </row>
    <row r="10365" spans="1:1" x14ac:dyDescent="0.25">
      <c r="A10365" s="2"/>
    </row>
    <row r="10366" spans="1:1" x14ac:dyDescent="0.25">
      <c r="A10366" s="2"/>
    </row>
    <row r="10367" spans="1:1" x14ac:dyDescent="0.25">
      <c r="A10367" s="2"/>
    </row>
    <row r="10368" spans="1:1" x14ac:dyDescent="0.25">
      <c r="A10368" s="2"/>
    </row>
    <row r="10369" spans="1:1" x14ac:dyDescent="0.25">
      <c r="A10369" s="2"/>
    </row>
    <row r="10370" spans="1:1" x14ac:dyDescent="0.25">
      <c r="A10370" s="2"/>
    </row>
    <row r="10371" spans="1:1" x14ac:dyDescent="0.25">
      <c r="A10371" s="2"/>
    </row>
    <row r="10372" spans="1:1" x14ac:dyDescent="0.25">
      <c r="A10372" s="2"/>
    </row>
    <row r="10373" spans="1:1" x14ac:dyDescent="0.25">
      <c r="A10373" s="2"/>
    </row>
    <row r="10374" spans="1:1" x14ac:dyDescent="0.25">
      <c r="A10374" s="2"/>
    </row>
    <row r="10375" spans="1:1" x14ac:dyDescent="0.25">
      <c r="A10375" s="2"/>
    </row>
    <row r="10376" spans="1:1" x14ac:dyDescent="0.25">
      <c r="A10376" s="2"/>
    </row>
    <row r="10377" spans="1:1" x14ac:dyDescent="0.25">
      <c r="A10377" s="2"/>
    </row>
    <row r="10378" spans="1:1" x14ac:dyDescent="0.25">
      <c r="A10378" s="2"/>
    </row>
    <row r="10379" spans="1:1" x14ac:dyDescent="0.25">
      <c r="A10379" s="2"/>
    </row>
    <row r="10380" spans="1:1" x14ac:dyDescent="0.25">
      <c r="A10380" s="2"/>
    </row>
    <row r="10381" spans="1:1" x14ac:dyDescent="0.25">
      <c r="A10381" s="2"/>
    </row>
    <row r="10382" spans="1:1" x14ac:dyDescent="0.25">
      <c r="A10382" s="2"/>
    </row>
    <row r="10383" spans="1:1" x14ac:dyDescent="0.25">
      <c r="A10383" s="2"/>
    </row>
    <row r="10384" spans="1:1" x14ac:dyDescent="0.25">
      <c r="A10384" s="2"/>
    </row>
    <row r="10385" spans="1:1" x14ac:dyDescent="0.25">
      <c r="A10385" s="2"/>
    </row>
    <row r="10386" spans="1:1" x14ac:dyDescent="0.25">
      <c r="A10386" s="2"/>
    </row>
    <row r="10387" spans="1:1" x14ac:dyDescent="0.25">
      <c r="A10387" s="2"/>
    </row>
    <row r="10388" spans="1:1" x14ac:dyDescent="0.25">
      <c r="A10388" s="2"/>
    </row>
    <row r="10389" spans="1:1" x14ac:dyDescent="0.25">
      <c r="A10389" s="2"/>
    </row>
    <row r="10390" spans="1:1" x14ac:dyDescent="0.25">
      <c r="A10390" s="2"/>
    </row>
    <row r="10391" spans="1:1" x14ac:dyDescent="0.25">
      <c r="A10391" s="2"/>
    </row>
    <row r="10392" spans="1:1" x14ac:dyDescent="0.25">
      <c r="A10392" s="2"/>
    </row>
    <row r="10393" spans="1:1" x14ac:dyDescent="0.25">
      <c r="A10393" s="2"/>
    </row>
    <row r="10394" spans="1:1" x14ac:dyDescent="0.25">
      <c r="A10394" s="2"/>
    </row>
    <row r="10395" spans="1:1" x14ac:dyDescent="0.25">
      <c r="A10395" s="2"/>
    </row>
    <row r="10396" spans="1:1" x14ac:dyDescent="0.25">
      <c r="A10396" s="2"/>
    </row>
    <row r="10397" spans="1:1" x14ac:dyDescent="0.25">
      <c r="A10397" s="2"/>
    </row>
    <row r="10398" spans="1:1" x14ac:dyDescent="0.25">
      <c r="A10398" s="2"/>
    </row>
    <row r="10399" spans="1:1" x14ac:dyDescent="0.25">
      <c r="A10399" s="2"/>
    </row>
    <row r="10400" spans="1:1" x14ac:dyDescent="0.25">
      <c r="A10400" s="2"/>
    </row>
    <row r="10401" spans="1:1" x14ac:dyDescent="0.25">
      <c r="A10401" s="2"/>
    </row>
    <row r="10402" spans="1:1" x14ac:dyDescent="0.25">
      <c r="A10402" s="2"/>
    </row>
    <row r="10403" spans="1:1" x14ac:dyDescent="0.25">
      <c r="A10403" s="2"/>
    </row>
    <row r="10404" spans="1:1" x14ac:dyDescent="0.25">
      <c r="A10404" s="2"/>
    </row>
    <row r="10405" spans="1:1" x14ac:dyDescent="0.25">
      <c r="A10405" s="2"/>
    </row>
    <row r="10406" spans="1:1" x14ac:dyDescent="0.25">
      <c r="A10406" s="2"/>
    </row>
    <row r="10407" spans="1:1" x14ac:dyDescent="0.25">
      <c r="A10407" s="2"/>
    </row>
    <row r="10408" spans="1:1" x14ac:dyDescent="0.25">
      <c r="A10408" s="2"/>
    </row>
    <row r="10409" spans="1:1" x14ac:dyDescent="0.25">
      <c r="A10409" s="2"/>
    </row>
    <row r="10410" spans="1:1" x14ac:dyDescent="0.25">
      <c r="A10410" s="2"/>
    </row>
    <row r="10411" spans="1:1" x14ac:dyDescent="0.25">
      <c r="A10411" s="2"/>
    </row>
    <row r="10412" spans="1:1" x14ac:dyDescent="0.25">
      <c r="A10412" s="2"/>
    </row>
    <row r="10413" spans="1:1" x14ac:dyDescent="0.25">
      <c r="A10413" s="2"/>
    </row>
    <row r="10414" spans="1:1" x14ac:dyDescent="0.25">
      <c r="A10414" s="2"/>
    </row>
    <row r="10415" spans="1:1" x14ac:dyDescent="0.25">
      <c r="A10415" s="2"/>
    </row>
    <row r="10416" spans="1:1" x14ac:dyDescent="0.25">
      <c r="A10416" s="2"/>
    </row>
    <row r="10417" spans="1:1" x14ac:dyDescent="0.25">
      <c r="A10417" s="2"/>
    </row>
    <row r="10418" spans="1:1" x14ac:dyDescent="0.25">
      <c r="A10418" s="2"/>
    </row>
    <row r="10419" spans="1:1" x14ac:dyDescent="0.25">
      <c r="A10419" s="2"/>
    </row>
    <row r="10420" spans="1:1" x14ac:dyDescent="0.25">
      <c r="A10420" s="2"/>
    </row>
    <row r="10421" spans="1:1" x14ac:dyDescent="0.25">
      <c r="A10421" s="2"/>
    </row>
    <row r="10422" spans="1:1" x14ac:dyDescent="0.25">
      <c r="A10422" s="2"/>
    </row>
    <row r="10423" spans="1:1" x14ac:dyDescent="0.25">
      <c r="A10423" s="2"/>
    </row>
    <row r="10424" spans="1:1" x14ac:dyDescent="0.25">
      <c r="A10424" s="2"/>
    </row>
    <row r="10425" spans="1:1" x14ac:dyDescent="0.25">
      <c r="A10425" s="2"/>
    </row>
    <row r="10426" spans="1:1" x14ac:dyDescent="0.25">
      <c r="A10426" s="2"/>
    </row>
    <row r="10427" spans="1:1" x14ac:dyDescent="0.25">
      <c r="A10427" s="2"/>
    </row>
    <row r="10428" spans="1:1" x14ac:dyDescent="0.25">
      <c r="A10428" s="2"/>
    </row>
    <row r="10429" spans="1:1" x14ac:dyDescent="0.25">
      <c r="A10429" s="2"/>
    </row>
    <row r="10430" spans="1:1" x14ac:dyDescent="0.25">
      <c r="A10430" s="2"/>
    </row>
    <row r="10431" spans="1:1" x14ac:dyDescent="0.25">
      <c r="A10431" s="2"/>
    </row>
    <row r="10432" spans="1:1" x14ac:dyDescent="0.25">
      <c r="A10432" s="2"/>
    </row>
    <row r="10433" spans="1:1" x14ac:dyDescent="0.25">
      <c r="A10433" s="2"/>
    </row>
    <row r="10434" spans="1:1" x14ac:dyDescent="0.25">
      <c r="A10434" s="2"/>
    </row>
    <row r="10435" spans="1:1" x14ac:dyDescent="0.25">
      <c r="A10435" s="2"/>
    </row>
    <row r="10436" spans="1:1" x14ac:dyDescent="0.25">
      <c r="A10436" s="2"/>
    </row>
    <row r="10437" spans="1:1" x14ac:dyDescent="0.25">
      <c r="A10437" s="2"/>
    </row>
    <row r="10438" spans="1:1" x14ac:dyDescent="0.25">
      <c r="A10438" s="2"/>
    </row>
    <row r="10439" spans="1:1" x14ac:dyDescent="0.25">
      <c r="A10439" s="2"/>
    </row>
    <row r="10440" spans="1:1" x14ac:dyDescent="0.25">
      <c r="A10440" s="2"/>
    </row>
    <row r="10441" spans="1:1" x14ac:dyDescent="0.25">
      <c r="A10441" s="2"/>
    </row>
    <row r="10442" spans="1:1" x14ac:dyDescent="0.25">
      <c r="A10442" s="2"/>
    </row>
    <row r="10443" spans="1:1" x14ac:dyDescent="0.25">
      <c r="A10443" s="2"/>
    </row>
    <row r="10444" spans="1:1" x14ac:dyDescent="0.25">
      <c r="A10444" s="2"/>
    </row>
    <row r="10445" spans="1:1" x14ac:dyDescent="0.25">
      <c r="A10445" s="2"/>
    </row>
    <row r="10446" spans="1:1" x14ac:dyDescent="0.25">
      <c r="A10446" s="2"/>
    </row>
    <row r="10447" spans="1:1" x14ac:dyDescent="0.25">
      <c r="A10447" s="2"/>
    </row>
    <row r="10448" spans="1:1" x14ac:dyDescent="0.25">
      <c r="A10448" s="2"/>
    </row>
    <row r="10449" spans="1:1" x14ac:dyDescent="0.25">
      <c r="A10449" s="2"/>
    </row>
    <row r="10450" spans="1:1" x14ac:dyDescent="0.25">
      <c r="A10450" s="2"/>
    </row>
    <row r="10451" spans="1:1" x14ac:dyDescent="0.25">
      <c r="A10451" s="2"/>
    </row>
    <row r="10452" spans="1:1" x14ac:dyDescent="0.25">
      <c r="A10452" s="2"/>
    </row>
    <row r="10453" spans="1:1" x14ac:dyDescent="0.25">
      <c r="A10453" s="2"/>
    </row>
    <row r="10454" spans="1:1" x14ac:dyDescent="0.25">
      <c r="A10454" s="2"/>
    </row>
    <row r="10455" spans="1:1" x14ac:dyDescent="0.25">
      <c r="A10455" s="2"/>
    </row>
    <row r="10456" spans="1:1" x14ac:dyDescent="0.25">
      <c r="A10456" s="2"/>
    </row>
    <row r="10457" spans="1:1" x14ac:dyDescent="0.25">
      <c r="A10457" s="2"/>
    </row>
    <row r="10458" spans="1:1" x14ac:dyDescent="0.25">
      <c r="A10458" s="2"/>
    </row>
    <row r="10459" spans="1:1" x14ac:dyDescent="0.25">
      <c r="A10459" s="2"/>
    </row>
    <row r="10460" spans="1:1" x14ac:dyDescent="0.25">
      <c r="A10460" s="2"/>
    </row>
    <row r="10461" spans="1:1" x14ac:dyDescent="0.25">
      <c r="A10461" s="2"/>
    </row>
    <row r="10462" spans="1:1" x14ac:dyDescent="0.25">
      <c r="A10462" s="2"/>
    </row>
    <row r="10463" spans="1:1" x14ac:dyDescent="0.25">
      <c r="A10463" s="2"/>
    </row>
    <row r="10464" spans="1:1" x14ac:dyDescent="0.25">
      <c r="A10464" s="2"/>
    </row>
    <row r="10465" spans="1:1" x14ac:dyDescent="0.25">
      <c r="A10465" s="2"/>
    </row>
    <row r="10466" spans="1:1" x14ac:dyDescent="0.25">
      <c r="A10466" s="2"/>
    </row>
    <row r="10467" spans="1:1" x14ac:dyDescent="0.25">
      <c r="A10467" s="2"/>
    </row>
    <row r="10468" spans="1:1" x14ac:dyDescent="0.25">
      <c r="A10468" s="2"/>
    </row>
    <row r="10469" spans="1:1" x14ac:dyDescent="0.25">
      <c r="A10469" s="2"/>
    </row>
    <row r="10470" spans="1:1" x14ac:dyDescent="0.25">
      <c r="A10470" s="2"/>
    </row>
    <row r="10471" spans="1:1" x14ac:dyDescent="0.25">
      <c r="A10471" s="2"/>
    </row>
    <row r="10472" spans="1:1" x14ac:dyDescent="0.25">
      <c r="A10472" s="2"/>
    </row>
    <row r="10473" spans="1:1" x14ac:dyDescent="0.25">
      <c r="A10473" s="2"/>
    </row>
    <row r="10474" spans="1:1" x14ac:dyDescent="0.25">
      <c r="A10474" s="2"/>
    </row>
    <row r="10475" spans="1:1" x14ac:dyDescent="0.25">
      <c r="A10475" s="2"/>
    </row>
    <row r="10476" spans="1:1" x14ac:dyDescent="0.25">
      <c r="A10476" s="2"/>
    </row>
    <row r="10477" spans="1:1" x14ac:dyDescent="0.25">
      <c r="A10477" s="2"/>
    </row>
    <row r="10478" spans="1:1" x14ac:dyDescent="0.25">
      <c r="A10478" s="2"/>
    </row>
    <row r="10479" spans="1:1" x14ac:dyDescent="0.25">
      <c r="A10479" s="2"/>
    </row>
    <row r="10480" spans="1:1" x14ac:dyDescent="0.25">
      <c r="A10480" s="2"/>
    </row>
    <row r="10481" spans="1:1" x14ac:dyDescent="0.25">
      <c r="A10481" s="2"/>
    </row>
    <row r="10482" spans="1:1" x14ac:dyDescent="0.25">
      <c r="A10482" s="2"/>
    </row>
    <row r="10483" spans="1:1" x14ac:dyDescent="0.25">
      <c r="A10483" s="2"/>
    </row>
    <row r="10484" spans="1:1" x14ac:dyDescent="0.25">
      <c r="A10484" s="2"/>
    </row>
    <row r="10485" spans="1:1" x14ac:dyDescent="0.25">
      <c r="A10485" s="2"/>
    </row>
    <row r="10486" spans="1:1" x14ac:dyDescent="0.25">
      <c r="A10486" s="2"/>
    </row>
    <row r="10487" spans="1:1" x14ac:dyDescent="0.25">
      <c r="A10487" s="2"/>
    </row>
    <row r="10488" spans="1:1" x14ac:dyDescent="0.25">
      <c r="A10488" s="2"/>
    </row>
    <row r="10489" spans="1:1" x14ac:dyDescent="0.25">
      <c r="A10489" s="2"/>
    </row>
    <row r="10490" spans="1:1" x14ac:dyDescent="0.25">
      <c r="A10490" s="2"/>
    </row>
    <row r="10491" spans="1:1" x14ac:dyDescent="0.25">
      <c r="A10491" s="2"/>
    </row>
    <row r="10492" spans="1:1" x14ac:dyDescent="0.25">
      <c r="A10492" s="2"/>
    </row>
    <row r="10493" spans="1:1" x14ac:dyDescent="0.25">
      <c r="A10493" s="2"/>
    </row>
    <row r="10494" spans="1:1" x14ac:dyDescent="0.25">
      <c r="A10494" s="2"/>
    </row>
    <row r="10495" spans="1:1" x14ac:dyDescent="0.25">
      <c r="A10495" s="2"/>
    </row>
    <row r="10496" spans="1:1" x14ac:dyDescent="0.25">
      <c r="A10496" s="2"/>
    </row>
    <row r="10497" spans="1:1" x14ac:dyDescent="0.25">
      <c r="A10497" s="2"/>
    </row>
    <row r="10498" spans="1:1" x14ac:dyDescent="0.25">
      <c r="A10498" s="2"/>
    </row>
    <row r="10499" spans="1:1" x14ac:dyDescent="0.25">
      <c r="A10499" s="2"/>
    </row>
    <row r="10500" spans="1:1" x14ac:dyDescent="0.25">
      <c r="A10500" s="2"/>
    </row>
    <row r="10501" spans="1:1" x14ac:dyDescent="0.25">
      <c r="A10501" s="2"/>
    </row>
    <row r="10502" spans="1:1" x14ac:dyDescent="0.25">
      <c r="A10502" s="2"/>
    </row>
    <row r="10503" spans="1:1" x14ac:dyDescent="0.25">
      <c r="A10503" s="2"/>
    </row>
    <row r="10504" spans="1:1" x14ac:dyDescent="0.25">
      <c r="A10504" s="2"/>
    </row>
    <row r="10505" spans="1:1" x14ac:dyDescent="0.25">
      <c r="A10505" s="2"/>
    </row>
    <row r="10506" spans="1:1" x14ac:dyDescent="0.25">
      <c r="A10506" s="2"/>
    </row>
    <row r="10507" spans="1:1" x14ac:dyDescent="0.25">
      <c r="A10507" s="2"/>
    </row>
    <row r="10508" spans="1:1" x14ac:dyDescent="0.25">
      <c r="A10508" s="2"/>
    </row>
    <row r="10509" spans="1:1" x14ac:dyDescent="0.25">
      <c r="A10509" s="2"/>
    </row>
    <row r="10510" spans="1:1" x14ac:dyDescent="0.25">
      <c r="A10510" s="2"/>
    </row>
    <row r="10511" spans="1:1" x14ac:dyDescent="0.25">
      <c r="A10511" s="2"/>
    </row>
    <row r="10512" spans="1:1" x14ac:dyDescent="0.25">
      <c r="A10512" s="2"/>
    </row>
    <row r="10513" spans="1:1" x14ac:dyDescent="0.25">
      <c r="A10513" s="2"/>
    </row>
    <row r="10514" spans="1:1" x14ac:dyDescent="0.25">
      <c r="A10514" s="2"/>
    </row>
    <row r="10515" spans="1:1" x14ac:dyDescent="0.25">
      <c r="A10515" s="2"/>
    </row>
    <row r="10516" spans="1:1" x14ac:dyDescent="0.25">
      <c r="A10516" s="2"/>
    </row>
    <row r="10517" spans="1:1" x14ac:dyDescent="0.25">
      <c r="A10517" s="2"/>
    </row>
    <row r="10518" spans="1:1" x14ac:dyDescent="0.25">
      <c r="A10518" s="2"/>
    </row>
    <row r="10519" spans="1:1" x14ac:dyDescent="0.25">
      <c r="A10519" s="2"/>
    </row>
    <row r="10520" spans="1:1" x14ac:dyDescent="0.25">
      <c r="A10520" s="2"/>
    </row>
    <row r="10521" spans="1:1" x14ac:dyDescent="0.25">
      <c r="A10521" s="2"/>
    </row>
    <row r="10522" spans="1:1" x14ac:dyDescent="0.25">
      <c r="A10522" s="2"/>
    </row>
    <row r="10523" spans="1:1" x14ac:dyDescent="0.25">
      <c r="A10523" s="2"/>
    </row>
    <row r="10524" spans="1:1" x14ac:dyDescent="0.25">
      <c r="A10524" s="2"/>
    </row>
    <row r="10525" spans="1:1" x14ac:dyDescent="0.25">
      <c r="A10525" s="2"/>
    </row>
    <row r="10526" spans="1:1" x14ac:dyDescent="0.25">
      <c r="A10526" s="2"/>
    </row>
    <row r="10527" spans="1:1" x14ac:dyDescent="0.25">
      <c r="A10527" s="2"/>
    </row>
    <row r="10528" spans="1:1" x14ac:dyDescent="0.25">
      <c r="A10528" s="2"/>
    </row>
    <row r="10529" spans="1:1" x14ac:dyDescent="0.25">
      <c r="A10529" s="2"/>
    </row>
    <row r="10530" spans="1:1" x14ac:dyDescent="0.25">
      <c r="A10530" s="2"/>
    </row>
    <row r="10531" spans="1:1" x14ac:dyDescent="0.25">
      <c r="A10531" s="2"/>
    </row>
    <row r="10532" spans="1:1" x14ac:dyDescent="0.25">
      <c r="A10532" s="2"/>
    </row>
    <row r="10533" spans="1:1" x14ac:dyDescent="0.25">
      <c r="A10533" s="2"/>
    </row>
    <row r="10534" spans="1:1" x14ac:dyDescent="0.25">
      <c r="A10534" s="2"/>
    </row>
    <row r="10535" spans="1:1" x14ac:dyDescent="0.25">
      <c r="A10535" s="2"/>
    </row>
    <row r="10536" spans="1:1" x14ac:dyDescent="0.25">
      <c r="A10536" s="2"/>
    </row>
    <row r="10537" spans="1:1" x14ac:dyDescent="0.25">
      <c r="A10537" s="2"/>
    </row>
    <row r="10538" spans="1:1" x14ac:dyDescent="0.25">
      <c r="A10538" s="2"/>
    </row>
    <row r="10539" spans="1:1" x14ac:dyDescent="0.25">
      <c r="A10539" s="2"/>
    </row>
    <row r="10540" spans="1:1" x14ac:dyDescent="0.25">
      <c r="A10540" s="2"/>
    </row>
    <row r="10541" spans="1:1" x14ac:dyDescent="0.25">
      <c r="A10541" s="2"/>
    </row>
    <row r="10542" spans="1:1" x14ac:dyDescent="0.25">
      <c r="A10542" s="2"/>
    </row>
    <row r="10543" spans="1:1" x14ac:dyDescent="0.25">
      <c r="A10543" s="2"/>
    </row>
    <row r="10544" spans="1:1" x14ac:dyDescent="0.25">
      <c r="A10544" s="2"/>
    </row>
    <row r="10545" spans="1:1" x14ac:dyDescent="0.25">
      <c r="A10545" s="2"/>
    </row>
    <row r="10546" spans="1:1" x14ac:dyDescent="0.25">
      <c r="A10546" s="2"/>
    </row>
    <row r="10547" spans="1:1" x14ac:dyDescent="0.25">
      <c r="A10547" s="2"/>
    </row>
    <row r="10548" spans="1:1" x14ac:dyDescent="0.25">
      <c r="A10548" s="2"/>
    </row>
    <row r="10549" spans="1:1" x14ac:dyDescent="0.25">
      <c r="A10549" s="2"/>
    </row>
    <row r="10550" spans="1:1" x14ac:dyDescent="0.25">
      <c r="A10550" s="2"/>
    </row>
    <row r="10551" spans="1:1" x14ac:dyDescent="0.25">
      <c r="A10551" s="2"/>
    </row>
    <row r="10552" spans="1:1" x14ac:dyDescent="0.25">
      <c r="A10552" s="2"/>
    </row>
    <row r="10553" spans="1:1" x14ac:dyDescent="0.25">
      <c r="A10553" s="2"/>
    </row>
    <row r="10554" spans="1:1" x14ac:dyDescent="0.25">
      <c r="A10554" s="2"/>
    </row>
    <row r="10555" spans="1:1" x14ac:dyDescent="0.25">
      <c r="A10555" s="2"/>
    </row>
    <row r="10556" spans="1:1" x14ac:dyDescent="0.25">
      <c r="A10556" s="2"/>
    </row>
    <row r="10557" spans="1:1" x14ac:dyDescent="0.25">
      <c r="A10557" s="2"/>
    </row>
    <row r="10558" spans="1:1" x14ac:dyDescent="0.25">
      <c r="A10558" s="2"/>
    </row>
    <row r="10559" spans="1:1" x14ac:dyDescent="0.25">
      <c r="A10559" s="2"/>
    </row>
    <row r="10560" spans="1:1" x14ac:dyDescent="0.25">
      <c r="A10560" s="2"/>
    </row>
    <row r="10561" spans="1:1" x14ac:dyDescent="0.25">
      <c r="A10561" s="2"/>
    </row>
    <row r="10562" spans="1:1" x14ac:dyDescent="0.25">
      <c r="A10562" s="2"/>
    </row>
    <row r="10563" spans="1:1" x14ac:dyDescent="0.25">
      <c r="A10563" s="2"/>
    </row>
    <row r="10564" spans="1:1" x14ac:dyDescent="0.25">
      <c r="A10564" s="2"/>
    </row>
    <row r="10565" spans="1:1" x14ac:dyDescent="0.25">
      <c r="A10565" s="2"/>
    </row>
    <row r="10566" spans="1:1" x14ac:dyDescent="0.25">
      <c r="A10566" s="2"/>
    </row>
    <row r="10567" spans="1:1" x14ac:dyDescent="0.25">
      <c r="A10567" s="2"/>
    </row>
    <row r="10568" spans="1:1" x14ac:dyDescent="0.25">
      <c r="A10568" s="2"/>
    </row>
    <row r="10569" spans="1:1" x14ac:dyDescent="0.25">
      <c r="A10569" s="2"/>
    </row>
    <row r="10570" spans="1:1" x14ac:dyDescent="0.25">
      <c r="A10570" s="2"/>
    </row>
    <row r="10571" spans="1:1" x14ac:dyDescent="0.25">
      <c r="A10571" s="2"/>
    </row>
    <row r="10572" spans="1:1" x14ac:dyDescent="0.25">
      <c r="A10572" s="2"/>
    </row>
    <row r="10573" spans="1:1" x14ac:dyDescent="0.25">
      <c r="A10573" s="2"/>
    </row>
    <row r="10574" spans="1:1" x14ac:dyDescent="0.25">
      <c r="A10574" s="2"/>
    </row>
    <row r="10575" spans="1:1" x14ac:dyDescent="0.25">
      <c r="A10575" s="2"/>
    </row>
    <row r="10576" spans="1:1" x14ac:dyDescent="0.25">
      <c r="A10576" s="2"/>
    </row>
    <row r="10577" spans="1:1" x14ac:dyDescent="0.25">
      <c r="A10577" s="2"/>
    </row>
    <row r="10578" spans="1:1" x14ac:dyDescent="0.25">
      <c r="A10578" s="2"/>
    </row>
    <row r="10579" spans="1:1" x14ac:dyDescent="0.25">
      <c r="A10579" s="2"/>
    </row>
    <row r="10580" spans="1:1" x14ac:dyDescent="0.25">
      <c r="A10580" s="2"/>
    </row>
    <row r="10581" spans="1:1" x14ac:dyDescent="0.25">
      <c r="A10581" s="2"/>
    </row>
    <row r="10582" spans="1:1" x14ac:dyDescent="0.25">
      <c r="A10582" s="2"/>
    </row>
    <row r="10583" spans="1:1" x14ac:dyDescent="0.25">
      <c r="A10583" s="2"/>
    </row>
    <row r="10584" spans="1:1" x14ac:dyDescent="0.25">
      <c r="A10584" s="2"/>
    </row>
    <row r="10585" spans="1:1" x14ac:dyDescent="0.25">
      <c r="A10585" s="2"/>
    </row>
    <row r="10586" spans="1:1" x14ac:dyDescent="0.25">
      <c r="A10586" s="2"/>
    </row>
    <row r="10587" spans="1:1" x14ac:dyDescent="0.25">
      <c r="A10587" s="2"/>
    </row>
    <row r="10588" spans="1:1" x14ac:dyDescent="0.25">
      <c r="A10588" s="2"/>
    </row>
    <row r="10589" spans="1:1" x14ac:dyDescent="0.25">
      <c r="A10589" s="2"/>
    </row>
    <row r="10590" spans="1:1" x14ac:dyDescent="0.25">
      <c r="A10590" s="2"/>
    </row>
    <row r="10591" spans="1:1" x14ac:dyDescent="0.25">
      <c r="A10591" s="2"/>
    </row>
    <row r="10592" spans="1:1" x14ac:dyDescent="0.25">
      <c r="A10592" s="2"/>
    </row>
    <row r="10593" spans="1:1" x14ac:dyDescent="0.25">
      <c r="A10593" s="2"/>
    </row>
    <row r="10594" spans="1:1" x14ac:dyDescent="0.25">
      <c r="A10594" s="2"/>
    </row>
    <row r="10595" spans="1:1" x14ac:dyDescent="0.25">
      <c r="A10595" s="2"/>
    </row>
    <row r="10596" spans="1:1" x14ac:dyDescent="0.25">
      <c r="A10596" s="2"/>
    </row>
    <row r="10597" spans="1:1" x14ac:dyDescent="0.25">
      <c r="A10597" s="2"/>
    </row>
    <row r="10598" spans="1:1" x14ac:dyDescent="0.25">
      <c r="A10598" s="2"/>
    </row>
    <row r="10599" spans="1:1" x14ac:dyDescent="0.25">
      <c r="A10599" s="2"/>
    </row>
    <row r="10600" spans="1:1" x14ac:dyDescent="0.25">
      <c r="A10600" s="2"/>
    </row>
    <row r="10601" spans="1:1" x14ac:dyDescent="0.25">
      <c r="A10601" s="2"/>
    </row>
    <row r="10602" spans="1:1" x14ac:dyDescent="0.25">
      <c r="A10602" s="2"/>
    </row>
    <row r="10603" spans="1:1" x14ac:dyDescent="0.25">
      <c r="A10603" s="2"/>
    </row>
    <row r="10604" spans="1:1" x14ac:dyDescent="0.25">
      <c r="A10604" s="2"/>
    </row>
    <row r="10605" spans="1:1" x14ac:dyDescent="0.25">
      <c r="A10605" s="2"/>
    </row>
    <row r="10606" spans="1:1" x14ac:dyDescent="0.25">
      <c r="A10606" s="2"/>
    </row>
    <row r="10607" spans="1:1" x14ac:dyDescent="0.25">
      <c r="A10607" s="2"/>
    </row>
    <row r="10608" spans="1:1" x14ac:dyDescent="0.25">
      <c r="A10608" s="2"/>
    </row>
    <row r="10609" spans="1:1" x14ac:dyDescent="0.25">
      <c r="A10609" s="2"/>
    </row>
    <row r="10610" spans="1:1" x14ac:dyDescent="0.25">
      <c r="A10610" s="2"/>
    </row>
    <row r="10611" spans="1:1" x14ac:dyDescent="0.25">
      <c r="A10611" s="2"/>
    </row>
    <row r="10612" spans="1:1" x14ac:dyDescent="0.25">
      <c r="A10612" s="2"/>
    </row>
    <row r="10613" spans="1:1" x14ac:dyDescent="0.25">
      <c r="A10613" s="2"/>
    </row>
    <row r="10614" spans="1:1" x14ac:dyDescent="0.25">
      <c r="A10614" s="2"/>
    </row>
    <row r="10615" spans="1:1" x14ac:dyDescent="0.25">
      <c r="A10615" s="2"/>
    </row>
    <row r="10616" spans="1:1" x14ac:dyDescent="0.25">
      <c r="A10616" s="2"/>
    </row>
    <row r="10617" spans="1:1" x14ac:dyDescent="0.25">
      <c r="A10617" s="2"/>
    </row>
    <row r="10618" spans="1:1" x14ac:dyDescent="0.25">
      <c r="A10618" s="2"/>
    </row>
    <row r="10619" spans="1:1" x14ac:dyDescent="0.25">
      <c r="A10619" s="2"/>
    </row>
    <row r="10620" spans="1:1" x14ac:dyDescent="0.25">
      <c r="A10620" s="2"/>
    </row>
    <row r="10621" spans="1:1" x14ac:dyDescent="0.25">
      <c r="A10621" s="2"/>
    </row>
    <row r="10622" spans="1:1" x14ac:dyDescent="0.25">
      <c r="A10622" s="2"/>
    </row>
    <row r="10623" spans="1:1" x14ac:dyDescent="0.25">
      <c r="A10623" s="2"/>
    </row>
    <row r="10624" spans="1:1" x14ac:dyDescent="0.25">
      <c r="A10624" s="2"/>
    </row>
    <row r="10625" spans="1:1" x14ac:dyDescent="0.25">
      <c r="A10625" s="2"/>
    </row>
    <row r="10626" spans="1:1" x14ac:dyDescent="0.25">
      <c r="A10626" s="2"/>
    </row>
    <row r="10627" spans="1:1" x14ac:dyDescent="0.25">
      <c r="A10627" s="2"/>
    </row>
    <row r="10628" spans="1:1" x14ac:dyDescent="0.25">
      <c r="A10628" s="2"/>
    </row>
    <row r="10629" spans="1:1" x14ac:dyDescent="0.25">
      <c r="A10629" s="2"/>
    </row>
    <row r="10630" spans="1:1" x14ac:dyDescent="0.25">
      <c r="A10630" s="2"/>
    </row>
    <row r="10631" spans="1:1" x14ac:dyDescent="0.25">
      <c r="A10631" s="2"/>
    </row>
    <row r="10632" spans="1:1" x14ac:dyDescent="0.25">
      <c r="A10632" s="2"/>
    </row>
    <row r="10633" spans="1:1" x14ac:dyDescent="0.25">
      <c r="A10633" s="2"/>
    </row>
    <row r="10634" spans="1:1" x14ac:dyDescent="0.25">
      <c r="A10634" s="2"/>
    </row>
    <row r="10635" spans="1:1" x14ac:dyDescent="0.25">
      <c r="A10635" s="2"/>
    </row>
    <row r="10636" spans="1:1" x14ac:dyDescent="0.25">
      <c r="A10636" s="2"/>
    </row>
    <row r="10637" spans="1:1" x14ac:dyDescent="0.25">
      <c r="A10637" s="2"/>
    </row>
    <row r="10638" spans="1:1" x14ac:dyDescent="0.25">
      <c r="A10638" s="2"/>
    </row>
    <row r="10639" spans="1:1" x14ac:dyDescent="0.25">
      <c r="A10639" s="2"/>
    </row>
    <row r="10640" spans="1:1" x14ac:dyDescent="0.25">
      <c r="A10640" s="2"/>
    </row>
    <row r="10641" spans="1:1" x14ac:dyDescent="0.25">
      <c r="A10641" s="2"/>
    </row>
    <row r="10642" spans="1:1" x14ac:dyDescent="0.25">
      <c r="A10642" s="2"/>
    </row>
    <row r="10643" spans="1:1" x14ac:dyDescent="0.25">
      <c r="A10643" s="2"/>
    </row>
    <row r="10644" spans="1:1" x14ac:dyDescent="0.25">
      <c r="A10644" s="2"/>
    </row>
    <row r="10645" spans="1:1" x14ac:dyDescent="0.25">
      <c r="A10645" s="2"/>
    </row>
    <row r="10646" spans="1:1" x14ac:dyDescent="0.25">
      <c r="A10646" s="2"/>
    </row>
    <row r="10647" spans="1:1" x14ac:dyDescent="0.25">
      <c r="A10647" s="2"/>
    </row>
    <row r="10648" spans="1:1" x14ac:dyDescent="0.25">
      <c r="A10648" s="2"/>
    </row>
    <row r="10649" spans="1:1" x14ac:dyDescent="0.25">
      <c r="A10649" s="2"/>
    </row>
    <row r="10650" spans="1:1" x14ac:dyDescent="0.25">
      <c r="A10650" s="2"/>
    </row>
    <row r="10651" spans="1:1" x14ac:dyDescent="0.25">
      <c r="A10651" s="2"/>
    </row>
    <row r="10652" spans="1:1" x14ac:dyDescent="0.25">
      <c r="A10652" s="2"/>
    </row>
    <row r="10653" spans="1:1" x14ac:dyDescent="0.25">
      <c r="A10653" s="2"/>
    </row>
    <row r="10654" spans="1:1" x14ac:dyDescent="0.25">
      <c r="A10654" s="2"/>
    </row>
    <row r="10655" spans="1:1" x14ac:dyDescent="0.25">
      <c r="A10655" s="2"/>
    </row>
    <row r="10656" spans="1:1" x14ac:dyDescent="0.25">
      <c r="A10656" s="2"/>
    </row>
    <row r="10657" spans="1:1" x14ac:dyDescent="0.25">
      <c r="A10657" s="2"/>
    </row>
    <row r="10658" spans="1:1" x14ac:dyDescent="0.25">
      <c r="A10658" s="2"/>
    </row>
    <row r="10659" spans="1:1" x14ac:dyDescent="0.25">
      <c r="A10659" s="2"/>
    </row>
    <row r="10660" spans="1:1" x14ac:dyDescent="0.25">
      <c r="A10660" s="2"/>
    </row>
    <row r="10661" spans="1:1" x14ac:dyDescent="0.25">
      <c r="A10661" s="2"/>
    </row>
    <row r="10662" spans="1:1" x14ac:dyDescent="0.25">
      <c r="A10662" s="2"/>
    </row>
    <row r="10663" spans="1:1" x14ac:dyDescent="0.25">
      <c r="A10663" s="2"/>
    </row>
    <row r="10664" spans="1:1" x14ac:dyDescent="0.25">
      <c r="A10664" s="2"/>
    </row>
    <row r="10665" spans="1:1" x14ac:dyDescent="0.25">
      <c r="A10665" s="2"/>
    </row>
    <row r="10666" spans="1:1" x14ac:dyDescent="0.25">
      <c r="A10666" s="2"/>
    </row>
    <row r="10667" spans="1:1" x14ac:dyDescent="0.25">
      <c r="A10667" s="2"/>
    </row>
    <row r="10668" spans="1:1" x14ac:dyDescent="0.25">
      <c r="A10668" s="2"/>
    </row>
    <row r="10669" spans="1:1" x14ac:dyDescent="0.25">
      <c r="A10669" s="2"/>
    </row>
    <row r="10670" spans="1:1" x14ac:dyDescent="0.25">
      <c r="A10670" s="2"/>
    </row>
    <row r="10671" spans="1:1" x14ac:dyDescent="0.25">
      <c r="A10671" s="2"/>
    </row>
    <row r="10672" spans="1:1" x14ac:dyDescent="0.25">
      <c r="A10672" s="2"/>
    </row>
    <row r="10673" spans="1:1" x14ac:dyDescent="0.25">
      <c r="A10673" s="2"/>
    </row>
    <row r="10674" spans="1:1" x14ac:dyDescent="0.25">
      <c r="A10674" s="2"/>
    </row>
    <row r="10675" spans="1:1" x14ac:dyDescent="0.25">
      <c r="A10675" s="2"/>
    </row>
    <row r="10676" spans="1:1" x14ac:dyDescent="0.25">
      <c r="A10676" s="2"/>
    </row>
    <row r="10677" spans="1:1" x14ac:dyDescent="0.25">
      <c r="A10677" s="2"/>
    </row>
    <row r="10678" spans="1:1" x14ac:dyDescent="0.25">
      <c r="A10678" s="2"/>
    </row>
    <row r="10679" spans="1:1" x14ac:dyDescent="0.25">
      <c r="A10679" s="2"/>
    </row>
    <row r="10680" spans="1:1" x14ac:dyDescent="0.25">
      <c r="A10680" s="2"/>
    </row>
    <row r="10681" spans="1:1" x14ac:dyDescent="0.25">
      <c r="A10681" s="2"/>
    </row>
    <row r="10682" spans="1:1" x14ac:dyDescent="0.25">
      <c r="A10682" s="2"/>
    </row>
    <row r="10683" spans="1:1" x14ac:dyDescent="0.25">
      <c r="A10683" s="2"/>
    </row>
    <row r="10684" spans="1:1" x14ac:dyDescent="0.25">
      <c r="A10684" s="2"/>
    </row>
    <row r="10685" spans="1:1" x14ac:dyDescent="0.25">
      <c r="A10685" s="2"/>
    </row>
    <row r="10686" spans="1:1" x14ac:dyDescent="0.25">
      <c r="A10686" s="2"/>
    </row>
    <row r="10687" spans="1:1" x14ac:dyDescent="0.25">
      <c r="A10687" s="2"/>
    </row>
    <row r="10688" spans="1:1" x14ac:dyDescent="0.25">
      <c r="A10688" s="2"/>
    </row>
    <row r="10689" spans="1:1" x14ac:dyDescent="0.25">
      <c r="A10689" s="2"/>
    </row>
    <row r="10690" spans="1:1" x14ac:dyDescent="0.25">
      <c r="A10690" s="2"/>
    </row>
    <row r="10691" spans="1:1" x14ac:dyDescent="0.25">
      <c r="A10691" s="2"/>
    </row>
    <row r="10692" spans="1:1" x14ac:dyDescent="0.25">
      <c r="A10692" s="2"/>
    </row>
    <row r="10693" spans="1:1" x14ac:dyDescent="0.25">
      <c r="A10693" s="2"/>
    </row>
    <row r="10694" spans="1:1" x14ac:dyDescent="0.25">
      <c r="A10694" s="2"/>
    </row>
    <row r="10695" spans="1:1" x14ac:dyDescent="0.25">
      <c r="A10695" s="2"/>
    </row>
    <row r="10696" spans="1:1" x14ac:dyDescent="0.25">
      <c r="A10696" s="2"/>
    </row>
    <row r="10697" spans="1:1" x14ac:dyDescent="0.25">
      <c r="A10697" s="2"/>
    </row>
    <row r="10698" spans="1:1" x14ac:dyDescent="0.25">
      <c r="A10698" s="2"/>
    </row>
    <row r="10699" spans="1:1" x14ac:dyDescent="0.25">
      <c r="A10699" s="2"/>
    </row>
    <row r="10700" spans="1:1" x14ac:dyDescent="0.25">
      <c r="A10700" s="2"/>
    </row>
    <row r="10701" spans="1:1" x14ac:dyDescent="0.25">
      <c r="A10701" s="2"/>
    </row>
    <row r="10702" spans="1:1" x14ac:dyDescent="0.25">
      <c r="A10702" s="2"/>
    </row>
    <row r="10703" spans="1:1" x14ac:dyDescent="0.25">
      <c r="A10703" s="2"/>
    </row>
    <row r="10704" spans="1:1" x14ac:dyDescent="0.25">
      <c r="A10704" s="2"/>
    </row>
    <row r="10705" spans="1:1" x14ac:dyDescent="0.25">
      <c r="A10705" s="2"/>
    </row>
    <row r="10706" spans="1:1" x14ac:dyDescent="0.25">
      <c r="A10706" s="2"/>
    </row>
    <row r="10707" spans="1:1" x14ac:dyDescent="0.25">
      <c r="A10707" s="2"/>
    </row>
    <row r="10708" spans="1:1" x14ac:dyDescent="0.25">
      <c r="A10708" s="2"/>
    </row>
    <row r="10709" spans="1:1" x14ac:dyDescent="0.25">
      <c r="A10709" s="2"/>
    </row>
    <row r="10710" spans="1:1" x14ac:dyDescent="0.25">
      <c r="A10710" s="2"/>
    </row>
    <row r="10711" spans="1:1" x14ac:dyDescent="0.25">
      <c r="A10711" s="2"/>
    </row>
    <row r="10712" spans="1:1" x14ac:dyDescent="0.25">
      <c r="A10712" s="2"/>
    </row>
    <row r="10713" spans="1:1" x14ac:dyDescent="0.25">
      <c r="A10713" s="2"/>
    </row>
    <row r="10714" spans="1:1" x14ac:dyDescent="0.25">
      <c r="A10714" s="2"/>
    </row>
    <row r="10715" spans="1:1" x14ac:dyDescent="0.25">
      <c r="A10715" s="2"/>
    </row>
    <row r="10716" spans="1:1" x14ac:dyDescent="0.25">
      <c r="A10716" s="2"/>
    </row>
    <row r="10717" spans="1:1" x14ac:dyDescent="0.25">
      <c r="A10717" s="2"/>
    </row>
    <row r="10718" spans="1:1" x14ac:dyDescent="0.25">
      <c r="A10718" s="2"/>
    </row>
    <row r="10719" spans="1:1" x14ac:dyDescent="0.25">
      <c r="A10719" s="2"/>
    </row>
    <row r="10720" spans="1:1" x14ac:dyDescent="0.25">
      <c r="A10720" s="2"/>
    </row>
    <row r="10721" spans="1:1" x14ac:dyDescent="0.25">
      <c r="A10721" s="2"/>
    </row>
    <row r="10722" spans="1:1" x14ac:dyDescent="0.25">
      <c r="A10722" s="2"/>
    </row>
    <row r="10723" spans="1:1" x14ac:dyDescent="0.25">
      <c r="A10723" s="2"/>
    </row>
    <row r="10724" spans="1:1" x14ac:dyDescent="0.25">
      <c r="A10724" s="2"/>
    </row>
    <row r="10725" spans="1:1" x14ac:dyDescent="0.25">
      <c r="A10725" s="2"/>
    </row>
    <row r="10726" spans="1:1" x14ac:dyDescent="0.25">
      <c r="A10726" s="2"/>
    </row>
    <row r="10727" spans="1:1" x14ac:dyDescent="0.25">
      <c r="A10727" s="2"/>
    </row>
    <row r="10728" spans="1:1" x14ac:dyDescent="0.25">
      <c r="A10728" s="2"/>
    </row>
    <row r="10729" spans="1:1" x14ac:dyDescent="0.25">
      <c r="A10729" s="2"/>
    </row>
    <row r="10730" spans="1:1" x14ac:dyDescent="0.25">
      <c r="A10730" s="2"/>
    </row>
    <row r="10731" spans="1:1" x14ac:dyDescent="0.25">
      <c r="A10731" s="2"/>
    </row>
    <row r="10732" spans="1:1" x14ac:dyDescent="0.25">
      <c r="A10732" s="2"/>
    </row>
    <row r="10733" spans="1:1" x14ac:dyDescent="0.25">
      <c r="A10733" s="2"/>
    </row>
    <row r="10734" spans="1:1" x14ac:dyDescent="0.25">
      <c r="A10734" s="2"/>
    </row>
    <row r="10735" spans="1:1" x14ac:dyDescent="0.25">
      <c r="A10735" s="2"/>
    </row>
    <row r="10736" spans="1:1" x14ac:dyDescent="0.25">
      <c r="A10736" s="2"/>
    </row>
    <row r="10737" spans="1:1" x14ac:dyDescent="0.25">
      <c r="A10737" s="2"/>
    </row>
    <row r="10738" spans="1:1" x14ac:dyDescent="0.25">
      <c r="A10738" s="2"/>
    </row>
    <row r="10739" spans="1:1" x14ac:dyDescent="0.25">
      <c r="A10739" s="2"/>
    </row>
    <row r="10740" spans="1:1" x14ac:dyDescent="0.25">
      <c r="A10740" s="2"/>
    </row>
    <row r="10741" spans="1:1" x14ac:dyDescent="0.25">
      <c r="A10741" s="2"/>
    </row>
    <row r="10742" spans="1:1" x14ac:dyDescent="0.25">
      <c r="A10742" s="2"/>
    </row>
    <row r="10743" spans="1:1" x14ac:dyDescent="0.25">
      <c r="A10743" s="2"/>
    </row>
    <row r="10744" spans="1:1" x14ac:dyDescent="0.25">
      <c r="A10744" s="2"/>
    </row>
    <row r="10745" spans="1:1" x14ac:dyDescent="0.25">
      <c r="A10745" s="2"/>
    </row>
    <row r="10746" spans="1:1" x14ac:dyDescent="0.25">
      <c r="A10746" s="2"/>
    </row>
    <row r="10747" spans="1:1" x14ac:dyDescent="0.25">
      <c r="A10747" s="2"/>
    </row>
    <row r="10748" spans="1:1" x14ac:dyDescent="0.25">
      <c r="A10748" s="2"/>
    </row>
    <row r="10749" spans="1:1" x14ac:dyDescent="0.25">
      <c r="A10749" s="2"/>
    </row>
    <row r="10750" spans="1:1" x14ac:dyDescent="0.25">
      <c r="A10750" s="2"/>
    </row>
    <row r="10751" spans="1:1" x14ac:dyDescent="0.25">
      <c r="A10751" s="2"/>
    </row>
    <row r="10752" spans="1:1" x14ac:dyDescent="0.25">
      <c r="A10752" s="2"/>
    </row>
    <row r="10753" spans="1:1" x14ac:dyDescent="0.25">
      <c r="A10753" s="2"/>
    </row>
    <row r="10754" spans="1:1" x14ac:dyDescent="0.25">
      <c r="A10754" s="2"/>
    </row>
    <row r="10755" spans="1:1" x14ac:dyDescent="0.25">
      <c r="A10755" s="2"/>
    </row>
    <row r="10756" spans="1:1" x14ac:dyDescent="0.25">
      <c r="A10756" s="2"/>
    </row>
    <row r="10757" spans="1:1" x14ac:dyDescent="0.25">
      <c r="A10757" s="2"/>
    </row>
    <row r="10758" spans="1:1" x14ac:dyDescent="0.25">
      <c r="A10758" s="2"/>
    </row>
    <row r="10759" spans="1:1" x14ac:dyDescent="0.25">
      <c r="A10759" s="2"/>
    </row>
    <row r="10760" spans="1:1" x14ac:dyDescent="0.25">
      <c r="A10760" s="2"/>
    </row>
    <row r="10761" spans="1:1" x14ac:dyDescent="0.25">
      <c r="A10761" s="2"/>
    </row>
    <row r="10762" spans="1:1" x14ac:dyDescent="0.25">
      <c r="A10762" s="2"/>
    </row>
    <row r="10763" spans="1:1" x14ac:dyDescent="0.25">
      <c r="A10763" s="2"/>
    </row>
    <row r="10764" spans="1:1" x14ac:dyDescent="0.25">
      <c r="A10764" s="2"/>
    </row>
    <row r="10765" spans="1:1" x14ac:dyDescent="0.25">
      <c r="A10765" s="2"/>
    </row>
    <row r="10766" spans="1:1" x14ac:dyDescent="0.25">
      <c r="A10766" s="2"/>
    </row>
    <row r="10767" spans="1:1" x14ac:dyDescent="0.25">
      <c r="A10767" s="2"/>
    </row>
    <row r="10768" spans="1:1" x14ac:dyDescent="0.25">
      <c r="A10768" s="2"/>
    </row>
    <row r="10769" spans="1:1" x14ac:dyDescent="0.25">
      <c r="A10769" s="2"/>
    </row>
    <row r="10770" spans="1:1" x14ac:dyDescent="0.25">
      <c r="A10770" s="2"/>
    </row>
    <row r="10771" spans="1:1" x14ac:dyDescent="0.25">
      <c r="A10771" s="2"/>
    </row>
    <row r="10772" spans="1:1" x14ac:dyDescent="0.25">
      <c r="A10772" s="2"/>
    </row>
    <row r="10773" spans="1:1" x14ac:dyDescent="0.25">
      <c r="A10773" s="2"/>
    </row>
    <row r="10774" spans="1:1" x14ac:dyDescent="0.25">
      <c r="A10774" s="2"/>
    </row>
    <row r="10775" spans="1:1" x14ac:dyDescent="0.25">
      <c r="A10775" s="2"/>
    </row>
    <row r="10776" spans="1:1" x14ac:dyDescent="0.25">
      <c r="A10776" s="2"/>
    </row>
    <row r="10777" spans="1:1" x14ac:dyDescent="0.25">
      <c r="A10777" s="2"/>
    </row>
    <row r="10778" spans="1:1" x14ac:dyDescent="0.25">
      <c r="A10778" s="2"/>
    </row>
    <row r="10779" spans="1:1" x14ac:dyDescent="0.25">
      <c r="A10779" s="2"/>
    </row>
    <row r="10780" spans="1:1" x14ac:dyDescent="0.25">
      <c r="A10780" s="2"/>
    </row>
    <row r="10781" spans="1:1" x14ac:dyDescent="0.25">
      <c r="A10781" s="2"/>
    </row>
    <row r="10782" spans="1:1" x14ac:dyDescent="0.25">
      <c r="A10782" s="2"/>
    </row>
    <row r="10783" spans="1:1" x14ac:dyDescent="0.25">
      <c r="A10783" s="2"/>
    </row>
    <row r="10784" spans="1:1" x14ac:dyDescent="0.25">
      <c r="A10784" s="2"/>
    </row>
    <row r="10785" spans="1:1" x14ac:dyDescent="0.25">
      <c r="A10785" s="2"/>
    </row>
    <row r="10786" spans="1:1" x14ac:dyDescent="0.25">
      <c r="A10786" s="2"/>
    </row>
    <row r="10787" spans="1:1" x14ac:dyDescent="0.25">
      <c r="A10787" s="2"/>
    </row>
    <row r="10788" spans="1:1" x14ac:dyDescent="0.25">
      <c r="A10788" s="2"/>
    </row>
    <row r="10789" spans="1:1" x14ac:dyDescent="0.25">
      <c r="A10789" s="2"/>
    </row>
    <row r="10790" spans="1:1" x14ac:dyDescent="0.25">
      <c r="A10790" s="2"/>
    </row>
    <row r="10791" spans="1:1" x14ac:dyDescent="0.25">
      <c r="A10791" s="2"/>
    </row>
    <row r="10792" spans="1:1" x14ac:dyDescent="0.25">
      <c r="A10792" s="2"/>
    </row>
    <row r="10793" spans="1:1" x14ac:dyDescent="0.25">
      <c r="A10793" s="2"/>
    </row>
    <row r="10794" spans="1:1" x14ac:dyDescent="0.25">
      <c r="A10794" s="2"/>
    </row>
    <row r="10795" spans="1:1" x14ac:dyDescent="0.25">
      <c r="A10795" s="2"/>
    </row>
    <row r="10796" spans="1:1" x14ac:dyDescent="0.25">
      <c r="A10796" s="2"/>
    </row>
    <row r="10797" spans="1:1" x14ac:dyDescent="0.25">
      <c r="A10797" s="2"/>
    </row>
    <row r="10798" spans="1:1" x14ac:dyDescent="0.25">
      <c r="A10798" s="2"/>
    </row>
    <row r="10799" spans="1:1" x14ac:dyDescent="0.25">
      <c r="A10799" s="2"/>
    </row>
    <row r="10800" spans="1:1" x14ac:dyDescent="0.25">
      <c r="A10800" s="2"/>
    </row>
    <row r="10801" spans="1:1" x14ac:dyDescent="0.25">
      <c r="A10801" s="2"/>
    </row>
    <row r="10802" spans="1:1" x14ac:dyDescent="0.25">
      <c r="A10802" s="2"/>
    </row>
    <row r="10803" spans="1:1" x14ac:dyDescent="0.25">
      <c r="A10803" s="2"/>
    </row>
    <row r="10804" spans="1:1" x14ac:dyDescent="0.25">
      <c r="A10804" s="2"/>
    </row>
    <row r="10805" spans="1:1" x14ac:dyDescent="0.25">
      <c r="A10805" s="2"/>
    </row>
    <row r="10806" spans="1:1" x14ac:dyDescent="0.25">
      <c r="A10806" s="2"/>
    </row>
    <row r="10807" spans="1:1" x14ac:dyDescent="0.25">
      <c r="A10807" s="2"/>
    </row>
    <row r="10808" spans="1:1" x14ac:dyDescent="0.25">
      <c r="A10808" s="2"/>
    </row>
    <row r="10809" spans="1:1" x14ac:dyDescent="0.25">
      <c r="A10809" s="2"/>
    </row>
    <row r="10810" spans="1:1" x14ac:dyDescent="0.25">
      <c r="A10810" s="2"/>
    </row>
    <row r="10811" spans="1:1" x14ac:dyDescent="0.25">
      <c r="A10811" s="2"/>
    </row>
    <row r="10812" spans="1:1" x14ac:dyDescent="0.25">
      <c r="A10812" s="2"/>
    </row>
    <row r="10813" spans="1:1" x14ac:dyDescent="0.25">
      <c r="A10813" s="2"/>
    </row>
    <row r="10814" spans="1:1" x14ac:dyDescent="0.25">
      <c r="A10814" s="2"/>
    </row>
    <row r="10815" spans="1:1" x14ac:dyDescent="0.25">
      <c r="A10815" s="2"/>
    </row>
    <row r="10816" spans="1:1" x14ac:dyDescent="0.25">
      <c r="A10816" s="2"/>
    </row>
    <row r="10817" spans="1:1" x14ac:dyDescent="0.25">
      <c r="A10817" s="2"/>
    </row>
    <row r="10818" spans="1:1" x14ac:dyDescent="0.25">
      <c r="A10818" s="2"/>
    </row>
    <row r="10819" spans="1:1" x14ac:dyDescent="0.25">
      <c r="A10819" s="2"/>
    </row>
    <row r="10820" spans="1:1" x14ac:dyDescent="0.25">
      <c r="A10820" s="2"/>
    </row>
    <row r="10821" spans="1:1" x14ac:dyDescent="0.25">
      <c r="A10821" s="2"/>
    </row>
    <row r="10822" spans="1:1" x14ac:dyDescent="0.25">
      <c r="A10822" s="2"/>
    </row>
    <row r="10823" spans="1:1" x14ac:dyDescent="0.25">
      <c r="A10823" s="2"/>
    </row>
    <row r="10824" spans="1:1" x14ac:dyDescent="0.25">
      <c r="A10824" s="2"/>
    </row>
    <row r="10825" spans="1:1" x14ac:dyDescent="0.25">
      <c r="A10825" s="2"/>
    </row>
    <row r="10826" spans="1:1" x14ac:dyDescent="0.25">
      <c r="A10826" s="2"/>
    </row>
    <row r="10827" spans="1:1" x14ac:dyDescent="0.25">
      <c r="A10827" s="2"/>
    </row>
    <row r="10828" spans="1:1" x14ac:dyDescent="0.25">
      <c r="A10828" s="2"/>
    </row>
    <row r="10829" spans="1:1" x14ac:dyDescent="0.25">
      <c r="A10829" s="2"/>
    </row>
    <row r="10830" spans="1:1" x14ac:dyDescent="0.25">
      <c r="A10830" s="2"/>
    </row>
    <row r="10831" spans="1:1" x14ac:dyDescent="0.25">
      <c r="A10831" s="2"/>
    </row>
    <row r="10832" spans="1:1" x14ac:dyDescent="0.25">
      <c r="A10832" s="2"/>
    </row>
    <row r="10833" spans="1:1" x14ac:dyDescent="0.25">
      <c r="A10833" s="2"/>
    </row>
    <row r="10834" spans="1:1" x14ac:dyDescent="0.25">
      <c r="A10834" s="2"/>
    </row>
    <row r="10835" spans="1:1" x14ac:dyDescent="0.25">
      <c r="A10835" s="2"/>
    </row>
    <row r="10836" spans="1:1" x14ac:dyDescent="0.25">
      <c r="A10836" s="2"/>
    </row>
    <row r="10837" spans="1:1" x14ac:dyDescent="0.25">
      <c r="A10837" s="2"/>
    </row>
    <row r="10838" spans="1:1" x14ac:dyDescent="0.25">
      <c r="A10838" s="2"/>
    </row>
    <row r="10839" spans="1:1" x14ac:dyDescent="0.25">
      <c r="A10839" s="2"/>
    </row>
    <row r="10840" spans="1:1" x14ac:dyDescent="0.25">
      <c r="A10840" s="2"/>
    </row>
    <row r="10841" spans="1:1" x14ac:dyDescent="0.25">
      <c r="A10841" s="2"/>
    </row>
    <row r="10842" spans="1:1" x14ac:dyDescent="0.25">
      <c r="A10842" s="2"/>
    </row>
    <row r="10843" spans="1:1" x14ac:dyDescent="0.25">
      <c r="A10843" s="2"/>
    </row>
    <row r="10844" spans="1:1" x14ac:dyDescent="0.25">
      <c r="A10844" s="2"/>
    </row>
    <row r="10845" spans="1:1" x14ac:dyDescent="0.25">
      <c r="A10845" s="2"/>
    </row>
    <row r="10846" spans="1:1" x14ac:dyDescent="0.25">
      <c r="A10846" s="2"/>
    </row>
    <row r="10847" spans="1:1" x14ac:dyDescent="0.25">
      <c r="A10847" s="2"/>
    </row>
    <row r="10848" spans="1:1" x14ac:dyDescent="0.25">
      <c r="A10848" s="2"/>
    </row>
    <row r="10849" spans="1:1" x14ac:dyDescent="0.25">
      <c r="A10849" s="2"/>
    </row>
    <row r="10850" spans="1:1" x14ac:dyDescent="0.25">
      <c r="A10850" s="2"/>
    </row>
    <row r="10851" spans="1:1" x14ac:dyDescent="0.25">
      <c r="A10851" s="2"/>
    </row>
    <row r="10852" spans="1:1" x14ac:dyDescent="0.25">
      <c r="A10852" s="2"/>
    </row>
    <row r="10853" spans="1:1" x14ac:dyDescent="0.25">
      <c r="A10853" s="2"/>
    </row>
    <row r="10854" spans="1:1" x14ac:dyDescent="0.25">
      <c r="A10854" s="2"/>
    </row>
    <row r="10855" spans="1:1" x14ac:dyDescent="0.25">
      <c r="A10855" s="2"/>
    </row>
    <row r="10856" spans="1:1" x14ac:dyDescent="0.25">
      <c r="A10856" s="2"/>
    </row>
    <row r="10857" spans="1:1" x14ac:dyDescent="0.25">
      <c r="A10857" s="2"/>
    </row>
    <row r="10858" spans="1:1" x14ac:dyDescent="0.25">
      <c r="A10858" s="2"/>
    </row>
    <row r="10859" spans="1:1" x14ac:dyDescent="0.25">
      <c r="A10859" s="2"/>
    </row>
    <row r="10860" spans="1:1" x14ac:dyDescent="0.25">
      <c r="A10860" s="2"/>
    </row>
    <row r="10861" spans="1:1" x14ac:dyDescent="0.25">
      <c r="A10861" s="2"/>
    </row>
    <row r="10862" spans="1:1" x14ac:dyDescent="0.25">
      <c r="A10862" s="2"/>
    </row>
    <row r="10863" spans="1:1" x14ac:dyDescent="0.25">
      <c r="A10863" s="2"/>
    </row>
    <row r="10864" spans="1:1" x14ac:dyDescent="0.25">
      <c r="A10864" s="2"/>
    </row>
    <row r="10865" spans="1:1" x14ac:dyDescent="0.25">
      <c r="A10865" s="2"/>
    </row>
    <row r="10866" spans="1:1" x14ac:dyDescent="0.25">
      <c r="A10866" s="2"/>
    </row>
    <row r="10867" spans="1:1" x14ac:dyDescent="0.25">
      <c r="A10867" s="2"/>
    </row>
    <row r="10868" spans="1:1" x14ac:dyDescent="0.25">
      <c r="A10868" s="2"/>
    </row>
    <row r="10869" spans="1:1" x14ac:dyDescent="0.25">
      <c r="A10869" s="2"/>
    </row>
    <row r="10870" spans="1:1" x14ac:dyDescent="0.25">
      <c r="A10870" s="2"/>
    </row>
    <row r="10871" spans="1:1" x14ac:dyDescent="0.25">
      <c r="A10871" s="2"/>
    </row>
    <row r="10872" spans="1:1" x14ac:dyDescent="0.25">
      <c r="A10872" s="2"/>
    </row>
    <row r="10873" spans="1:1" x14ac:dyDescent="0.25">
      <c r="A10873" s="2"/>
    </row>
    <row r="10874" spans="1:1" x14ac:dyDescent="0.25">
      <c r="A10874" s="2"/>
    </row>
    <row r="10875" spans="1:1" x14ac:dyDescent="0.25">
      <c r="A10875" s="2"/>
    </row>
    <row r="10876" spans="1:1" x14ac:dyDescent="0.25">
      <c r="A10876" s="2"/>
    </row>
    <row r="10877" spans="1:1" x14ac:dyDescent="0.25">
      <c r="A10877" s="2"/>
    </row>
    <row r="10878" spans="1:1" x14ac:dyDescent="0.25">
      <c r="A10878" s="2"/>
    </row>
    <row r="10879" spans="1:1" x14ac:dyDescent="0.25">
      <c r="A10879" s="2"/>
    </row>
    <row r="10880" spans="1:1" x14ac:dyDescent="0.25">
      <c r="A10880" s="2"/>
    </row>
    <row r="10881" spans="1:1" x14ac:dyDescent="0.25">
      <c r="A10881" s="2"/>
    </row>
    <row r="10882" spans="1:1" x14ac:dyDescent="0.25">
      <c r="A10882" s="2"/>
    </row>
    <row r="10883" spans="1:1" x14ac:dyDescent="0.25">
      <c r="A10883" s="2"/>
    </row>
    <row r="10884" spans="1:1" x14ac:dyDescent="0.25">
      <c r="A10884" s="2"/>
    </row>
    <row r="10885" spans="1:1" x14ac:dyDescent="0.25">
      <c r="A10885" s="2"/>
    </row>
    <row r="10886" spans="1:1" x14ac:dyDescent="0.25">
      <c r="A10886" s="2"/>
    </row>
    <row r="10887" spans="1:1" x14ac:dyDescent="0.25">
      <c r="A10887" s="2"/>
    </row>
    <row r="10888" spans="1:1" x14ac:dyDescent="0.25">
      <c r="A10888" s="2"/>
    </row>
    <row r="10889" spans="1:1" x14ac:dyDescent="0.25">
      <c r="A10889" s="2"/>
    </row>
    <row r="10890" spans="1:1" x14ac:dyDescent="0.25">
      <c r="A10890" s="2"/>
    </row>
    <row r="10891" spans="1:1" x14ac:dyDescent="0.25">
      <c r="A10891" s="2"/>
    </row>
    <row r="10892" spans="1:1" x14ac:dyDescent="0.25">
      <c r="A10892" s="2"/>
    </row>
    <row r="10893" spans="1:1" x14ac:dyDescent="0.25">
      <c r="A10893" s="2"/>
    </row>
    <row r="10894" spans="1:1" x14ac:dyDescent="0.25">
      <c r="A10894" s="2"/>
    </row>
    <row r="10895" spans="1:1" x14ac:dyDescent="0.25">
      <c r="A10895" s="2"/>
    </row>
    <row r="10896" spans="1:1" x14ac:dyDescent="0.25">
      <c r="A10896" s="2"/>
    </row>
    <row r="10897" spans="1:1" x14ac:dyDescent="0.25">
      <c r="A10897" s="2"/>
    </row>
    <row r="10898" spans="1:1" x14ac:dyDescent="0.25">
      <c r="A10898" s="2"/>
    </row>
    <row r="10899" spans="1:1" x14ac:dyDescent="0.25">
      <c r="A10899" s="2"/>
    </row>
    <row r="10900" spans="1:1" x14ac:dyDescent="0.25">
      <c r="A10900" s="2"/>
    </row>
    <row r="10901" spans="1:1" x14ac:dyDescent="0.25">
      <c r="A10901" s="2"/>
    </row>
    <row r="10902" spans="1:1" x14ac:dyDescent="0.25">
      <c r="A10902" s="2"/>
    </row>
    <row r="10903" spans="1:1" x14ac:dyDescent="0.25">
      <c r="A10903" s="2"/>
    </row>
    <row r="10904" spans="1:1" x14ac:dyDescent="0.25">
      <c r="A10904" s="2"/>
    </row>
    <row r="10905" spans="1:1" x14ac:dyDescent="0.25">
      <c r="A10905" s="2"/>
    </row>
    <row r="10906" spans="1:1" x14ac:dyDescent="0.25">
      <c r="A10906" s="2"/>
    </row>
    <row r="10907" spans="1:1" x14ac:dyDescent="0.25">
      <c r="A10907" s="2"/>
    </row>
    <row r="10908" spans="1:1" x14ac:dyDescent="0.25">
      <c r="A10908" s="2"/>
    </row>
    <row r="10909" spans="1:1" x14ac:dyDescent="0.25">
      <c r="A10909" s="2"/>
    </row>
    <row r="10910" spans="1:1" x14ac:dyDescent="0.25">
      <c r="A10910" s="2"/>
    </row>
    <row r="10911" spans="1:1" x14ac:dyDescent="0.25">
      <c r="A10911" s="2"/>
    </row>
    <row r="10912" spans="1:1" x14ac:dyDescent="0.25">
      <c r="A10912" s="2"/>
    </row>
    <row r="10913" spans="1:1" x14ac:dyDescent="0.25">
      <c r="A10913" s="2"/>
    </row>
    <row r="10914" spans="1:1" x14ac:dyDescent="0.25">
      <c r="A10914" s="2"/>
    </row>
    <row r="10915" spans="1:1" x14ac:dyDescent="0.25">
      <c r="A10915" s="2"/>
    </row>
    <row r="10916" spans="1:1" x14ac:dyDescent="0.25">
      <c r="A10916" s="2"/>
    </row>
    <row r="10917" spans="1:1" x14ac:dyDescent="0.25">
      <c r="A10917" s="2"/>
    </row>
    <row r="10918" spans="1:1" x14ac:dyDescent="0.25">
      <c r="A10918" s="2"/>
    </row>
    <row r="10919" spans="1:1" x14ac:dyDescent="0.25">
      <c r="A10919" s="2"/>
    </row>
    <row r="10920" spans="1:1" x14ac:dyDescent="0.25">
      <c r="A10920" s="2"/>
    </row>
    <row r="10921" spans="1:1" x14ac:dyDescent="0.25">
      <c r="A10921" s="2"/>
    </row>
    <row r="10922" spans="1:1" x14ac:dyDescent="0.25">
      <c r="A10922" s="2"/>
    </row>
    <row r="10923" spans="1:1" x14ac:dyDescent="0.25">
      <c r="A10923" s="2"/>
    </row>
    <row r="10924" spans="1:1" x14ac:dyDescent="0.25">
      <c r="A10924" s="2"/>
    </row>
    <row r="10925" spans="1:1" x14ac:dyDescent="0.25">
      <c r="A10925" s="2"/>
    </row>
    <row r="10926" spans="1:1" x14ac:dyDescent="0.25">
      <c r="A10926" s="2"/>
    </row>
    <row r="10927" spans="1:1" x14ac:dyDescent="0.25">
      <c r="A10927" s="2"/>
    </row>
    <row r="10928" spans="1:1" x14ac:dyDescent="0.25">
      <c r="A10928" s="2"/>
    </row>
    <row r="10929" spans="1:1" x14ac:dyDescent="0.25">
      <c r="A10929" s="2"/>
    </row>
    <row r="10930" spans="1:1" x14ac:dyDescent="0.25">
      <c r="A10930" s="2"/>
    </row>
    <row r="10931" spans="1:1" x14ac:dyDescent="0.25">
      <c r="A10931" s="2"/>
    </row>
    <row r="10932" spans="1:1" x14ac:dyDescent="0.25">
      <c r="A10932" s="2"/>
    </row>
    <row r="10933" spans="1:1" x14ac:dyDescent="0.25">
      <c r="A10933" s="2"/>
    </row>
    <row r="10934" spans="1:1" x14ac:dyDescent="0.25">
      <c r="A10934" s="2"/>
    </row>
    <row r="10935" spans="1:1" x14ac:dyDescent="0.25">
      <c r="A10935" s="2"/>
    </row>
    <row r="10936" spans="1:1" x14ac:dyDescent="0.25">
      <c r="A10936" s="2"/>
    </row>
    <row r="10937" spans="1:1" x14ac:dyDescent="0.25">
      <c r="A10937" s="2"/>
    </row>
    <row r="10938" spans="1:1" x14ac:dyDescent="0.25">
      <c r="A10938" s="2"/>
    </row>
    <row r="10939" spans="1:1" x14ac:dyDescent="0.25">
      <c r="A10939" s="2"/>
    </row>
    <row r="10940" spans="1:1" x14ac:dyDescent="0.25">
      <c r="A10940" s="2"/>
    </row>
    <row r="10941" spans="1:1" x14ac:dyDescent="0.25">
      <c r="A10941" s="2"/>
    </row>
    <row r="10942" spans="1:1" x14ac:dyDescent="0.25">
      <c r="A10942" s="2"/>
    </row>
    <row r="10943" spans="1:1" x14ac:dyDescent="0.25">
      <c r="A10943" s="2"/>
    </row>
    <row r="10944" spans="1:1" x14ac:dyDescent="0.25">
      <c r="A10944" s="2"/>
    </row>
    <row r="10945" spans="1:1" x14ac:dyDescent="0.25">
      <c r="A10945" s="2"/>
    </row>
    <row r="10946" spans="1:1" x14ac:dyDescent="0.25">
      <c r="A10946" s="2"/>
    </row>
    <row r="10947" spans="1:1" x14ac:dyDescent="0.25">
      <c r="A10947" s="2"/>
    </row>
    <row r="10948" spans="1:1" x14ac:dyDescent="0.25">
      <c r="A10948" s="2"/>
    </row>
    <row r="10949" spans="1:1" x14ac:dyDescent="0.25">
      <c r="A10949" s="2"/>
    </row>
    <row r="10950" spans="1:1" x14ac:dyDescent="0.25">
      <c r="A10950" s="2"/>
    </row>
    <row r="10951" spans="1:1" x14ac:dyDescent="0.25">
      <c r="A10951" s="2"/>
    </row>
    <row r="10952" spans="1:1" x14ac:dyDescent="0.25">
      <c r="A10952" s="2"/>
    </row>
    <row r="10953" spans="1:1" x14ac:dyDescent="0.25">
      <c r="A10953" s="2"/>
    </row>
    <row r="10954" spans="1:1" x14ac:dyDescent="0.25">
      <c r="A10954" s="2"/>
    </row>
    <row r="10955" spans="1:1" x14ac:dyDescent="0.25">
      <c r="A10955" s="2"/>
    </row>
    <row r="10956" spans="1:1" x14ac:dyDescent="0.25">
      <c r="A10956" s="2"/>
    </row>
    <row r="10957" spans="1:1" x14ac:dyDescent="0.25">
      <c r="A10957" s="2"/>
    </row>
    <row r="10958" spans="1:1" x14ac:dyDescent="0.25">
      <c r="A10958" s="2"/>
    </row>
    <row r="10959" spans="1:1" x14ac:dyDescent="0.25">
      <c r="A10959" s="2"/>
    </row>
    <row r="10960" spans="1:1" x14ac:dyDescent="0.25">
      <c r="A10960" s="2"/>
    </row>
    <row r="10961" spans="1:1" x14ac:dyDescent="0.25">
      <c r="A10961" s="2"/>
    </row>
    <row r="10962" spans="1:1" x14ac:dyDescent="0.25">
      <c r="A10962" s="2"/>
    </row>
    <row r="10963" spans="1:1" x14ac:dyDescent="0.25">
      <c r="A10963" s="2"/>
    </row>
    <row r="10964" spans="1:1" x14ac:dyDescent="0.25">
      <c r="A10964" s="2"/>
    </row>
    <row r="10965" spans="1:1" x14ac:dyDescent="0.25">
      <c r="A10965" s="2"/>
    </row>
    <row r="10966" spans="1:1" x14ac:dyDescent="0.25">
      <c r="A10966" s="2"/>
    </row>
    <row r="10967" spans="1:1" x14ac:dyDescent="0.25">
      <c r="A10967" s="2"/>
    </row>
    <row r="10968" spans="1:1" x14ac:dyDescent="0.25">
      <c r="A10968" s="2"/>
    </row>
    <row r="10969" spans="1:1" x14ac:dyDescent="0.25">
      <c r="A10969" s="2"/>
    </row>
    <row r="10970" spans="1:1" x14ac:dyDescent="0.25">
      <c r="A10970" s="2"/>
    </row>
    <row r="10971" spans="1:1" x14ac:dyDescent="0.25">
      <c r="A10971" s="2"/>
    </row>
    <row r="10972" spans="1:1" x14ac:dyDescent="0.25">
      <c r="A10972" s="2"/>
    </row>
    <row r="10973" spans="1:1" x14ac:dyDescent="0.25">
      <c r="A10973" s="2"/>
    </row>
    <row r="10974" spans="1:1" x14ac:dyDescent="0.25">
      <c r="A10974" s="2"/>
    </row>
    <row r="10975" spans="1:1" x14ac:dyDescent="0.25">
      <c r="A10975" s="2"/>
    </row>
    <row r="10976" spans="1:1" x14ac:dyDescent="0.25">
      <c r="A10976" s="2"/>
    </row>
    <row r="10977" spans="1:1" x14ac:dyDescent="0.25">
      <c r="A10977" s="2"/>
    </row>
    <row r="10978" spans="1:1" x14ac:dyDescent="0.25">
      <c r="A10978" s="2"/>
    </row>
    <row r="10979" spans="1:1" x14ac:dyDescent="0.25">
      <c r="A10979" s="2"/>
    </row>
    <row r="10980" spans="1:1" x14ac:dyDescent="0.25">
      <c r="A10980" s="2"/>
    </row>
    <row r="10981" spans="1:1" x14ac:dyDescent="0.25">
      <c r="A10981" s="2"/>
    </row>
    <row r="10982" spans="1:1" x14ac:dyDescent="0.25">
      <c r="A10982" s="2"/>
    </row>
    <row r="10983" spans="1:1" x14ac:dyDescent="0.25">
      <c r="A10983" s="2"/>
    </row>
    <row r="10984" spans="1:1" x14ac:dyDescent="0.25">
      <c r="A10984" s="2"/>
    </row>
    <row r="10985" spans="1:1" x14ac:dyDescent="0.25">
      <c r="A10985" s="2"/>
    </row>
    <row r="10986" spans="1:1" x14ac:dyDescent="0.25">
      <c r="A10986" s="2"/>
    </row>
    <row r="10987" spans="1:1" x14ac:dyDescent="0.25">
      <c r="A10987" s="2"/>
    </row>
    <row r="10988" spans="1:1" x14ac:dyDescent="0.25">
      <c r="A10988" s="2"/>
    </row>
    <row r="10989" spans="1:1" x14ac:dyDescent="0.25">
      <c r="A10989" s="2"/>
    </row>
    <row r="10990" spans="1:1" x14ac:dyDescent="0.25">
      <c r="A10990" s="2"/>
    </row>
    <row r="10991" spans="1:1" x14ac:dyDescent="0.25">
      <c r="A10991" s="2"/>
    </row>
    <row r="10992" spans="1:1" x14ac:dyDescent="0.25">
      <c r="A10992" s="2"/>
    </row>
    <row r="10993" spans="1:1" x14ac:dyDescent="0.25">
      <c r="A10993" s="2"/>
    </row>
    <row r="10994" spans="1:1" x14ac:dyDescent="0.25">
      <c r="A10994" s="2"/>
    </row>
    <row r="10995" spans="1:1" x14ac:dyDescent="0.25">
      <c r="A10995" s="2"/>
    </row>
    <row r="10996" spans="1:1" x14ac:dyDescent="0.25">
      <c r="A10996" s="2"/>
    </row>
    <row r="10997" spans="1:1" x14ac:dyDescent="0.25">
      <c r="A10997" s="2"/>
    </row>
    <row r="10998" spans="1:1" x14ac:dyDescent="0.25">
      <c r="A10998" s="2"/>
    </row>
    <row r="10999" spans="1:1" x14ac:dyDescent="0.25">
      <c r="A10999" s="2"/>
    </row>
    <row r="11000" spans="1:1" x14ac:dyDescent="0.25">
      <c r="A11000" s="2"/>
    </row>
    <row r="11001" spans="1:1" x14ac:dyDescent="0.25">
      <c r="A11001" s="2"/>
    </row>
    <row r="11002" spans="1:1" x14ac:dyDescent="0.25">
      <c r="A11002" s="2"/>
    </row>
    <row r="11003" spans="1:1" x14ac:dyDescent="0.25">
      <c r="A11003" s="2"/>
    </row>
    <row r="11004" spans="1:1" x14ac:dyDescent="0.25">
      <c r="A11004" s="2"/>
    </row>
    <row r="11005" spans="1:1" x14ac:dyDescent="0.25">
      <c r="A11005" s="2"/>
    </row>
    <row r="11006" spans="1:1" x14ac:dyDescent="0.25">
      <c r="A11006" s="2"/>
    </row>
    <row r="11007" spans="1:1" x14ac:dyDescent="0.25">
      <c r="A11007" s="2"/>
    </row>
    <row r="11008" spans="1:1" x14ac:dyDescent="0.25">
      <c r="A11008" s="2"/>
    </row>
    <row r="11009" spans="1:1" x14ac:dyDescent="0.25">
      <c r="A11009" s="2"/>
    </row>
    <row r="11010" spans="1:1" x14ac:dyDescent="0.25">
      <c r="A11010" s="2"/>
    </row>
    <row r="11011" spans="1:1" x14ac:dyDescent="0.25">
      <c r="A11011" s="2"/>
    </row>
    <row r="11012" spans="1:1" x14ac:dyDescent="0.25">
      <c r="A11012" s="2"/>
    </row>
    <row r="11013" spans="1:1" x14ac:dyDescent="0.25">
      <c r="A11013" s="2"/>
    </row>
    <row r="11014" spans="1:1" x14ac:dyDescent="0.25">
      <c r="A11014" s="2"/>
    </row>
    <row r="11015" spans="1:1" x14ac:dyDescent="0.25">
      <c r="A11015" s="2"/>
    </row>
    <row r="11016" spans="1:1" x14ac:dyDescent="0.25">
      <c r="A11016" s="2"/>
    </row>
    <row r="11017" spans="1:1" x14ac:dyDescent="0.25">
      <c r="A11017" s="2"/>
    </row>
    <row r="11018" spans="1:1" x14ac:dyDescent="0.25">
      <c r="A11018" s="2"/>
    </row>
    <row r="11019" spans="1:1" x14ac:dyDescent="0.25">
      <c r="A11019" s="2"/>
    </row>
    <row r="11020" spans="1:1" x14ac:dyDescent="0.25">
      <c r="A11020" s="2"/>
    </row>
    <row r="11021" spans="1:1" x14ac:dyDescent="0.25">
      <c r="A11021" s="2"/>
    </row>
    <row r="11022" spans="1:1" x14ac:dyDescent="0.25">
      <c r="A11022" s="2"/>
    </row>
    <row r="11023" spans="1:1" x14ac:dyDescent="0.25">
      <c r="A11023" s="2"/>
    </row>
    <row r="11024" spans="1:1" x14ac:dyDescent="0.25">
      <c r="A11024" s="2"/>
    </row>
    <row r="11025" spans="1:1" x14ac:dyDescent="0.25">
      <c r="A11025" s="2"/>
    </row>
    <row r="11026" spans="1:1" x14ac:dyDescent="0.25">
      <c r="A11026" s="2"/>
    </row>
    <row r="11027" spans="1:1" x14ac:dyDescent="0.25">
      <c r="A11027" s="2"/>
    </row>
    <row r="11028" spans="1:1" x14ac:dyDescent="0.25">
      <c r="A11028" s="2"/>
    </row>
    <row r="11029" spans="1:1" x14ac:dyDescent="0.25">
      <c r="A11029" s="2"/>
    </row>
    <row r="11030" spans="1:1" x14ac:dyDescent="0.25">
      <c r="A11030" s="2"/>
    </row>
    <row r="11031" spans="1:1" x14ac:dyDescent="0.25">
      <c r="A11031" s="2"/>
    </row>
    <row r="11032" spans="1:1" x14ac:dyDescent="0.25">
      <c r="A11032" s="2"/>
    </row>
    <row r="11033" spans="1:1" x14ac:dyDescent="0.25">
      <c r="A11033" s="2"/>
    </row>
    <row r="11034" spans="1:1" x14ac:dyDescent="0.25">
      <c r="A11034" s="2"/>
    </row>
    <row r="11035" spans="1:1" x14ac:dyDescent="0.25">
      <c r="A11035" s="2"/>
    </row>
    <row r="11036" spans="1:1" x14ac:dyDescent="0.25">
      <c r="A11036" s="2"/>
    </row>
    <row r="11037" spans="1:1" x14ac:dyDescent="0.25">
      <c r="A11037" s="2"/>
    </row>
    <row r="11038" spans="1:1" x14ac:dyDescent="0.25">
      <c r="A11038" s="2"/>
    </row>
    <row r="11039" spans="1:1" x14ac:dyDescent="0.25">
      <c r="A11039" s="2"/>
    </row>
    <row r="11040" spans="1:1" x14ac:dyDescent="0.25">
      <c r="A11040" s="2"/>
    </row>
    <row r="11041" spans="1:1" x14ac:dyDescent="0.25">
      <c r="A11041" s="2"/>
    </row>
    <row r="11042" spans="1:1" x14ac:dyDescent="0.25">
      <c r="A11042" s="2"/>
    </row>
    <row r="11043" spans="1:1" x14ac:dyDescent="0.25">
      <c r="A11043" s="2"/>
    </row>
    <row r="11044" spans="1:1" x14ac:dyDescent="0.25">
      <c r="A11044" s="2"/>
    </row>
    <row r="11045" spans="1:1" x14ac:dyDescent="0.25">
      <c r="A11045" s="2"/>
    </row>
    <row r="11046" spans="1:1" x14ac:dyDescent="0.25">
      <c r="A11046" s="2"/>
    </row>
    <row r="11047" spans="1:1" x14ac:dyDescent="0.25">
      <c r="A11047" s="2"/>
    </row>
    <row r="11048" spans="1:1" x14ac:dyDescent="0.25">
      <c r="A11048" s="2"/>
    </row>
    <row r="11049" spans="1:1" x14ac:dyDescent="0.25">
      <c r="A11049" s="2"/>
    </row>
    <row r="11050" spans="1:1" x14ac:dyDescent="0.25">
      <c r="A11050" s="2"/>
    </row>
    <row r="11051" spans="1:1" x14ac:dyDescent="0.25">
      <c r="A11051" s="2"/>
    </row>
    <row r="11052" spans="1:1" x14ac:dyDescent="0.25">
      <c r="A11052" s="2"/>
    </row>
    <row r="11053" spans="1:1" x14ac:dyDescent="0.25">
      <c r="A11053" s="2"/>
    </row>
    <row r="11054" spans="1:1" x14ac:dyDescent="0.25">
      <c r="A11054" s="2"/>
    </row>
    <row r="11055" spans="1:1" x14ac:dyDescent="0.25">
      <c r="A11055" s="2"/>
    </row>
    <row r="11056" spans="1:1" x14ac:dyDescent="0.25">
      <c r="A11056" s="2"/>
    </row>
    <row r="11057" spans="1:1" x14ac:dyDescent="0.25">
      <c r="A11057" s="2"/>
    </row>
    <row r="11058" spans="1:1" x14ac:dyDescent="0.25">
      <c r="A11058" s="2"/>
    </row>
    <row r="11059" spans="1:1" x14ac:dyDescent="0.25">
      <c r="A11059" s="2"/>
    </row>
    <row r="11060" spans="1:1" x14ac:dyDescent="0.25">
      <c r="A11060" s="2"/>
    </row>
    <row r="11061" spans="1:1" x14ac:dyDescent="0.25">
      <c r="A11061" s="2"/>
    </row>
    <row r="11062" spans="1:1" x14ac:dyDescent="0.25">
      <c r="A11062" s="2"/>
    </row>
    <row r="11063" spans="1:1" x14ac:dyDescent="0.25">
      <c r="A11063" s="2"/>
    </row>
    <row r="11064" spans="1:1" x14ac:dyDescent="0.25">
      <c r="A11064" s="2"/>
    </row>
    <row r="11065" spans="1:1" x14ac:dyDescent="0.25">
      <c r="A11065" s="2"/>
    </row>
    <row r="11066" spans="1:1" x14ac:dyDescent="0.25">
      <c r="A11066" s="2"/>
    </row>
    <row r="11067" spans="1:1" x14ac:dyDescent="0.25">
      <c r="A11067" s="2"/>
    </row>
    <row r="11068" spans="1:1" x14ac:dyDescent="0.25">
      <c r="A11068" s="2"/>
    </row>
    <row r="11069" spans="1:1" x14ac:dyDescent="0.25">
      <c r="A11069" s="2"/>
    </row>
    <row r="11070" spans="1:1" x14ac:dyDescent="0.25">
      <c r="A11070" s="2"/>
    </row>
    <row r="11071" spans="1:1" x14ac:dyDescent="0.25">
      <c r="A11071" s="2"/>
    </row>
    <row r="11072" spans="1:1" x14ac:dyDescent="0.25">
      <c r="A11072" s="2"/>
    </row>
    <row r="11073" spans="1:1" x14ac:dyDescent="0.25">
      <c r="A11073" s="2"/>
    </row>
    <row r="11074" spans="1:1" x14ac:dyDescent="0.25">
      <c r="A11074" s="2"/>
    </row>
    <row r="11075" spans="1:1" x14ac:dyDescent="0.25">
      <c r="A11075" s="2"/>
    </row>
    <row r="11076" spans="1:1" x14ac:dyDescent="0.25">
      <c r="A11076" s="2"/>
    </row>
    <row r="11077" spans="1:1" x14ac:dyDescent="0.25">
      <c r="A11077" s="2"/>
    </row>
    <row r="11078" spans="1:1" x14ac:dyDescent="0.25">
      <c r="A11078" s="2"/>
    </row>
    <row r="11079" spans="1:1" x14ac:dyDescent="0.25">
      <c r="A11079" s="2"/>
    </row>
    <row r="11080" spans="1:1" x14ac:dyDescent="0.25">
      <c r="A11080" s="2"/>
    </row>
    <row r="11081" spans="1:1" x14ac:dyDescent="0.25">
      <c r="A11081" s="2"/>
    </row>
    <row r="11082" spans="1:1" x14ac:dyDescent="0.25">
      <c r="A11082" s="2"/>
    </row>
    <row r="11083" spans="1:1" x14ac:dyDescent="0.25">
      <c r="A11083" s="2"/>
    </row>
    <row r="11084" spans="1:1" x14ac:dyDescent="0.25">
      <c r="A11084" s="2"/>
    </row>
    <row r="11085" spans="1:1" x14ac:dyDescent="0.25">
      <c r="A11085" s="2"/>
    </row>
    <row r="11086" spans="1:1" x14ac:dyDescent="0.25">
      <c r="A11086" s="2"/>
    </row>
    <row r="11087" spans="1:1" x14ac:dyDescent="0.25">
      <c r="A11087" s="2"/>
    </row>
    <row r="11088" spans="1:1" x14ac:dyDescent="0.25">
      <c r="A11088" s="2"/>
    </row>
    <row r="11089" spans="1:1" x14ac:dyDescent="0.25">
      <c r="A11089" s="2"/>
    </row>
    <row r="11090" spans="1:1" x14ac:dyDescent="0.25">
      <c r="A11090" s="2"/>
    </row>
    <row r="11091" spans="1:1" x14ac:dyDescent="0.25">
      <c r="A11091" s="2"/>
    </row>
    <row r="11092" spans="1:1" x14ac:dyDescent="0.25">
      <c r="A11092" s="2"/>
    </row>
    <row r="11093" spans="1:1" x14ac:dyDescent="0.25">
      <c r="A11093" s="2"/>
    </row>
    <row r="11094" spans="1:1" x14ac:dyDescent="0.25">
      <c r="A11094" s="2"/>
    </row>
    <row r="11095" spans="1:1" x14ac:dyDescent="0.25">
      <c r="A11095" s="2"/>
    </row>
    <row r="11096" spans="1:1" x14ac:dyDescent="0.25">
      <c r="A11096" s="2"/>
    </row>
    <row r="11097" spans="1:1" x14ac:dyDescent="0.25">
      <c r="A11097" s="2"/>
    </row>
    <row r="11098" spans="1:1" x14ac:dyDescent="0.25">
      <c r="A11098" s="2"/>
    </row>
    <row r="11099" spans="1:1" x14ac:dyDescent="0.25">
      <c r="A11099" s="2"/>
    </row>
    <row r="11100" spans="1:1" x14ac:dyDescent="0.25">
      <c r="A11100" s="2"/>
    </row>
    <row r="11101" spans="1:1" x14ac:dyDescent="0.25">
      <c r="A11101" s="2"/>
    </row>
    <row r="11102" spans="1:1" x14ac:dyDescent="0.25">
      <c r="A11102" s="2"/>
    </row>
    <row r="11103" spans="1:1" x14ac:dyDescent="0.25">
      <c r="A11103" s="2"/>
    </row>
    <row r="11104" spans="1:1" x14ac:dyDescent="0.25">
      <c r="A11104" s="2"/>
    </row>
    <row r="11105" spans="1:1" x14ac:dyDescent="0.25">
      <c r="A11105" s="2"/>
    </row>
    <row r="11106" spans="1:1" x14ac:dyDescent="0.25">
      <c r="A11106" s="2"/>
    </row>
    <row r="11107" spans="1:1" x14ac:dyDescent="0.25">
      <c r="A11107" s="2"/>
    </row>
    <row r="11108" spans="1:1" x14ac:dyDescent="0.25">
      <c r="A11108" s="2"/>
    </row>
    <row r="11109" spans="1:1" x14ac:dyDescent="0.25">
      <c r="A11109" s="2"/>
    </row>
    <row r="11110" spans="1:1" x14ac:dyDescent="0.25">
      <c r="A11110" s="2"/>
    </row>
    <row r="11111" spans="1:1" x14ac:dyDescent="0.25">
      <c r="A11111" s="2"/>
    </row>
    <row r="11112" spans="1:1" x14ac:dyDescent="0.25">
      <c r="A11112" s="2"/>
    </row>
    <row r="11113" spans="1:1" x14ac:dyDescent="0.25">
      <c r="A11113" s="2"/>
    </row>
    <row r="11114" spans="1:1" x14ac:dyDescent="0.25">
      <c r="A11114" s="2"/>
    </row>
    <row r="11115" spans="1:1" x14ac:dyDescent="0.25">
      <c r="A11115" s="2"/>
    </row>
    <row r="11116" spans="1:1" x14ac:dyDescent="0.25">
      <c r="A11116" s="2"/>
    </row>
    <row r="11117" spans="1:1" x14ac:dyDescent="0.25">
      <c r="A11117" s="2"/>
    </row>
    <row r="11118" spans="1:1" x14ac:dyDescent="0.25">
      <c r="A11118" s="2"/>
    </row>
    <row r="11119" spans="1:1" x14ac:dyDescent="0.25">
      <c r="A11119" s="2"/>
    </row>
    <row r="11120" spans="1:1" x14ac:dyDescent="0.25">
      <c r="A11120" s="2"/>
    </row>
    <row r="11121" spans="1:1" x14ac:dyDescent="0.25">
      <c r="A11121" s="2"/>
    </row>
    <row r="11122" spans="1:1" x14ac:dyDescent="0.25">
      <c r="A11122" s="2"/>
    </row>
    <row r="11123" spans="1:1" x14ac:dyDescent="0.25">
      <c r="A11123" s="2"/>
    </row>
    <row r="11124" spans="1:1" x14ac:dyDescent="0.25">
      <c r="A11124" s="2"/>
    </row>
    <row r="11125" spans="1:1" x14ac:dyDescent="0.25">
      <c r="A11125" s="2"/>
    </row>
    <row r="11126" spans="1:1" x14ac:dyDescent="0.25">
      <c r="A11126" s="2"/>
    </row>
    <row r="11127" spans="1:1" x14ac:dyDescent="0.25">
      <c r="A11127" s="2"/>
    </row>
    <row r="11128" spans="1:1" x14ac:dyDescent="0.25">
      <c r="A11128" s="2"/>
    </row>
    <row r="11129" spans="1:1" x14ac:dyDescent="0.25">
      <c r="A11129" s="2"/>
    </row>
    <row r="11130" spans="1:1" x14ac:dyDescent="0.25">
      <c r="A11130" s="2"/>
    </row>
    <row r="11131" spans="1:1" x14ac:dyDescent="0.25">
      <c r="A11131" s="2"/>
    </row>
    <row r="11132" spans="1:1" x14ac:dyDescent="0.25">
      <c r="A11132" s="2"/>
    </row>
    <row r="11133" spans="1:1" x14ac:dyDescent="0.25">
      <c r="A11133" s="2"/>
    </row>
    <row r="11134" spans="1:1" x14ac:dyDescent="0.25">
      <c r="A11134" s="2"/>
    </row>
    <row r="11135" spans="1:1" x14ac:dyDescent="0.25">
      <c r="A11135" s="2"/>
    </row>
    <row r="11136" spans="1:1" x14ac:dyDescent="0.25">
      <c r="A11136" s="2"/>
    </row>
    <row r="11137" spans="1:1" x14ac:dyDescent="0.25">
      <c r="A11137" s="2"/>
    </row>
    <row r="11138" spans="1:1" x14ac:dyDescent="0.25">
      <c r="A11138" s="2"/>
    </row>
    <row r="11139" spans="1:1" x14ac:dyDescent="0.25">
      <c r="A11139" s="2"/>
    </row>
    <row r="11140" spans="1:1" x14ac:dyDescent="0.25">
      <c r="A11140" s="2"/>
    </row>
    <row r="11141" spans="1:1" x14ac:dyDescent="0.25">
      <c r="A11141" s="2"/>
    </row>
    <row r="11142" spans="1:1" x14ac:dyDescent="0.25">
      <c r="A11142" s="2"/>
    </row>
    <row r="11143" spans="1:1" x14ac:dyDescent="0.25">
      <c r="A11143" s="2"/>
    </row>
    <row r="11144" spans="1:1" x14ac:dyDescent="0.25">
      <c r="A11144" s="2"/>
    </row>
    <row r="11145" spans="1:1" x14ac:dyDescent="0.25">
      <c r="A11145" s="2"/>
    </row>
    <row r="11146" spans="1:1" x14ac:dyDescent="0.25">
      <c r="A11146" s="2"/>
    </row>
    <row r="11147" spans="1:1" x14ac:dyDescent="0.25">
      <c r="A11147" s="2"/>
    </row>
    <row r="11148" spans="1:1" x14ac:dyDescent="0.25">
      <c r="A11148" s="2"/>
    </row>
    <row r="11149" spans="1:1" x14ac:dyDescent="0.25">
      <c r="A11149" s="2"/>
    </row>
    <row r="11150" spans="1:1" x14ac:dyDescent="0.25">
      <c r="A11150" s="2"/>
    </row>
    <row r="11151" spans="1:1" x14ac:dyDescent="0.25">
      <c r="A11151" s="2"/>
    </row>
    <row r="11152" spans="1:1" x14ac:dyDescent="0.25">
      <c r="A11152" s="2"/>
    </row>
    <row r="11153" spans="1:1" x14ac:dyDescent="0.25">
      <c r="A11153" s="2"/>
    </row>
    <row r="11154" spans="1:1" x14ac:dyDescent="0.25">
      <c r="A11154" s="2"/>
    </row>
    <row r="11155" spans="1:1" x14ac:dyDescent="0.25">
      <c r="A11155" s="2"/>
    </row>
    <row r="11156" spans="1:1" x14ac:dyDescent="0.25">
      <c r="A11156" s="2"/>
    </row>
    <row r="11157" spans="1:1" x14ac:dyDescent="0.25">
      <c r="A11157" s="2"/>
    </row>
    <row r="11158" spans="1:1" x14ac:dyDescent="0.25">
      <c r="A11158" s="2"/>
    </row>
    <row r="11159" spans="1:1" x14ac:dyDescent="0.25">
      <c r="A11159" s="2"/>
    </row>
    <row r="11160" spans="1:1" x14ac:dyDescent="0.25">
      <c r="A11160" s="2"/>
    </row>
    <row r="11161" spans="1:1" x14ac:dyDescent="0.25">
      <c r="A11161" s="2"/>
    </row>
    <row r="11162" spans="1:1" x14ac:dyDescent="0.25">
      <c r="A11162" s="2"/>
    </row>
    <row r="11163" spans="1:1" x14ac:dyDescent="0.25">
      <c r="A11163" s="2"/>
    </row>
    <row r="11164" spans="1:1" x14ac:dyDescent="0.25">
      <c r="A11164" s="2"/>
    </row>
    <row r="11165" spans="1:1" x14ac:dyDescent="0.25">
      <c r="A11165" s="2"/>
    </row>
    <row r="11166" spans="1:1" x14ac:dyDescent="0.25">
      <c r="A11166" s="2"/>
    </row>
    <row r="11167" spans="1:1" x14ac:dyDescent="0.25">
      <c r="A11167" s="2"/>
    </row>
    <row r="11168" spans="1:1" x14ac:dyDescent="0.25">
      <c r="A11168" s="2"/>
    </row>
    <row r="11169" spans="1:1" x14ac:dyDescent="0.25">
      <c r="A11169" s="2"/>
    </row>
    <row r="11170" spans="1:1" x14ac:dyDescent="0.25">
      <c r="A11170" s="2"/>
    </row>
    <row r="11171" spans="1:1" x14ac:dyDescent="0.25">
      <c r="A11171" s="2"/>
    </row>
    <row r="11172" spans="1:1" x14ac:dyDescent="0.25">
      <c r="A11172" s="2"/>
    </row>
    <row r="11173" spans="1:1" x14ac:dyDescent="0.25">
      <c r="A11173" s="2"/>
    </row>
    <row r="11174" spans="1:1" x14ac:dyDescent="0.25">
      <c r="A11174" s="2"/>
    </row>
    <row r="11175" spans="1:1" x14ac:dyDescent="0.25">
      <c r="A11175" s="2"/>
    </row>
    <row r="11176" spans="1:1" x14ac:dyDescent="0.25">
      <c r="A11176" s="2"/>
    </row>
    <row r="11177" spans="1:1" x14ac:dyDescent="0.25">
      <c r="A11177" s="2"/>
    </row>
    <row r="11178" spans="1:1" x14ac:dyDescent="0.25">
      <c r="A11178" s="2"/>
    </row>
    <row r="11179" spans="1:1" x14ac:dyDescent="0.25">
      <c r="A11179" s="2"/>
    </row>
    <row r="11180" spans="1:1" x14ac:dyDescent="0.25">
      <c r="A11180" s="2"/>
    </row>
    <row r="11181" spans="1:1" x14ac:dyDescent="0.25">
      <c r="A11181" s="2"/>
    </row>
    <row r="11182" spans="1:1" x14ac:dyDescent="0.25">
      <c r="A11182" s="2"/>
    </row>
    <row r="11183" spans="1:1" x14ac:dyDescent="0.25">
      <c r="A11183" s="2"/>
    </row>
    <row r="11184" spans="1:1" x14ac:dyDescent="0.25">
      <c r="A11184" s="2"/>
    </row>
    <row r="11185" spans="1:1" x14ac:dyDescent="0.25">
      <c r="A11185" s="2"/>
    </row>
    <row r="11186" spans="1:1" x14ac:dyDescent="0.25">
      <c r="A11186" s="2"/>
    </row>
    <row r="11187" spans="1:1" x14ac:dyDescent="0.25">
      <c r="A11187" s="2"/>
    </row>
    <row r="11188" spans="1:1" x14ac:dyDescent="0.25">
      <c r="A11188" s="2"/>
    </row>
    <row r="11189" spans="1:1" x14ac:dyDescent="0.25">
      <c r="A11189" s="2"/>
    </row>
    <row r="11190" spans="1:1" x14ac:dyDescent="0.25">
      <c r="A11190" s="2"/>
    </row>
    <row r="11191" spans="1:1" x14ac:dyDescent="0.25">
      <c r="A11191" s="2"/>
    </row>
    <row r="11192" spans="1:1" x14ac:dyDescent="0.25">
      <c r="A11192" s="2"/>
    </row>
    <row r="11193" spans="1:1" x14ac:dyDescent="0.25">
      <c r="A11193" s="2"/>
    </row>
    <row r="11194" spans="1:1" x14ac:dyDescent="0.25">
      <c r="A11194" s="2"/>
    </row>
    <row r="11195" spans="1:1" x14ac:dyDescent="0.25">
      <c r="A11195" s="2"/>
    </row>
    <row r="11196" spans="1:1" x14ac:dyDescent="0.25">
      <c r="A11196" s="2"/>
    </row>
    <row r="11197" spans="1:1" x14ac:dyDescent="0.25">
      <c r="A11197" s="2"/>
    </row>
    <row r="11198" spans="1:1" x14ac:dyDescent="0.25">
      <c r="A11198" s="2"/>
    </row>
    <row r="11199" spans="1:1" x14ac:dyDescent="0.25">
      <c r="A11199" s="2"/>
    </row>
    <row r="11200" spans="1:1" x14ac:dyDescent="0.25">
      <c r="A11200" s="2"/>
    </row>
    <row r="11201" spans="1:1" x14ac:dyDescent="0.25">
      <c r="A11201" s="2"/>
    </row>
    <row r="11202" spans="1:1" x14ac:dyDescent="0.25">
      <c r="A11202" s="2"/>
    </row>
    <row r="11203" spans="1:1" x14ac:dyDescent="0.25">
      <c r="A11203" s="2"/>
    </row>
    <row r="11204" spans="1:1" x14ac:dyDescent="0.25">
      <c r="A11204" s="2"/>
    </row>
    <row r="11205" spans="1:1" x14ac:dyDescent="0.25">
      <c r="A11205" s="2"/>
    </row>
    <row r="11206" spans="1:1" x14ac:dyDescent="0.25">
      <c r="A11206" s="2"/>
    </row>
    <row r="11207" spans="1:1" x14ac:dyDescent="0.25">
      <c r="A11207" s="2"/>
    </row>
    <row r="11208" spans="1:1" x14ac:dyDescent="0.25">
      <c r="A11208" s="2"/>
    </row>
    <row r="11209" spans="1:1" x14ac:dyDescent="0.25">
      <c r="A11209" s="2"/>
    </row>
    <row r="11210" spans="1:1" x14ac:dyDescent="0.25">
      <c r="A11210" s="2"/>
    </row>
    <row r="11211" spans="1:1" x14ac:dyDescent="0.25">
      <c r="A11211" s="2"/>
    </row>
    <row r="11212" spans="1:1" x14ac:dyDescent="0.25">
      <c r="A11212" s="2"/>
    </row>
    <row r="11213" spans="1:1" x14ac:dyDescent="0.25">
      <c r="A11213" s="2"/>
    </row>
    <row r="11214" spans="1:1" x14ac:dyDescent="0.25">
      <c r="A11214" s="2"/>
    </row>
    <row r="11215" spans="1:1" x14ac:dyDescent="0.25">
      <c r="A11215" s="2"/>
    </row>
    <row r="11216" spans="1:1" x14ac:dyDescent="0.25">
      <c r="A11216" s="2"/>
    </row>
    <row r="11217" spans="1:1" x14ac:dyDescent="0.25">
      <c r="A11217" s="2"/>
    </row>
    <row r="11218" spans="1:1" x14ac:dyDescent="0.25">
      <c r="A11218" s="2"/>
    </row>
    <row r="11219" spans="1:1" x14ac:dyDescent="0.25">
      <c r="A11219" s="2"/>
    </row>
    <row r="11220" spans="1:1" x14ac:dyDescent="0.25">
      <c r="A11220" s="2"/>
    </row>
    <row r="11221" spans="1:1" x14ac:dyDescent="0.25">
      <c r="A11221" s="2"/>
    </row>
    <row r="11222" spans="1:1" x14ac:dyDescent="0.25">
      <c r="A11222" s="2"/>
    </row>
    <row r="11223" spans="1:1" x14ac:dyDescent="0.25">
      <c r="A11223" s="2"/>
    </row>
    <row r="11224" spans="1:1" x14ac:dyDescent="0.25">
      <c r="A11224" s="2"/>
    </row>
    <row r="11225" spans="1:1" x14ac:dyDescent="0.25">
      <c r="A11225" s="2"/>
    </row>
    <row r="11226" spans="1:1" x14ac:dyDescent="0.25">
      <c r="A11226" s="2"/>
    </row>
    <row r="11227" spans="1:1" x14ac:dyDescent="0.25">
      <c r="A11227" s="2"/>
    </row>
    <row r="11228" spans="1:1" x14ac:dyDescent="0.25">
      <c r="A11228" s="2"/>
    </row>
    <row r="11229" spans="1:1" x14ac:dyDescent="0.25">
      <c r="A11229" s="2"/>
    </row>
    <row r="11230" spans="1:1" x14ac:dyDescent="0.25">
      <c r="A11230" s="2"/>
    </row>
    <row r="11231" spans="1:1" x14ac:dyDescent="0.25">
      <c r="A11231" s="2"/>
    </row>
    <row r="11232" spans="1:1" x14ac:dyDescent="0.25">
      <c r="A11232" s="2"/>
    </row>
    <row r="11233" spans="1:1" x14ac:dyDescent="0.25">
      <c r="A11233" s="2"/>
    </row>
    <row r="11234" spans="1:1" x14ac:dyDescent="0.25">
      <c r="A11234" s="2"/>
    </row>
    <row r="11235" spans="1:1" x14ac:dyDescent="0.25">
      <c r="A11235" s="2"/>
    </row>
    <row r="11236" spans="1:1" x14ac:dyDescent="0.25">
      <c r="A11236" s="2"/>
    </row>
    <row r="11237" spans="1:1" x14ac:dyDescent="0.25">
      <c r="A11237" s="2"/>
    </row>
    <row r="11238" spans="1:1" x14ac:dyDescent="0.25">
      <c r="A11238" s="2"/>
    </row>
    <row r="11239" spans="1:1" x14ac:dyDescent="0.25">
      <c r="A11239" s="2"/>
    </row>
    <row r="11240" spans="1:1" x14ac:dyDescent="0.25">
      <c r="A11240" s="2"/>
    </row>
    <row r="11241" spans="1:1" x14ac:dyDescent="0.25">
      <c r="A11241" s="2"/>
    </row>
    <row r="11242" spans="1:1" x14ac:dyDescent="0.25">
      <c r="A11242" s="2"/>
    </row>
    <row r="11243" spans="1:1" x14ac:dyDescent="0.25">
      <c r="A11243" s="2"/>
    </row>
    <row r="11244" spans="1:1" x14ac:dyDescent="0.25">
      <c r="A11244" s="2"/>
    </row>
    <row r="11245" spans="1:1" x14ac:dyDescent="0.25">
      <c r="A11245" s="2"/>
    </row>
    <row r="11246" spans="1:1" x14ac:dyDescent="0.25">
      <c r="A11246" s="2"/>
    </row>
    <row r="11247" spans="1:1" x14ac:dyDescent="0.25">
      <c r="A11247" s="2"/>
    </row>
    <row r="11248" spans="1:1" x14ac:dyDescent="0.25">
      <c r="A11248" s="2"/>
    </row>
    <row r="11249" spans="1:1" x14ac:dyDescent="0.25">
      <c r="A11249" s="2"/>
    </row>
    <row r="11250" spans="1:1" x14ac:dyDescent="0.25">
      <c r="A11250" s="2"/>
    </row>
    <row r="11251" spans="1:1" x14ac:dyDescent="0.25">
      <c r="A11251" s="2"/>
    </row>
    <row r="11252" spans="1:1" x14ac:dyDescent="0.25">
      <c r="A11252" s="2"/>
    </row>
    <row r="11253" spans="1:1" x14ac:dyDescent="0.25">
      <c r="A11253" s="2"/>
    </row>
    <row r="11254" spans="1:1" x14ac:dyDescent="0.25">
      <c r="A11254" s="2"/>
    </row>
    <row r="11255" spans="1:1" x14ac:dyDescent="0.25">
      <c r="A11255" s="2"/>
    </row>
    <row r="11256" spans="1:1" x14ac:dyDescent="0.25">
      <c r="A11256" s="2"/>
    </row>
    <row r="11257" spans="1:1" x14ac:dyDescent="0.25">
      <c r="A11257" s="2"/>
    </row>
    <row r="11258" spans="1:1" x14ac:dyDescent="0.25">
      <c r="A11258" s="2"/>
    </row>
    <row r="11259" spans="1:1" x14ac:dyDescent="0.25">
      <c r="A11259" s="2"/>
    </row>
    <row r="11260" spans="1:1" x14ac:dyDescent="0.25">
      <c r="A11260" s="2"/>
    </row>
    <row r="11261" spans="1:1" x14ac:dyDescent="0.25">
      <c r="A11261" s="2"/>
    </row>
    <row r="11262" spans="1:1" x14ac:dyDescent="0.25">
      <c r="A11262" s="2"/>
    </row>
    <row r="11263" spans="1:1" x14ac:dyDescent="0.25">
      <c r="A11263" s="2"/>
    </row>
    <row r="11264" spans="1:1" x14ac:dyDescent="0.25">
      <c r="A11264" s="2"/>
    </row>
    <row r="11265" spans="1:1" x14ac:dyDescent="0.25">
      <c r="A11265" s="2"/>
    </row>
    <row r="11266" spans="1:1" x14ac:dyDescent="0.25">
      <c r="A11266" s="2"/>
    </row>
    <row r="11267" spans="1:1" x14ac:dyDescent="0.25">
      <c r="A11267" s="2"/>
    </row>
    <row r="11268" spans="1:1" x14ac:dyDescent="0.25">
      <c r="A11268" s="2"/>
    </row>
    <row r="11269" spans="1:1" x14ac:dyDescent="0.25">
      <c r="A11269" s="2"/>
    </row>
    <row r="11270" spans="1:1" x14ac:dyDescent="0.25">
      <c r="A11270" s="2"/>
    </row>
    <row r="11271" spans="1:1" x14ac:dyDescent="0.25">
      <c r="A11271" s="2"/>
    </row>
    <row r="11272" spans="1:1" x14ac:dyDescent="0.25">
      <c r="A11272" s="2"/>
    </row>
    <row r="11273" spans="1:1" x14ac:dyDescent="0.25">
      <c r="A11273" s="2"/>
    </row>
    <row r="11274" spans="1:1" x14ac:dyDescent="0.25">
      <c r="A11274" s="2"/>
    </row>
    <row r="11275" spans="1:1" x14ac:dyDescent="0.25">
      <c r="A11275" s="2"/>
    </row>
    <row r="11276" spans="1:1" x14ac:dyDescent="0.25">
      <c r="A11276" s="2"/>
    </row>
    <row r="11277" spans="1:1" x14ac:dyDescent="0.25">
      <c r="A11277" s="2"/>
    </row>
    <row r="11278" spans="1:1" x14ac:dyDescent="0.25">
      <c r="A11278" s="2"/>
    </row>
    <row r="11279" spans="1:1" x14ac:dyDescent="0.25">
      <c r="A11279" s="2"/>
    </row>
    <row r="11280" spans="1:1" x14ac:dyDescent="0.25">
      <c r="A11280" s="2"/>
    </row>
    <row r="11281" spans="1:1" x14ac:dyDescent="0.25">
      <c r="A11281" s="2"/>
    </row>
    <row r="11282" spans="1:1" x14ac:dyDescent="0.25">
      <c r="A11282" s="2"/>
    </row>
    <row r="11283" spans="1:1" x14ac:dyDescent="0.25">
      <c r="A11283" s="2"/>
    </row>
    <row r="11284" spans="1:1" x14ac:dyDescent="0.25">
      <c r="A11284" s="2"/>
    </row>
    <row r="11285" spans="1:1" x14ac:dyDescent="0.25">
      <c r="A11285" s="2"/>
    </row>
    <row r="11286" spans="1:1" x14ac:dyDescent="0.25">
      <c r="A11286" s="2"/>
    </row>
    <row r="11287" spans="1:1" x14ac:dyDescent="0.25">
      <c r="A11287" s="2"/>
    </row>
    <row r="11288" spans="1:1" x14ac:dyDescent="0.25">
      <c r="A11288" s="2"/>
    </row>
    <row r="11289" spans="1:1" x14ac:dyDescent="0.25">
      <c r="A11289" s="2"/>
    </row>
    <row r="11290" spans="1:1" x14ac:dyDescent="0.25">
      <c r="A11290" s="2"/>
    </row>
    <row r="11291" spans="1:1" x14ac:dyDescent="0.25">
      <c r="A11291" s="2"/>
    </row>
    <row r="11292" spans="1:1" x14ac:dyDescent="0.25">
      <c r="A11292" s="2"/>
    </row>
    <row r="11293" spans="1:1" x14ac:dyDescent="0.25">
      <c r="A11293" s="2"/>
    </row>
    <row r="11294" spans="1:1" x14ac:dyDescent="0.25">
      <c r="A11294" s="2"/>
    </row>
    <row r="11295" spans="1:1" x14ac:dyDescent="0.25">
      <c r="A11295" s="2"/>
    </row>
    <row r="11296" spans="1:1" x14ac:dyDescent="0.25">
      <c r="A11296" s="2"/>
    </row>
    <row r="11297" spans="1:1" x14ac:dyDescent="0.25">
      <c r="A11297" s="2"/>
    </row>
    <row r="11298" spans="1:1" x14ac:dyDescent="0.25">
      <c r="A11298" s="2"/>
    </row>
    <row r="11299" spans="1:1" x14ac:dyDescent="0.25">
      <c r="A11299" s="2"/>
    </row>
    <row r="11300" spans="1:1" x14ac:dyDescent="0.25">
      <c r="A11300" s="2"/>
    </row>
    <row r="11301" spans="1:1" x14ac:dyDescent="0.25">
      <c r="A11301" s="2"/>
    </row>
    <row r="11302" spans="1:1" x14ac:dyDescent="0.25">
      <c r="A11302" s="2"/>
    </row>
    <row r="11303" spans="1:1" x14ac:dyDescent="0.25">
      <c r="A11303" s="2"/>
    </row>
    <row r="11304" spans="1:1" x14ac:dyDescent="0.25">
      <c r="A11304" s="2"/>
    </row>
    <row r="11305" spans="1:1" x14ac:dyDescent="0.25">
      <c r="A11305" s="2"/>
    </row>
    <row r="11306" spans="1:1" x14ac:dyDescent="0.25">
      <c r="A11306" s="2"/>
    </row>
    <row r="11307" spans="1:1" x14ac:dyDescent="0.25">
      <c r="A11307" s="2"/>
    </row>
    <row r="11308" spans="1:1" x14ac:dyDescent="0.25">
      <c r="A11308" s="2"/>
    </row>
    <row r="11309" spans="1:1" x14ac:dyDescent="0.25">
      <c r="A11309" s="2"/>
    </row>
    <row r="11310" spans="1:1" x14ac:dyDescent="0.25">
      <c r="A11310" s="2"/>
    </row>
    <row r="11311" spans="1:1" x14ac:dyDescent="0.25">
      <c r="A11311" s="2"/>
    </row>
    <row r="11312" spans="1:1" x14ac:dyDescent="0.25">
      <c r="A11312" s="2"/>
    </row>
    <row r="11313" spans="1:1" x14ac:dyDescent="0.25">
      <c r="A11313" s="2"/>
    </row>
    <row r="11314" spans="1:1" x14ac:dyDescent="0.25">
      <c r="A11314" s="2"/>
    </row>
    <row r="11315" spans="1:1" x14ac:dyDescent="0.25">
      <c r="A11315" s="2"/>
    </row>
    <row r="11316" spans="1:1" x14ac:dyDescent="0.25">
      <c r="A11316" s="2"/>
    </row>
    <row r="11317" spans="1:1" x14ac:dyDescent="0.25">
      <c r="A11317" s="2"/>
    </row>
    <row r="11318" spans="1:1" x14ac:dyDescent="0.25">
      <c r="A11318" s="2"/>
    </row>
    <row r="11319" spans="1:1" x14ac:dyDescent="0.25">
      <c r="A11319" s="2"/>
    </row>
    <row r="11320" spans="1:1" x14ac:dyDescent="0.25">
      <c r="A11320" s="2"/>
    </row>
    <row r="11321" spans="1:1" x14ac:dyDescent="0.25">
      <c r="A11321" s="2"/>
    </row>
    <row r="11322" spans="1:1" x14ac:dyDescent="0.25">
      <c r="A11322" s="2"/>
    </row>
    <row r="11323" spans="1:1" x14ac:dyDescent="0.25">
      <c r="A11323" s="2"/>
    </row>
    <row r="11324" spans="1:1" x14ac:dyDescent="0.25">
      <c r="A11324" s="2"/>
    </row>
    <row r="11325" spans="1:1" x14ac:dyDescent="0.25">
      <c r="A11325" s="2"/>
    </row>
    <row r="11326" spans="1:1" x14ac:dyDescent="0.25">
      <c r="A11326" s="2"/>
    </row>
    <row r="11327" spans="1:1" x14ac:dyDescent="0.25">
      <c r="A11327" s="2"/>
    </row>
    <row r="11328" spans="1:1" x14ac:dyDescent="0.25">
      <c r="A11328" s="2"/>
    </row>
    <row r="11329" spans="1:1" x14ac:dyDescent="0.25">
      <c r="A11329" s="2"/>
    </row>
    <row r="11330" spans="1:1" x14ac:dyDescent="0.25">
      <c r="A11330" s="2"/>
    </row>
    <row r="11331" spans="1:1" x14ac:dyDescent="0.25">
      <c r="A11331" s="2"/>
    </row>
    <row r="11332" spans="1:1" x14ac:dyDescent="0.25">
      <c r="A11332" s="2"/>
    </row>
    <row r="11333" spans="1:1" x14ac:dyDescent="0.25">
      <c r="A11333" s="2"/>
    </row>
    <row r="11334" spans="1:1" x14ac:dyDescent="0.25">
      <c r="A11334" s="2"/>
    </row>
    <row r="11335" spans="1:1" x14ac:dyDescent="0.25">
      <c r="A11335" s="2"/>
    </row>
    <row r="11336" spans="1:1" x14ac:dyDescent="0.25">
      <c r="A11336" s="2"/>
    </row>
    <row r="11337" spans="1:1" x14ac:dyDescent="0.25">
      <c r="A11337" s="2"/>
    </row>
    <row r="11338" spans="1:1" x14ac:dyDescent="0.25">
      <c r="A11338" s="2"/>
    </row>
    <row r="11339" spans="1:1" x14ac:dyDescent="0.25">
      <c r="A11339" s="2"/>
    </row>
    <row r="11340" spans="1:1" x14ac:dyDescent="0.25">
      <c r="A11340" s="2"/>
    </row>
    <row r="11341" spans="1:1" x14ac:dyDescent="0.25">
      <c r="A11341" s="2"/>
    </row>
    <row r="11342" spans="1:1" x14ac:dyDescent="0.25">
      <c r="A11342" s="2"/>
    </row>
    <row r="11343" spans="1:1" x14ac:dyDescent="0.25">
      <c r="A11343" s="2"/>
    </row>
    <row r="11344" spans="1:1" x14ac:dyDescent="0.25">
      <c r="A11344" s="2"/>
    </row>
    <row r="11345" spans="1:1" x14ac:dyDescent="0.25">
      <c r="A11345" s="2"/>
    </row>
    <row r="11346" spans="1:1" x14ac:dyDescent="0.25">
      <c r="A11346" s="2"/>
    </row>
    <row r="11347" spans="1:1" x14ac:dyDescent="0.25">
      <c r="A11347" s="2"/>
    </row>
    <row r="11348" spans="1:1" x14ac:dyDescent="0.25">
      <c r="A11348" s="2"/>
    </row>
    <row r="11349" spans="1:1" x14ac:dyDescent="0.25">
      <c r="A11349" s="2"/>
    </row>
    <row r="11350" spans="1:1" x14ac:dyDescent="0.25">
      <c r="A11350" s="2"/>
    </row>
    <row r="11351" spans="1:1" x14ac:dyDescent="0.25">
      <c r="A11351" s="2"/>
    </row>
    <row r="11352" spans="1:1" x14ac:dyDescent="0.25">
      <c r="A11352" s="2"/>
    </row>
    <row r="11353" spans="1:1" x14ac:dyDescent="0.25">
      <c r="A11353" s="2"/>
    </row>
    <row r="11354" spans="1:1" x14ac:dyDescent="0.25">
      <c r="A11354" s="2"/>
    </row>
    <row r="11355" spans="1:1" x14ac:dyDescent="0.25">
      <c r="A11355" s="2"/>
    </row>
    <row r="11356" spans="1:1" x14ac:dyDescent="0.25">
      <c r="A11356" s="2"/>
    </row>
    <row r="11357" spans="1:1" x14ac:dyDescent="0.25">
      <c r="A11357" s="2"/>
    </row>
    <row r="11358" spans="1:1" x14ac:dyDescent="0.25">
      <c r="A11358" s="2"/>
    </row>
    <row r="11359" spans="1:1" x14ac:dyDescent="0.25">
      <c r="A11359" s="2"/>
    </row>
    <row r="11360" spans="1:1" x14ac:dyDescent="0.25">
      <c r="A11360" s="2"/>
    </row>
    <row r="11361" spans="1:1" x14ac:dyDescent="0.25">
      <c r="A11361" s="2"/>
    </row>
    <row r="11362" spans="1:1" x14ac:dyDescent="0.25">
      <c r="A11362" s="2"/>
    </row>
    <row r="11363" spans="1:1" x14ac:dyDescent="0.25">
      <c r="A11363" s="2"/>
    </row>
    <row r="11364" spans="1:1" x14ac:dyDescent="0.25">
      <c r="A11364" s="2"/>
    </row>
    <row r="11365" spans="1:1" x14ac:dyDescent="0.25">
      <c r="A11365" s="2"/>
    </row>
    <row r="11366" spans="1:1" x14ac:dyDescent="0.25">
      <c r="A11366" s="2"/>
    </row>
    <row r="11367" spans="1:1" x14ac:dyDescent="0.25">
      <c r="A11367" s="2"/>
    </row>
    <row r="11368" spans="1:1" x14ac:dyDescent="0.25">
      <c r="A11368" s="2"/>
    </row>
    <row r="11369" spans="1:1" x14ac:dyDescent="0.25">
      <c r="A11369" s="2"/>
    </row>
    <row r="11370" spans="1:1" x14ac:dyDescent="0.25">
      <c r="A11370" s="2"/>
    </row>
    <row r="11371" spans="1:1" x14ac:dyDescent="0.25">
      <c r="A11371" s="2"/>
    </row>
    <row r="11372" spans="1:1" x14ac:dyDescent="0.25">
      <c r="A11372" s="2"/>
    </row>
    <row r="11373" spans="1:1" x14ac:dyDescent="0.25">
      <c r="A11373" s="2"/>
    </row>
    <row r="11374" spans="1:1" x14ac:dyDescent="0.25">
      <c r="A11374" s="2"/>
    </row>
    <row r="11375" spans="1:1" x14ac:dyDescent="0.25">
      <c r="A11375" s="2"/>
    </row>
    <row r="11376" spans="1:1" x14ac:dyDescent="0.25">
      <c r="A11376" s="2"/>
    </row>
    <row r="11377" spans="1:1" x14ac:dyDescent="0.25">
      <c r="A11377" s="2"/>
    </row>
    <row r="11378" spans="1:1" x14ac:dyDescent="0.25">
      <c r="A11378" s="2"/>
    </row>
    <row r="11379" spans="1:1" x14ac:dyDescent="0.25">
      <c r="A11379" s="2"/>
    </row>
    <row r="11380" spans="1:1" x14ac:dyDescent="0.25">
      <c r="A11380" s="2"/>
    </row>
    <row r="11381" spans="1:1" x14ac:dyDescent="0.25">
      <c r="A11381" s="2"/>
    </row>
    <row r="11382" spans="1:1" x14ac:dyDescent="0.25">
      <c r="A11382" s="2"/>
    </row>
    <row r="11383" spans="1:1" x14ac:dyDescent="0.25">
      <c r="A11383" s="2"/>
    </row>
    <row r="11384" spans="1:1" x14ac:dyDescent="0.25">
      <c r="A11384" s="2"/>
    </row>
    <row r="11385" spans="1:1" x14ac:dyDescent="0.25">
      <c r="A11385" s="2"/>
    </row>
    <row r="11386" spans="1:1" x14ac:dyDescent="0.25">
      <c r="A11386" s="2"/>
    </row>
    <row r="11387" spans="1:1" x14ac:dyDescent="0.25">
      <c r="A11387" s="2"/>
    </row>
    <row r="11388" spans="1:1" x14ac:dyDescent="0.25">
      <c r="A11388" s="2"/>
    </row>
    <row r="11389" spans="1:1" x14ac:dyDescent="0.25">
      <c r="A11389" s="2"/>
    </row>
    <row r="11390" spans="1:1" x14ac:dyDescent="0.25">
      <c r="A11390" s="2"/>
    </row>
    <row r="11391" spans="1:1" x14ac:dyDescent="0.25">
      <c r="A11391" s="2"/>
    </row>
    <row r="11392" spans="1:1" x14ac:dyDescent="0.25">
      <c r="A11392" s="2"/>
    </row>
    <row r="11393" spans="1:1" x14ac:dyDescent="0.25">
      <c r="A11393" s="2"/>
    </row>
    <row r="11394" spans="1:1" x14ac:dyDescent="0.25">
      <c r="A11394" s="2"/>
    </row>
    <row r="11395" spans="1:1" x14ac:dyDescent="0.25">
      <c r="A11395" s="2"/>
    </row>
    <row r="11396" spans="1:1" x14ac:dyDescent="0.25">
      <c r="A11396" s="2"/>
    </row>
    <row r="11397" spans="1:1" x14ac:dyDescent="0.25">
      <c r="A11397" s="2"/>
    </row>
    <row r="11398" spans="1:1" x14ac:dyDescent="0.25">
      <c r="A11398" s="2"/>
    </row>
    <row r="11399" spans="1:1" x14ac:dyDescent="0.25">
      <c r="A11399" s="2"/>
    </row>
    <row r="11400" spans="1:1" x14ac:dyDescent="0.25">
      <c r="A11400" s="2"/>
    </row>
    <row r="11401" spans="1:1" x14ac:dyDescent="0.25">
      <c r="A11401" s="2"/>
    </row>
    <row r="11402" spans="1:1" x14ac:dyDescent="0.25">
      <c r="A11402" s="2"/>
    </row>
    <row r="11403" spans="1:1" x14ac:dyDescent="0.25">
      <c r="A11403" s="2"/>
    </row>
    <row r="11404" spans="1:1" x14ac:dyDescent="0.25">
      <c r="A11404" s="2"/>
    </row>
    <row r="11405" spans="1:1" x14ac:dyDescent="0.25">
      <c r="A11405" s="2"/>
    </row>
    <row r="11406" spans="1:1" x14ac:dyDescent="0.25">
      <c r="A11406" s="2"/>
    </row>
    <row r="11407" spans="1:1" x14ac:dyDescent="0.25">
      <c r="A11407" s="2"/>
    </row>
    <row r="11408" spans="1:1" x14ac:dyDescent="0.25">
      <c r="A11408" s="2"/>
    </row>
    <row r="11409" spans="1:1" x14ac:dyDescent="0.25">
      <c r="A11409" s="2"/>
    </row>
    <row r="11410" spans="1:1" x14ac:dyDescent="0.25">
      <c r="A11410" s="2"/>
    </row>
    <row r="11411" spans="1:1" x14ac:dyDescent="0.25">
      <c r="A11411" s="2"/>
    </row>
    <row r="11412" spans="1:1" x14ac:dyDescent="0.25">
      <c r="A11412" s="2"/>
    </row>
    <row r="11413" spans="1:1" x14ac:dyDescent="0.25">
      <c r="A11413" s="2"/>
    </row>
    <row r="11414" spans="1:1" x14ac:dyDescent="0.25">
      <c r="A11414" s="2"/>
    </row>
    <row r="11415" spans="1:1" x14ac:dyDescent="0.25">
      <c r="A11415" s="2"/>
    </row>
    <row r="11416" spans="1:1" x14ac:dyDescent="0.25">
      <c r="A11416" s="2"/>
    </row>
    <row r="11417" spans="1:1" x14ac:dyDescent="0.25">
      <c r="A11417" s="2"/>
    </row>
    <row r="11418" spans="1:1" x14ac:dyDescent="0.25">
      <c r="A11418" s="2"/>
    </row>
    <row r="11419" spans="1:1" x14ac:dyDescent="0.25">
      <c r="A11419" s="2"/>
    </row>
    <row r="11420" spans="1:1" x14ac:dyDescent="0.25">
      <c r="A11420" s="2"/>
    </row>
    <row r="11421" spans="1:1" x14ac:dyDescent="0.25">
      <c r="A11421" s="2"/>
    </row>
    <row r="11422" spans="1:1" x14ac:dyDescent="0.25">
      <c r="A11422" s="2"/>
    </row>
    <row r="11423" spans="1:1" x14ac:dyDescent="0.25">
      <c r="A11423" s="2"/>
    </row>
    <row r="11424" spans="1:1" x14ac:dyDescent="0.25">
      <c r="A11424" s="2"/>
    </row>
    <row r="11425" spans="1:1" x14ac:dyDescent="0.25">
      <c r="A11425" s="2"/>
    </row>
    <row r="11426" spans="1:1" x14ac:dyDescent="0.25">
      <c r="A11426" s="2"/>
    </row>
    <row r="11427" spans="1:1" x14ac:dyDescent="0.25">
      <c r="A11427" s="2"/>
    </row>
    <row r="11428" spans="1:1" x14ac:dyDescent="0.25">
      <c r="A11428" s="2"/>
    </row>
    <row r="11429" spans="1:1" x14ac:dyDescent="0.25">
      <c r="A11429" s="2"/>
    </row>
    <row r="11430" spans="1:1" x14ac:dyDescent="0.25">
      <c r="A11430" s="2"/>
    </row>
    <row r="11431" spans="1:1" x14ac:dyDescent="0.25">
      <c r="A11431" s="2"/>
    </row>
    <row r="11432" spans="1:1" x14ac:dyDescent="0.25">
      <c r="A11432" s="2"/>
    </row>
    <row r="11433" spans="1:1" x14ac:dyDescent="0.25">
      <c r="A11433" s="2"/>
    </row>
    <row r="11434" spans="1:1" x14ac:dyDescent="0.25">
      <c r="A11434" s="2"/>
    </row>
    <row r="11435" spans="1:1" x14ac:dyDescent="0.25">
      <c r="A11435" s="2"/>
    </row>
    <row r="11436" spans="1:1" x14ac:dyDescent="0.25">
      <c r="A11436" s="2"/>
    </row>
    <row r="11437" spans="1:1" x14ac:dyDescent="0.25">
      <c r="A11437" s="2"/>
    </row>
    <row r="11438" spans="1:1" x14ac:dyDescent="0.25">
      <c r="A11438" s="2"/>
    </row>
    <row r="11439" spans="1:1" x14ac:dyDescent="0.25">
      <c r="A11439" s="2"/>
    </row>
    <row r="11440" spans="1:1" x14ac:dyDescent="0.25">
      <c r="A11440" s="2"/>
    </row>
    <row r="11441" spans="1:1" x14ac:dyDescent="0.25">
      <c r="A11441" s="2"/>
    </row>
    <row r="11442" spans="1:1" x14ac:dyDescent="0.25">
      <c r="A11442" s="2"/>
    </row>
    <row r="11443" spans="1:1" x14ac:dyDescent="0.25">
      <c r="A11443" s="2"/>
    </row>
    <row r="11444" spans="1:1" x14ac:dyDescent="0.25">
      <c r="A11444" s="2"/>
    </row>
    <row r="11445" spans="1:1" x14ac:dyDescent="0.25">
      <c r="A11445" s="2"/>
    </row>
    <row r="11446" spans="1:1" x14ac:dyDescent="0.25">
      <c r="A11446" s="2"/>
    </row>
    <row r="11447" spans="1:1" x14ac:dyDescent="0.25">
      <c r="A11447" s="2"/>
    </row>
    <row r="11448" spans="1:1" x14ac:dyDescent="0.25">
      <c r="A11448" s="2"/>
    </row>
    <row r="11449" spans="1:1" x14ac:dyDescent="0.25">
      <c r="A11449" s="2"/>
    </row>
    <row r="11450" spans="1:1" x14ac:dyDescent="0.25">
      <c r="A11450" s="2"/>
    </row>
    <row r="11451" spans="1:1" x14ac:dyDescent="0.25">
      <c r="A11451" s="2"/>
    </row>
    <row r="11452" spans="1:1" x14ac:dyDescent="0.25">
      <c r="A11452" s="2"/>
    </row>
    <row r="11453" spans="1:1" x14ac:dyDescent="0.25">
      <c r="A11453" s="2"/>
    </row>
    <row r="11454" spans="1:1" x14ac:dyDescent="0.25">
      <c r="A11454" s="2"/>
    </row>
    <row r="11455" spans="1:1" x14ac:dyDescent="0.25">
      <c r="A11455" s="2"/>
    </row>
    <row r="11456" spans="1:1" x14ac:dyDescent="0.25">
      <c r="A11456" s="2"/>
    </row>
    <row r="11457" spans="1:1" x14ac:dyDescent="0.25">
      <c r="A11457" s="2"/>
    </row>
    <row r="11458" spans="1:1" x14ac:dyDescent="0.25">
      <c r="A11458" s="2"/>
    </row>
    <row r="11459" spans="1:1" x14ac:dyDescent="0.25">
      <c r="A11459" s="2"/>
    </row>
    <row r="11460" spans="1:1" x14ac:dyDescent="0.25">
      <c r="A11460" s="2"/>
    </row>
    <row r="11461" spans="1:1" x14ac:dyDescent="0.25">
      <c r="A11461" s="2"/>
    </row>
    <row r="11462" spans="1:1" x14ac:dyDescent="0.25">
      <c r="A11462" s="2"/>
    </row>
    <row r="11463" spans="1:1" x14ac:dyDescent="0.25">
      <c r="A11463" s="2"/>
    </row>
    <row r="11464" spans="1:1" x14ac:dyDescent="0.25">
      <c r="A11464" s="2"/>
    </row>
    <row r="11465" spans="1:1" x14ac:dyDescent="0.25">
      <c r="A11465" s="2"/>
    </row>
    <row r="11466" spans="1:1" x14ac:dyDescent="0.25">
      <c r="A11466" s="2"/>
    </row>
    <row r="11467" spans="1:1" x14ac:dyDescent="0.25">
      <c r="A11467" s="2"/>
    </row>
    <row r="11468" spans="1:1" x14ac:dyDescent="0.25">
      <c r="A11468" s="2"/>
    </row>
    <row r="11469" spans="1:1" x14ac:dyDescent="0.25">
      <c r="A11469" s="2"/>
    </row>
    <row r="11470" spans="1:1" x14ac:dyDescent="0.25">
      <c r="A11470" s="2"/>
    </row>
    <row r="11471" spans="1:1" x14ac:dyDescent="0.25">
      <c r="A11471" s="2"/>
    </row>
    <row r="11472" spans="1:1" x14ac:dyDescent="0.25">
      <c r="A11472" s="2"/>
    </row>
    <row r="11473" spans="1:1" x14ac:dyDescent="0.25">
      <c r="A11473" s="2"/>
    </row>
    <row r="11474" spans="1:1" x14ac:dyDescent="0.25">
      <c r="A11474" s="2"/>
    </row>
    <row r="11475" spans="1:1" x14ac:dyDescent="0.25">
      <c r="A11475" s="2"/>
    </row>
    <row r="11476" spans="1:1" x14ac:dyDescent="0.25">
      <c r="A11476" s="2"/>
    </row>
    <row r="11477" spans="1:1" x14ac:dyDescent="0.25">
      <c r="A11477" s="2"/>
    </row>
    <row r="11478" spans="1:1" x14ac:dyDescent="0.25">
      <c r="A11478" s="2"/>
    </row>
    <row r="11479" spans="1:1" x14ac:dyDescent="0.25">
      <c r="A11479" s="2"/>
    </row>
    <row r="11480" spans="1:1" x14ac:dyDescent="0.25">
      <c r="A11480" s="2"/>
    </row>
    <row r="11481" spans="1:1" x14ac:dyDescent="0.25">
      <c r="A11481" s="2"/>
    </row>
    <row r="11482" spans="1:1" x14ac:dyDescent="0.25">
      <c r="A11482" s="2"/>
    </row>
    <row r="11483" spans="1:1" x14ac:dyDescent="0.25">
      <c r="A11483" s="2"/>
    </row>
    <row r="11484" spans="1:1" x14ac:dyDescent="0.25">
      <c r="A11484" s="2"/>
    </row>
    <row r="11485" spans="1:1" x14ac:dyDescent="0.25">
      <c r="A11485" s="2"/>
    </row>
    <row r="11486" spans="1:1" x14ac:dyDescent="0.25">
      <c r="A11486" s="2"/>
    </row>
    <row r="11487" spans="1:1" x14ac:dyDescent="0.25">
      <c r="A11487" s="2"/>
    </row>
    <row r="11488" spans="1:1" x14ac:dyDescent="0.25">
      <c r="A11488" s="2"/>
    </row>
    <row r="11489" spans="1:1" x14ac:dyDescent="0.25">
      <c r="A11489" s="2"/>
    </row>
    <row r="11490" spans="1:1" x14ac:dyDescent="0.25">
      <c r="A11490" s="2"/>
    </row>
    <row r="11491" spans="1:1" x14ac:dyDescent="0.25">
      <c r="A11491" s="2"/>
    </row>
    <row r="11492" spans="1:1" x14ac:dyDescent="0.25">
      <c r="A11492" s="2"/>
    </row>
    <row r="11493" spans="1:1" x14ac:dyDescent="0.25">
      <c r="A11493" s="2"/>
    </row>
    <row r="11494" spans="1:1" x14ac:dyDescent="0.25">
      <c r="A11494" s="2"/>
    </row>
    <row r="11495" spans="1:1" x14ac:dyDescent="0.25">
      <c r="A11495" s="2"/>
    </row>
    <row r="11496" spans="1:1" x14ac:dyDescent="0.25">
      <c r="A11496" s="2"/>
    </row>
    <row r="11497" spans="1:1" x14ac:dyDescent="0.25">
      <c r="A11497" s="2"/>
    </row>
    <row r="11498" spans="1:1" x14ac:dyDescent="0.25">
      <c r="A11498" s="2"/>
    </row>
    <row r="11499" spans="1:1" x14ac:dyDescent="0.25">
      <c r="A11499" s="2"/>
    </row>
    <row r="11500" spans="1:1" x14ac:dyDescent="0.25">
      <c r="A11500" s="2"/>
    </row>
    <row r="11501" spans="1:1" x14ac:dyDescent="0.25">
      <c r="A11501" s="2"/>
    </row>
    <row r="11502" spans="1:1" x14ac:dyDescent="0.25">
      <c r="A11502" s="2"/>
    </row>
    <row r="11503" spans="1:1" x14ac:dyDescent="0.25">
      <c r="A11503" s="2"/>
    </row>
    <row r="11504" spans="1:1" x14ac:dyDescent="0.25">
      <c r="A11504" s="2"/>
    </row>
    <row r="11505" spans="1:1" x14ac:dyDescent="0.25">
      <c r="A11505" s="2"/>
    </row>
    <row r="11506" spans="1:1" x14ac:dyDescent="0.25">
      <c r="A11506" s="2"/>
    </row>
    <row r="11507" spans="1:1" x14ac:dyDescent="0.25">
      <c r="A11507" s="2"/>
    </row>
    <row r="11508" spans="1:1" x14ac:dyDescent="0.25">
      <c r="A11508" s="2"/>
    </row>
    <row r="11509" spans="1:1" x14ac:dyDescent="0.25">
      <c r="A11509" s="2"/>
    </row>
    <row r="11510" spans="1:1" x14ac:dyDescent="0.25">
      <c r="A11510" s="2"/>
    </row>
    <row r="11511" spans="1:1" x14ac:dyDescent="0.25">
      <c r="A11511" s="2"/>
    </row>
    <row r="11512" spans="1:1" x14ac:dyDescent="0.25">
      <c r="A11512" s="2"/>
    </row>
    <row r="11513" spans="1:1" x14ac:dyDescent="0.25">
      <c r="A11513" s="2"/>
    </row>
    <row r="11514" spans="1:1" x14ac:dyDescent="0.25">
      <c r="A11514" s="2"/>
    </row>
    <row r="11515" spans="1:1" x14ac:dyDescent="0.25">
      <c r="A11515" s="2"/>
    </row>
    <row r="11516" spans="1:1" x14ac:dyDescent="0.25">
      <c r="A11516" s="2"/>
    </row>
    <row r="11517" spans="1:1" x14ac:dyDescent="0.25">
      <c r="A11517" s="2"/>
    </row>
    <row r="11518" spans="1:1" x14ac:dyDescent="0.25">
      <c r="A11518" s="2"/>
    </row>
    <row r="11519" spans="1:1" x14ac:dyDescent="0.25">
      <c r="A11519" s="2"/>
    </row>
    <row r="11520" spans="1:1" x14ac:dyDescent="0.25">
      <c r="A11520" s="2"/>
    </row>
    <row r="11521" spans="1:1" x14ac:dyDescent="0.25">
      <c r="A11521" s="2"/>
    </row>
    <row r="11522" spans="1:1" x14ac:dyDescent="0.25">
      <c r="A11522" s="2"/>
    </row>
    <row r="11523" spans="1:1" x14ac:dyDescent="0.25">
      <c r="A11523" s="2"/>
    </row>
    <row r="11524" spans="1:1" x14ac:dyDescent="0.25">
      <c r="A11524" s="2"/>
    </row>
    <row r="11525" spans="1:1" x14ac:dyDescent="0.25">
      <c r="A11525" s="2"/>
    </row>
    <row r="11526" spans="1:1" x14ac:dyDescent="0.25">
      <c r="A11526" s="2"/>
    </row>
    <row r="11527" spans="1:1" x14ac:dyDescent="0.25">
      <c r="A11527" s="2"/>
    </row>
    <row r="11528" spans="1:1" x14ac:dyDescent="0.25">
      <c r="A11528" s="2"/>
    </row>
    <row r="11529" spans="1:1" x14ac:dyDescent="0.25">
      <c r="A11529" s="2"/>
    </row>
    <row r="11530" spans="1:1" x14ac:dyDescent="0.25">
      <c r="A11530" s="2"/>
    </row>
    <row r="11531" spans="1:1" x14ac:dyDescent="0.25">
      <c r="A11531" s="2"/>
    </row>
    <row r="11532" spans="1:1" x14ac:dyDescent="0.25">
      <c r="A11532" s="2"/>
    </row>
    <row r="11533" spans="1:1" x14ac:dyDescent="0.25">
      <c r="A11533" s="2"/>
    </row>
    <row r="11534" spans="1:1" x14ac:dyDescent="0.25">
      <c r="A11534" s="2"/>
    </row>
    <row r="11535" spans="1:1" x14ac:dyDescent="0.25">
      <c r="A11535" s="2"/>
    </row>
    <row r="11536" spans="1:1" x14ac:dyDescent="0.25">
      <c r="A11536" s="2"/>
    </row>
    <row r="11537" spans="1:1" x14ac:dyDescent="0.25">
      <c r="A11537" s="2"/>
    </row>
    <row r="11538" spans="1:1" x14ac:dyDescent="0.25">
      <c r="A11538" s="2"/>
    </row>
    <row r="11539" spans="1:1" x14ac:dyDescent="0.25">
      <c r="A11539" s="2"/>
    </row>
    <row r="11540" spans="1:1" x14ac:dyDescent="0.25">
      <c r="A11540" s="2"/>
    </row>
    <row r="11541" spans="1:1" x14ac:dyDescent="0.25">
      <c r="A11541" s="2"/>
    </row>
    <row r="11542" spans="1:1" x14ac:dyDescent="0.25">
      <c r="A11542" s="2"/>
    </row>
    <row r="11543" spans="1:1" x14ac:dyDescent="0.25">
      <c r="A11543" s="2"/>
    </row>
    <row r="11544" spans="1:1" x14ac:dyDescent="0.25">
      <c r="A11544" s="2"/>
    </row>
    <row r="11545" spans="1:1" x14ac:dyDescent="0.25">
      <c r="A11545" s="2"/>
    </row>
    <row r="11546" spans="1:1" x14ac:dyDescent="0.25">
      <c r="A11546" s="2"/>
    </row>
    <row r="11547" spans="1:1" x14ac:dyDescent="0.25">
      <c r="A11547" s="2"/>
    </row>
    <row r="11548" spans="1:1" x14ac:dyDescent="0.25">
      <c r="A11548" s="2"/>
    </row>
    <row r="11549" spans="1:1" x14ac:dyDescent="0.25">
      <c r="A11549" s="2"/>
    </row>
    <row r="11550" spans="1:1" x14ac:dyDescent="0.25">
      <c r="A11550" s="2"/>
    </row>
    <row r="11551" spans="1:1" x14ac:dyDescent="0.25">
      <c r="A11551" s="2"/>
    </row>
    <row r="11552" spans="1:1" x14ac:dyDescent="0.25">
      <c r="A11552" s="2"/>
    </row>
    <row r="11553" spans="1:1" x14ac:dyDescent="0.25">
      <c r="A11553" s="2"/>
    </row>
    <row r="11554" spans="1:1" x14ac:dyDescent="0.25">
      <c r="A11554" s="2"/>
    </row>
    <row r="11555" spans="1:1" x14ac:dyDescent="0.25">
      <c r="A11555" s="2"/>
    </row>
    <row r="11556" spans="1:1" x14ac:dyDescent="0.25">
      <c r="A11556" s="2"/>
    </row>
    <row r="11557" spans="1:1" x14ac:dyDescent="0.25">
      <c r="A11557" s="2"/>
    </row>
    <row r="11558" spans="1:1" x14ac:dyDescent="0.25">
      <c r="A11558" s="2"/>
    </row>
    <row r="11559" spans="1:1" x14ac:dyDescent="0.25">
      <c r="A11559" s="2"/>
    </row>
    <row r="11560" spans="1:1" x14ac:dyDescent="0.25">
      <c r="A11560" s="2"/>
    </row>
    <row r="11561" spans="1:1" x14ac:dyDescent="0.25">
      <c r="A11561" s="2"/>
    </row>
    <row r="11562" spans="1:1" x14ac:dyDescent="0.25">
      <c r="A11562" s="2"/>
    </row>
    <row r="11563" spans="1:1" x14ac:dyDescent="0.25">
      <c r="A11563" s="2"/>
    </row>
    <row r="11564" spans="1:1" x14ac:dyDescent="0.25">
      <c r="A11564" s="2"/>
    </row>
    <row r="11565" spans="1:1" x14ac:dyDescent="0.25">
      <c r="A11565" s="2"/>
    </row>
    <row r="11566" spans="1:1" x14ac:dyDescent="0.25">
      <c r="A11566" s="2"/>
    </row>
    <row r="11567" spans="1:1" x14ac:dyDescent="0.25">
      <c r="A11567" s="2"/>
    </row>
    <row r="11568" spans="1:1" x14ac:dyDescent="0.25">
      <c r="A11568" s="2"/>
    </row>
    <row r="11569" spans="1:1" x14ac:dyDescent="0.25">
      <c r="A11569" s="2"/>
    </row>
    <row r="11570" spans="1:1" x14ac:dyDescent="0.25">
      <c r="A11570" s="2"/>
    </row>
    <row r="11571" spans="1:1" x14ac:dyDescent="0.25">
      <c r="A11571" s="2"/>
    </row>
    <row r="11572" spans="1:1" x14ac:dyDescent="0.25">
      <c r="A11572" s="2"/>
    </row>
    <row r="11573" spans="1:1" x14ac:dyDescent="0.25">
      <c r="A11573" s="2"/>
    </row>
    <row r="11574" spans="1:1" x14ac:dyDescent="0.25">
      <c r="A11574" s="2"/>
    </row>
    <row r="11575" spans="1:1" x14ac:dyDescent="0.25">
      <c r="A11575" s="2"/>
    </row>
    <row r="11576" spans="1:1" x14ac:dyDescent="0.25">
      <c r="A11576" s="2"/>
    </row>
    <row r="11577" spans="1:1" x14ac:dyDescent="0.25">
      <c r="A11577" s="2"/>
    </row>
    <row r="11578" spans="1:1" x14ac:dyDescent="0.25">
      <c r="A11578" s="2"/>
    </row>
    <row r="11579" spans="1:1" x14ac:dyDescent="0.25">
      <c r="A11579" s="2"/>
    </row>
    <row r="11580" spans="1:1" x14ac:dyDescent="0.25">
      <c r="A11580" s="2"/>
    </row>
    <row r="11581" spans="1:1" x14ac:dyDescent="0.25">
      <c r="A11581" s="2"/>
    </row>
    <row r="11582" spans="1:1" x14ac:dyDescent="0.25">
      <c r="A11582" s="2"/>
    </row>
    <row r="11583" spans="1:1" x14ac:dyDescent="0.25">
      <c r="A11583" s="2"/>
    </row>
    <row r="11584" spans="1:1" x14ac:dyDescent="0.25">
      <c r="A11584" s="2"/>
    </row>
    <row r="11585" spans="1:1" x14ac:dyDescent="0.25">
      <c r="A11585" s="2"/>
    </row>
    <row r="11586" spans="1:1" x14ac:dyDescent="0.25">
      <c r="A11586" s="2"/>
    </row>
    <row r="11587" spans="1:1" x14ac:dyDescent="0.25">
      <c r="A11587" s="2"/>
    </row>
    <row r="11588" spans="1:1" x14ac:dyDescent="0.25">
      <c r="A11588" s="2"/>
    </row>
    <row r="11589" spans="1:1" x14ac:dyDescent="0.25">
      <c r="A11589" s="2"/>
    </row>
    <row r="11590" spans="1:1" x14ac:dyDescent="0.25">
      <c r="A11590" s="2"/>
    </row>
    <row r="11591" spans="1:1" x14ac:dyDescent="0.25">
      <c r="A11591" s="2"/>
    </row>
    <row r="11592" spans="1:1" x14ac:dyDescent="0.25">
      <c r="A11592" s="2"/>
    </row>
    <row r="11593" spans="1:1" x14ac:dyDescent="0.25">
      <c r="A11593" s="2"/>
    </row>
    <row r="11594" spans="1:1" x14ac:dyDescent="0.25">
      <c r="A11594" s="2"/>
    </row>
    <row r="11595" spans="1:1" x14ac:dyDescent="0.25">
      <c r="A11595" s="2"/>
    </row>
    <row r="11596" spans="1:1" x14ac:dyDescent="0.25">
      <c r="A11596" s="2"/>
    </row>
    <row r="11597" spans="1:1" x14ac:dyDescent="0.25">
      <c r="A11597" s="2"/>
    </row>
    <row r="11598" spans="1:1" x14ac:dyDescent="0.25">
      <c r="A11598" s="2"/>
    </row>
    <row r="11599" spans="1:1" x14ac:dyDescent="0.25">
      <c r="A11599" s="2"/>
    </row>
    <row r="11600" spans="1:1" x14ac:dyDescent="0.25">
      <c r="A11600" s="2"/>
    </row>
    <row r="11601" spans="1:1" x14ac:dyDescent="0.25">
      <c r="A11601" s="2"/>
    </row>
    <row r="11602" spans="1:1" x14ac:dyDescent="0.25">
      <c r="A11602" s="2"/>
    </row>
    <row r="11603" spans="1:1" x14ac:dyDescent="0.25">
      <c r="A11603" s="2"/>
    </row>
    <row r="11604" spans="1:1" x14ac:dyDescent="0.25">
      <c r="A11604" s="2"/>
    </row>
    <row r="11605" spans="1:1" x14ac:dyDescent="0.25">
      <c r="A11605" s="2"/>
    </row>
    <row r="11606" spans="1:1" x14ac:dyDescent="0.25">
      <c r="A11606" s="2"/>
    </row>
    <row r="11607" spans="1:1" x14ac:dyDescent="0.25">
      <c r="A11607" s="2"/>
    </row>
    <row r="11608" spans="1:1" x14ac:dyDescent="0.25">
      <c r="A11608" s="2"/>
    </row>
    <row r="11609" spans="1:1" x14ac:dyDescent="0.25">
      <c r="A11609" s="2"/>
    </row>
    <row r="11610" spans="1:1" x14ac:dyDescent="0.25">
      <c r="A11610" s="2"/>
    </row>
    <row r="11611" spans="1:1" x14ac:dyDescent="0.25">
      <c r="A11611" s="2"/>
    </row>
    <row r="11612" spans="1:1" x14ac:dyDescent="0.25">
      <c r="A11612" s="2"/>
    </row>
    <row r="11613" spans="1:1" x14ac:dyDescent="0.25">
      <c r="A11613" s="2"/>
    </row>
    <row r="11614" spans="1:1" x14ac:dyDescent="0.25">
      <c r="A11614" s="2"/>
    </row>
    <row r="11615" spans="1:1" x14ac:dyDescent="0.25">
      <c r="A11615" s="2"/>
    </row>
    <row r="11616" spans="1:1" x14ac:dyDescent="0.25">
      <c r="A11616" s="2"/>
    </row>
    <row r="11617" spans="1:1" x14ac:dyDescent="0.25">
      <c r="A11617" s="2"/>
    </row>
    <row r="11618" spans="1:1" x14ac:dyDescent="0.25">
      <c r="A11618" s="2"/>
    </row>
    <row r="11619" spans="1:1" x14ac:dyDescent="0.25">
      <c r="A11619" s="2"/>
    </row>
    <row r="11620" spans="1:1" x14ac:dyDescent="0.25">
      <c r="A11620" s="2"/>
    </row>
    <row r="11621" spans="1:1" x14ac:dyDescent="0.25">
      <c r="A11621" s="2"/>
    </row>
    <row r="11622" spans="1:1" x14ac:dyDescent="0.25">
      <c r="A11622" s="2"/>
    </row>
    <row r="11623" spans="1:1" x14ac:dyDescent="0.25">
      <c r="A11623" s="2"/>
    </row>
    <row r="11624" spans="1:1" x14ac:dyDescent="0.25">
      <c r="A11624" s="2"/>
    </row>
    <row r="11625" spans="1:1" x14ac:dyDescent="0.25">
      <c r="A11625" s="2"/>
    </row>
    <row r="11626" spans="1:1" x14ac:dyDescent="0.25">
      <c r="A11626" s="2"/>
    </row>
    <row r="11627" spans="1:1" x14ac:dyDescent="0.25">
      <c r="A11627" s="2"/>
    </row>
    <row r="11628" spans="1:1" x14ac:dyDescent="0.25">
      <c r="A11628" s="2"/>
    </row>
    <row r="11629" spans="1:1" x14ac:dyDescent="0.25">
      <c r="A11629" s="2"/>
    </row>
    <row r="11630" spans="1:1" x14ac:dyDescent="0.25">
      <c r="A11630" s="2"/>
    </row>
    <row r="11631" spans="1:1" x14ac:dyDescent="0.25">
      <c r="A11631" s="2"/>
    </row>
    <row r="11632" spans="1:1" x14ac:dyDescent="0.25">
      <c r="A11632" s="2"/>
    </row>
    <row r="11633" spans="1:1" x14ac:dyDescent="0.25">
      <c r="A11633" s="2"/>
    </row>
    <row r="11634" spans="1:1" x14ac:dyDescent="0.25">
      <c r="A11634" s="2"/>
    </row>
    <row r="11635" spans="1:1" x14ac:dyDescent="0.25">
      <c r="A11635" s="2"/>
    </row>
    <row r="11636" spans="1:1" x14ac:dyDescent="0.25">
      <c r="A11636" s="2"/>
    </row>
    <row r="11637" spans="1:1" x14ac:dyDescent="0.25">
      <c r="A11637" s="2"/>
    </row>
    <row r="11638" spans="1:1" x14ac:dyDescent="0.25">
      <c r="A11638" s="2"/>
    </row>
    <row r="11639" spans="1:1" x14ac:dyDescent="0.25">
      <c r="A11639" s="2"/>
    </row>
    <row r="11640" spans="1:1" x14ac:dyDescent="0.25">
      <c r="A11640" s="2"/>
    </row>
    <row r="11641" spans="1:1" x14ac:dyDescent="0.25">
      <c r="A11641" s="2"/>
    </row>
    <row r="11642" spans="1:1" x14ac:dyDescent="0.25">
      <c r="A11642" s="2"/>
    </row>
    <row r="11643" spans="1:1" x14ac:dyDescent="0.25">
      <c r="A11643" s="2"/>
    </row>
    <row r="11644" spans="1:1" x14ac:dyDescent="0.25">
      <c r="A11644" s="2"/>
    </row>
    <row r="11645" spans="1:1" x14ac:dyDescent="0.25">
      <c r="A11645" s="2"/>
    </row>
    <row r="11646" spans="1:1" x14ac:dyDescent="0.25">
      <c r="A11646" s="2"/>
    </row>
    <row r="11647" spans="1:1" x14ac:dyDescent="0.25">
      <c r="A11647" s="2"/>
    </row>
    <row r="11648" spans="1:1" x14ac:dyDescent="0.25">
      <c r="A11648" s="2"/>
    </row>
    <row r="11649" spans="1:1" x14ac:dyDescent="0.25">
      <c r="A11649" s="2"/>
    </row>
    <row r="11650" spans="1:1" x14ac:dyDescent="0.25">
      <c r="A11650" s="2"/>
    </row>
    <row r="11651" spans="1:1" x14ac:dyDescent="0.25">
      <c r="A11651" s="2"/>
    </row>
    <row r="11652" spans="1:1" x14ac:dyDescent="0.25">
      <c r="A11652" s="2"/>
    </row>
    <row r="11653" spans="1:1" x14ac:dyDescent="0.25">
      <c r="A11653" s="2"/>
    </row>
    <row r="11654" spans="1:1" x14ac:dyDescent="0.25">
      <c r="A11654" s="2"/>
    </row>
    <row r="11655" spans="1:1" x14ac:dyDescent="0.25">
      <c r="A11655" s="2"/>
    </row>
    <row r="11656" spans="1:1" x14ac:dyDescent="0.25">
      <c r="A11656" s="2"/>
    </row>
    <row r="11657" spans="1:1" x14ac:dyDescent="0.25">
      <c r="A11657" s="2"/>
    </row>
    <row r="11658" spans="1:1" x14ac:dyDescent="0.25">
      <c r="A11658" s="2"/>
    </row>
    <row r="11659" spans="1:1" x14ac:dyDescent="0.25">
      <c r="A11659" s="2"/>
    </row>
    <row r="11660" spans="1:1" x14ac:dyDescent="0.25">
      <c r="A11660" s="2"/>
    </row>
    <row r="11661" spans="1:1" x14ac:dyDescent="0.25">
      <c r="A11661" s="2"/>
    </row>
    <row r="11662" spans="1:1" x14ac:dyDescent="0.25">
      <c r="A11662" s="2"/>
    </row>
    <row r="11663" spans="1:1" x14ac:dyDescent="0.25">
      <c r="A11663" s="2"/>
    </row>
    <row r="11664" spans="1:1" x14ac:dyDescent="0.25">
      <c r="A11664" s="2"/>
    </row>
    <row r="11665" spans="1:1" x14ac:dyDescent="0.25">
      <c r="A11665" s="2"/>
    </row>
    <row r="11666" spans="1:1" x14ac:dyDescent="0.25">
      <c r="A11666" s="2"/>
    </row>
    <row r="11667" spans="1:1" x14ac:dyDescent="0.25">
      <c r="A11667" s="2"/>
    </row>
    <row r="11668" spans="1:1" x14ac:dyDescent="0.25">
      <c r="A11668" s="2"/>
    </row>
    <row r="11669" spans="1:1" x14ac:dyDescent="0.25">
      <c r="A11669" s="2"/>
    </row>
    <row r="11670" spans="1:1" x14ac:dyDescent="0.25">
      <c r="A11670" s="2"/>
    </row>
    <row r="11671" spans="1:1" x14ac:dyDescent="0.25">
      <c r="A11671" s="2"/>
    </row>
    <row r="11672" spans="1:1" x14ac:dyDescent="0.25">
      <c r="A11672" s="2"/>
    </row>
    <row r="11673" spans="1:1" x14ac:dyDescent="0.25">
      <c r="A11673" s="2"/>
    </row>
    <row r="11674" spans="1:1" x14ac:dyDescent="0.25">
      <c r="A11674" s="2"/>
    </row>
    <row r="11675" spans="1:1" x14ac:dyDescent="0.25">
      <c r="A11675" s="2"/>
    </row>
    <row r="11676" spans="1:1" x14ac:dyDescent="0.25">
      <c r="A11676" s="2"/>
    </row>
    <row r="11677" spans="1:1" x14ac:dyDescent="0.25">
      <c r="A11677" s="2"/>
    </row>
    <row r="11678" spans="1:1" x14ac:dyDescent="0.25">
      <c r="A11678" s="2"/>
    </row>
    <row r="11679" spans="1:1" x14ac:dyDescent="0.25">
      <c r="A11679" s="2"/>
    </row>
    <row r="11680" spans="1:1" x14ac:dyDescent="0.25">
      <c r="A11680" s="2"/>
    </row>
    <row r="11681" spans="1:1" x14ac:dyDescent="0.25">
      <c r="A11681" s="2"/>
    </row>
    <row r="11682" spans="1:1" x14ac:dyDescent="0.25">
      <c r="A11682" s="2"/>
    </row>
    <row r="11683" spans="1:1" x14ac:dyDescent="0.25">
      <c r="A11683" s="2"/>
    </row>
    <row r="11684" spans="1:1" x14ac:dyDescent="0.25">
      <c r="A11684" s="2"/>
    </row>
    <row r="11685" spans="1:1" x14ac:dyDescent="0.25">
      <c r="A11685" s="2"/>
    </row>
    <row r="11686" spans="1:1" x14ac:dyDescent="0.25">
      <c r="A11686" s="2"/>
    </row>
    <row r="11687" spans="1:1" x14ac:dyDescent="0.25">
      <c r="A11687" s="2"/>
    </row>
    <row r="11688" spans="1:1" x14ac:dyDescent="0.25">
      <c r="A11688" s="2"/>
    </row>
    <row r="11689" spans="1:1" x14ac:dyDescent="0.25">
      <c r="A11689" s="2"/>
    </row>
    <row r="11690" spans="1:1" x14ac:dyDescent="0.25">
      <c r="A11690" s="2"/>
    </row>
    <row r="11691" spans="1:1" x14ac:dyDescent="0.25">
      <c r="A11691" s="2"/>
    </row>
    <row r="11692" spans="1:1" x14ac:dyDescent="0.25">
      <c r="A11692" s="2"/>
    </row>
    <row r="11693" spans="1:1" x14ac:dyDescent="0.25">
      <c r="A11693" s="2"/>
    </row>
    <row r="11694" spans="1:1" x14ac:dyDescent="0.25">
      <c r="A11694" s="2"/>
    </row>
    <row r="11695" spans="1:1" x14ac:dyDescent="0.25">
      <c r="A11695" s="2"/>
    </row>
    <row r="11696" spans="1:1" x14ac:dyDescent="0.25">
      <c r="A11696" s="2"/>
    </row>
    <row r="11697" spans="1:1" x14ac:dyDescent="0.25">
      <c r="A11697" s="2"/>
    </row>
    <row r="11698" spans="1:1" x14ac:dyDescent="0.25">
      <c r="A11698" s="2"/>
    </row>
    <row r="11699" spans="1:1" x14ac:dyDescent="0.25">
      <c r="A11699" s="2"/>
    </row>
    <row r="11700" spans="1:1" x14ac:dyDescent="0.25">
      <c r="A11700" s="2"/>
    </row>
    <row r="11701" spans="1:1" x14ac:dyDescent="0.25">
      <c r="A11701" s="2"/>
    </row>
    <row r="11702" spans="1:1" x14ac:dyDescent="0.25">
      <c r="A11702" s="2"/>
    </row>
    <row r="11703" spans="1:1" x14ac:dyDescent="0.25">
      <c r="A11703" s="2"/>
    </row>
    <row r="11704" spans="1:1" x14ac:dyDescent="0.25">
      <c r="A11704" s="2"/>
    </row>
    <row r="11705" spans="1:1" x14ac:dyDescent="0.25">
      <c r="A11705" s="2"/>
    </row>
    <row r="11706" spans="1:1" x14ac:dyDescent="0.25">
      <c r="A11706" s="2"/>
    </row>
    <row r="11707" spans="1:1" x14ac:dyDescent="0.25">
      <c r="A11707" s="2"/>
    </row>
    <row r="11708" spans="1:1" x14ac:dyDescent="0.25">
      <c r="A11708" s="2"/>
    </row>
    <row r="11709" spans="1:1" x14ac:dyDescent="0.25">
      <c r="A11709" s="2"/>
    </row>
    <row r="11710" spans="1:1" x14ac:dyDescent="0.25">
      <c r="A11710" s="2"/>
    </row>
    <row r="11711" spans="1:1" x14ac:dyDescent="0.25">
      <c r="A11711" s="2"/>
    </row>
    <row r="11712" spans="1:1" x14ac:dyDescent="0.25">
      <c r="A11712" s="2"/>
    </row>
    <row r="11713" spans="1:1" x14ac:dyDescent="0.25">
      <c r="A11713" s="2"/>
    </row>
    <row r="11714" spans="1:1" x14ac:dyDescent="0.25">
      <c r="A11714" s="2"/>
    </row>
    <row r="11715" spans="1:1" x14ac:dyDescent="0.25">
      <c r="A11715" s="2"/>
    </row>
    <row r="11716" spans="1:1" x14ac:dyDescent="0.25">
      <c r="A11716" s="2"/>
    </row>
    <row r="11717" spans="1:1" x14ac:dyDescent="0.25">
      <c r="A11717" s="2"/>
    </row>
    <row r="11718" spans="1:1" x14ac:dyDescent="0.25">
      <c r="A11718" s="2"/>
    </row>
    <row r="11719" spans="1:1" x14ac:dyDescent="0.25">
      <c r="A11719" s="2"/>
    </row>
    <row r="11720" spans="1:1" x14ac:dyDescent="0.25">
      <c r="A11720" s="2"/>
    </row>
    <row r="11721" spans="1:1" x14ac:dyDescent="0.25">
      <c r="A11721" s="2"/>
    </row>
    <row r="11722" spans="1:1" x14ac:dyDescent="0.25">
      <c r="A11722" s="2"/>
    </row>
    <row r="11723" spans="1:1" x14ac:dyDescent="0.25">
      <c r="A11723" s="2"/>
    </row>
    <row r="11724" spans="1:1" x14ac:dyDescent="0.25">
      <c r="A11724" s="2"/>
    </row>
    <row r="11725" spans="1:1" x14ac:dyDescent="0.25">
      <c r="A11725" s="2"/>
    </row>
    <row r="11726" spans="1:1" x14ac:dyDescent="0.25">
      <c r="A11726" s="2"/>
    </row>
    <row r="11727" spans="1:1" x14ac:dyDescent="0.25">
      <c r="A11727" s="2"/>
    </row>
    <row r="11728" spans="1:1" x14ac:dyDescent="0.25">
      <c r="A11728" s="2"/>
    </row>
    <row r="11729" spans="1:1" x14ac:dyDescent="0.25">
      <c r="A11729" s="2"/>
    </row>
    <row r="11730" spans="1:1" x14ac:dyDescent="0.25">
      <c r="A11730" s="2"/>
    </row>
    <row r="11731" spans="1:1" x14ac:dyDescent="0.25">
      <c r="A11731" s="2"/>
    </row>
    <row r="11732" spans="1:1" x14ac:dyDescent="0.25">
      <c r="A11732" s="2"/>
    </row>
    <row r="11733" spans="1:1" x14ac:dyDescent="0.25">
      <c r="A11733" s="2"/>
    </row>
    <row r="11734" spans="1:1" x14ac:dyDescent="0.25">
      <c r="A11734" s="2"/>
    </row>
    <row r="11735" spans="1:1" x14ac:dyDescent="0.25">
      <c r="A11735" s="2"/>
    </row>
    <row r="11736" spans="1:1" x14ac:dyDescent="0.25">
      <c r="A11736" s="2"/>
    </row>
    <row r="11737" spans="1:1" x14ac:dyDescent="0.25">
      <c r="A11737" s="2"/>
    </row>
    <row r="11738" spans="1:1" x14ac:dyDescent="0.25">
      <c r="A11738" s="2"/>
    </row>
    <row r="11739" spans="1:1" x14ac:dyDescent="0.25">
      <c r="A11739" s="2"/>
    </row>
    <row r="11740" spans="1:1" x14ac:dyDescent="0.25">
      <c r="A11740" s="2"/>
    </row>
    <row r="11741" spans="1:1" x14ac:dyDescent="0.25">
      <c r="A11741" s="2"/>
    </row>
    <row r="11742" spans="1:1" x14ac:dyDescent="0.25">
      <c r="A11742" s="2"/>
    </row>
    <row r="11743" spans="1:1" x14ac:dyDescent="0.25">
      <c r="A11743" s="2"/>
    </row>
    <row r="11744" spans="1:1" x14ac:dyDescent="0.25">
      <c r="A11744" s="2"/>
    </row>
    <row r="11745" spans="1:1" x14ac:dyDescent="0.25">
      <c r="A11745" s="2"/>
    </row>
    <row r="11746" spans="1:1" x14ac:dyDescent="0.25">
      <c r="A11746" s="2"/>
    </row>
    <row r="11747" spans="1:1" x14ac:dyDescent="0.25">
      <c r="A11747" s="2"/>
    </row>
    <row r="11748" spans="1:1" x14ac:dyDescent="0.25">
      <c r="A11748" s="2"/>
    </row>
    <row r="11749" spans="1:1" x14ac:dyDescent="0.25">
      <c r="A11749" s="2"/>
    </row>
    <row r="11750" spans="1:1" x14ac:dyDescent="0.25">
      <c r="A11750" s="2"/>
    </row>
    <row r="11751" spans="1:1" x14ac:dyDescent="0.25">
      <c r="A11751" s="2"/>
    </row>
    <row r="11752" spans="1:1" x14ac:dyDescent="0.25">
      <c r="A11752" s="2"/>
    </row>
    <row r="11753" spans="1:1" x14ac:dyDescent="0.25">
      <c r="A11753" s="2"/>
    </row>
    <row r="11754" spans="1:1" x14ac:dyDescent="0.25">
      <c r="A11754" s="2"/>
    </row>
    <row r="11755" spans="1:1" x14ac:dyDescent="0.25">
      <c r="A11755" s="2"/>
    </row>
    <row r="11756" spans="1:1" x14ac:dyDescent="0.25">
      <c r="A11756" s="2"/>
    </row>
    <row r="11757" spans="1:1" x14ac:dyDescent="0.25">
      <c r="A11757" s="2"/>
    </row>
    <row r="11758" spans="1:1" x14ac:dyDescent="0.25">
      <c r="A11758" s="2"/>
    </row>
    <row r="11759" spans="1:1" x14ac:dyDescent="0.25">
      <c r="A11759" s="2"/>
    </row>
    <row r="11760" spans="1:1" x14ac:dyDescent="0.25">
      <c r="A11760" s="2"/>
    </row>
    <row r="11761" spans="1:1" x14ac:dyDescent="0.25">
      <c r="A11761" s="2"/>
    </row>
    <row r="11762" spans="1:1" x14ac:dyDescent="0.25">
      <c r="A11762" s="2"/>
    </row>
    <row r="11763" spans="1:1" x14ac:dyDescent="0.25">
      <c r="A11763" s="2"/>
    </row>
    <row r="11764" spans="1:1" x14ac:dyDescent="0.25">
      <c r="A11764" s="2"/>
    </row>
    <row r="11765" spans="1:1" x14ac:dyDescent="0.25">
      <c r="A11765" s="2"/>
    </row>
    <row r="11766" spans="1:1" x14ac:dyDescent="0.25">
      <c r="A11766" s="2"/>
    </row>
    <row r="11767" spans="1:1" x14ac:dyDescent="0.25">
      <c r="A11767" s="2"/>
    </row>
    <row r="11768" spans="1:1" x14ac:dyDescent="0.25">
      <c r="A11768" s="2"/>
    </row>
    <row r="11769" spans="1:1" x14ac:dyDescent="0.25">
      <c r="A11769" s="2"/>
    </row>
    <row r="11770" spans="1:1" x14ac:dyDescent="0.25">
      <c r="A11770" s="2"/>
    </row>
    <row r="11771" spans="1:1" x14ac:dyDescent="0.25">
      <c r="A11771" s="2"/>
    </row>
    <row r="11772" spans="1:1" x14ac:dyDescent="0.25">
      <c r="A11772" s="2"/>
    </row>
    <row r="11773" spans="1:1" x14ac:dyDescent="0.25">
      <c r="A11773" s="2"/>
    </row>
    <row r="11774" spans="1:1" x14ac:dyDescent="0.25">
      <c r="A11774" s="2"/>
    </row>
    <row r="11775" spans="1:1" x14ac:dyDescent="0.25">
      <c r="A11775" s="2"/>
    </row>
    <row r="11776" spans="1:1" x14ac:dyDescent="0.25">
      <c r="A11776" s="2"/>
    </row>
    <row r="11777" spans="1:1" x14ac:dyDescent="0.25">
      <c r="A11777" s="2"/>
    </row>
    <row r="11778" spans="1:1" x14ac:dyDescent="0.25">
      <c r="A11778" s="2"/>
    </row>
    <row r="11779" spans="1:1" x14ac:dyDescent="0.25">
      <c r="A11779" s="2"/>
    </row>
    <row r="11780" spans="1:1" x14ac:dyDescent="0.25">
      <c r="A11780" s="2"/>
    </row>
    <row r="11781" spans="1:1" x14ac:dyDescent="0.25">
      <c r="A11781" s="2"/>
    </row>
    <row r="11782" spans="1:1" x14ac:dyDescent="0.25">
      <c r="A11782" s="2"/>
    </row>
    <row r="11783" spans="1:1" x14ac:dyDescent="0.25">
      <c r="A11783" s="2"/>
    </row>
    <row r="11784" spans="1:1" x14ac:dyDescent="0.25">
      <c r="A11784" s="2"/>
    </row>
    <row r="11785" spans="1:1" x14ac:dyDescent="0.25">
      <c r="A11785" s="2"/>
    </row>
    <row r="11786" spans="1:1" x14ac:dyDescent="0.25">
      <c r="A11786" s="2"/>
    </row>
    <row r="11787" spans="1:1" x14ac:dyDescent="0.25">
      <c r="A11787" s="2"/>
    </row>
    <row r="11788" spans="1:1" x14ac:dyDescent="0.25">
      <c r="A11788" s="2"/>
    </row>
    <row r="11789" spans="1:1" x14ac:dyDescent="0.25">
      <c r="A11789" s="2"/>
    </row>
    <row r="11790" spans="1:1" x14ac:dyDescent="0.25">
      <c r="A11790" s="2"/>
    </row>
    <row r="11791" spans="1:1" x14ac:dyDescent="0.25">
      <c r="A11791" s="2"/>
    </row>
    <row r="11792" spans="1:1" x14ac:dyDescent="0.25">
      <c r="A11792" s="2"/>
    </row>
    <row r="11793" spans="1:1" x14ac:dyDescent="0.25">
      <c r="A11793" s="2"/>
    </row>
    <row r="11794" spans="1:1" x14ac:dyDescent="0.25">
      <c r="A11794" s="2"/>
    </row>
    <row r="11795" spans="1:1" x14ac:dyDescent="0.25">
      <c r="A11795" s="2"/>
    </row>
    <row r="11796" spans="1:1" x14ac:dyDescent="0.25">
      <c r="A11796" s="2"/>
    </row>
    <row r="11797" spans="1:1" x14ac:dyDescent="0.25">
      <c r="A11797" s="2"/>
    </row>
    <row r="11798" spans="1:1" x14ac:dyDescent="0.25">
      <c r="A11798" s="2"/>
    </row>
    <row r="11799" spans="1:1" x14ac:dyDescent="0.25">
      <c r="A11799" s="2"/>
    </row>
    <row r="11800" spans="1:1" x14ac:dyDescent="0.25">
      <c r="A11800" s="2"/>
    </row>
    <row r="11801" spans="1:1" x14ac:dyDescent="0.25">
      <c r="A11801" s="2"/>
    </row>
    <row r="11802" spans="1:1" x14ac:dyDescent="0.25">
      <c r="A11802" s="2"/>
    </row>
    <row r="11803" spans="1:1" x14ac:dyDescent="0.25">
      <c r="A11803" s="2"/>
    </row>
    <row r="11804" spans="1:1" x14ac:dyDescent="0.25">
      <c r="A11804" s="2"/>
    </row>
    <row r="11805" spans="1:1" x14ac:dyDescent="0.25">
      <c r="A11805" s="2"/>
    </row>
    <row r="11806" spans="1:1" x14ac:dyDescent="0.25">
      <c r="A11806" s="2"/>
    </row>
    <row r="11807" spans="1:1" x14ac:dyDescent="0.25">
      <c r="A11807" s="2"/>
    </row>
    <row r="11808" spans="1:1" x14ac:dyDescent="0.25">
      <c r="A11808" s="2"/>
    </row>
    <row r="11809" spans="1:1" x14ac:dyDescent="0.25">
      <c r="A11809" s="2"/>
    </row>
    <row r="11810" spans="1:1" x14ac:dyDescent="0.25">
      <c r="A11810" s="2"/>
    </row>
    <row r="11811" spans="1:1" x14ac:dyDescent="0.25">
      <c r="A11811" s="2"/>
    </row>
    <row r="11812" spans="1:1" x14ac:dyDescent="0.25">
      <c r="A11812" s="2"/>
    </row>
    <row r="11813" spans="1:1" x14ac:dyDescent="0.25">
      <c r="A11813" s="2"/>
    </row>
    <row r="11814" spans="1:1" x14ac:dyDescent="0.25">
      <c r="A11814" s="2"/>
    </row>
    <row r="11815" spans="1:1" x14ac:dyDescent="0.25">
      <c r="A11815" s="2"/>
    </row>
    <row r="11816" spans="1:1" x14ac:dyDescent="0.25">
      <c r="A11816" s="2"/>
    </row>
    <row r="11817" spans="1:1" x14ac:dyDescent="0.25">
      <c r="A11817" s="2"/>
    </row>
    <row r="11818" spans="1:1" x14ac:dyDescent="0.25">
      <c r="A11818" s="2"/>
    </row>
    <row r="11819" spans="1:1" x14ac:dyDescent="0.25">
      <c r="A11819" s="2"/>
    </row>
    <row r="11820" spans="1:1" x14ac:dyDescent="0.25">
      <c r="A11820" s="2"/>
    </row>
    <row r="11821" spans="1:1" x14ac:dyDescent="0.25">
      <c r="A11821" s="2"/>
    </row>
    <row r="11822" spans="1:1" x14ac:dyDescent="0.25">
      <c r="A11822" s="2"/>
    </row>
    <row r="11823" spans="1:1" x14ac:dyDescent="0.25">
      <c r="A11823" s="2"/>
    </row>
    <row r="11824" spans="1:1" x14ac:dyDescent="0.25">
      <c r="A11824" s="2"/>
    </row>
    <row r="11825" spans="1:1" x14ac:dyDescent="0.25">
      <c r="A11825" s="2"/>
    </row>
    <row r="11826" spans="1:1" x14ac:dyDescent="0.25">
      <c r="A11826" s="2"/>
    </row>
    <row r="11827" spans="1:1" x14ac:dyDescent="0.25">
      <c r="A11827" s="2"/>
    </row>
    <row r="11828" spans="1:1" x14ac:dyDescent="0.25">
      <c r="A11828" s="2"/>
    </row>
    <row r="11829" spans="1:1" x14ac:dyDescent="0.25">
      <c r="A11829" s="2"/>
    </row>
    <row r="11830" spans="1:1" x14ac:dyDescent="0.25">
      <c r="A11830" s="2"/>
    </row>
    <row r="11831" spans="1:1" x14ac:dyDescent="0.25">
      <c r="A11831" s="2"/>
    </row>
    <row r="11832" spans="1:1" x14ac:dyDescent="0.25">
      <c r="A11832" s="2"/>
    </row>
    <row r="11833" spans="1:1" x14ac:dyDescent="0.25">
      <c r="A11833" s="2"/>
    </row>
    <row r="11834" spans="1:1" x14ac:dyDescent="0.25">
      <c r="A11834" s="2"/>
    </row>
    <row r="11835" spans="1:1" x14ac:dyDescent="0.25">
      <c r="A11835" s="2"/>
    </row>
    <row r="11836" spans="1:1" x14ac:dyDescent="0.25">
      <c r="A11836" s="2"/>
    </row>
    <row r="11837" spans="1:1" x14ac:dyDescent="0.25">
      <c r="A11837" s="2"/>
    </row>
    <row r="11838" spans="1:1" x14ac:dyDescent="0.25">
      <c r="A11838" s="2"/>
    </row>
    <row r="11839" spans="1:1" x14ac:dyDescent="0.25">
      <c r="A11839" s="2"/>
    </row>
    <row r="11840" spans="1:1" x14ac:dyDescent="0.25">
      <c r="A11840" s="2"/>
    </row>
    <row r="11841" spans="1:1" x14ac:dyDescent="0.25">
      <c r="A11841" s="2"/>
    </row>
    <row r="11842" spans="1:1" x14ac:dyDescent="0.25">
      <c r="A11842" s="2"/>
    </row>
    <row r="11843" spans="1:1" x14ac:dyDescent="0.25">
      <c r="A11843" s="2"/>
    </row>
    <row r="11844" spans="1:1" x14ac:dyDescent="0.25">
      <c r="A11844" s="2"/>
    </row>
    <row r="11845" spans="1:1" x14ac:dyDescent="0.25">
      <c r="A11845" s="2"/>
    </row>
    <row r="11846" spans="1:1" x14ac:dyDescent="0.25">
      <c r="A11846" s="2"/>
    </row>
    <row r="11847" spans="1:1" x14ac:dyDescent="0.25">
      <c r="A11847" s="2"/>
    </row>
    <row r="11848" spans="1:1" x14ac:dyDescent="0.25">
      <c r="A11848" s="2"/>
    </row>
    <row r="11849" spans="1:1" x14ac:dyDescent="0.25">
      <c r="A11849" s="2"/>
    </row>
    <row r="11850" spans="1:1" x14ac:dyDescent="0.25">
      <c r="A11850" s="2"/>
    </row>
    <row r="11851" spans="1:1" x14ac:dyDescent="0.25">
      <c r="A11851" s="2"/>
    </row>
    <row r="11852" spans="1:1" x14ac:dyDescent="0.25">
      <c r="A11852" s="2"/>
    </row>
    <row r="11853" spans="1:1" x14ac:dyDescent="0.25">
      <c r="A11853" s="2"/>
    </row>
    <row r="11854" spans="1:1" x14ac:dyDescent="0.25">
      <c r="A11854" s="2"/>
    </row>
    <row r="11855" spans="1:1" x14ac:dyDescent="0.25">
      <c r="A11855" s="2"/>
    </row>
    <row r="11856" spans="1:1" x14ac:dyDescent="0.25">
      <c r="A11856" s="2"/>
    </row>
    <row r="11857" spans="1:1" x14ac:dyDescent="0.25">
      <c r="A11857" s="2"/>
    </row>
    <row r="11858" spans="1:1" x14ac:dyDescent="0.25">
      <c r="A11858" s="2"/>
    </row>
    <row r="11859" spans="1:1" x14ac:dyDescent="0.25">
      <c r="A11859" s="2"/>
    </row>
    <row r="11860" spans="1:1" x14ac:dyDescent="0.25">
      <c r="A11860" s="2"/>
    </row>
    <row r="11861" spans="1:1" x14ac:dyDescent="0.25">
      <c r="A11861" s="2"/>
    </row>
    <row r="11862" spans="1:1" x14ac:dyDescent="0.25">
      <c r="A11862" s="2"/>
    </row>
    <row r="11863" spans="1:1" x14ac:dyDescent="0.25">
      <c r="A11863" s="2"/>
    </row>
    <row r="11864" spans="1:1" x14ac:dyDescent="0.25">
      <c r="A11864" s="2"/>
    </row>
    <row r="11865" spans="1:1" x14ac:dyDescent="0.25">
      <c r="A11865" s="2"/>
    </row>
    <row r="11866" spans="1:1" x14ac:dyDescent="0.25">
      <c r="A11866" s="2"/>
    </row>
    <row r="11867" spans="1:1" x14ac:dyDescent="0.25">
      <c r="A11867" s="2"/>
    </row>
    <row r="11868" spans="1:1" x14ac:dyDescent="0.25">
      <c r="A11868" s="2"/>
    </row>
    <row r="11869" spans="1:1" x14ac:dyDescent="0.25">
      <c r="A11869" s="2"/>
    </row>
    <row r="11870" spans="1:1" x14ac:dyDescent="0.25">
      <c r="A11870" s="2"/>
    </row>
    <row r="11871" spans="1:1" x14ac:dyDescent="0.25">
      <c r="A11871" s="2"/>
    </row>
    <row r="11872" spans="1:1" x14ac:dyDescent="0.25">
      <c r="A11872" s="2"/>
    </row>
    <row r="11873" spans="1:1" x14ac:dyDescent="0.25">
      <c r="A11873" s="2"/>
    </row>
    <row r="11874" spans="1:1" x14ac:dyDescent="0.25">
      <c r="A11874" s="2"/>
    </row>
    <row r="11875" spans="1:1" x14ac:dyDescent="0.25">
      <c r="A11875" s="2"/>
    </row>
    <row r="11876" spans="1:1" x14ac:dyDescent="0.25">
      <c r="A11876" s="2"/>
    </row>
    <row r="11877" spans="1:1" x14ac:dyDescent="0.25">
      <c r="A11877" s="2"/>
    </row>
    <row r="11878" spans="1:1" x14ac:dyDescent="0.25">
      <c r="A11878" s="2"/>
    </row>
    <row r="11879" spans="1:1" x14ac:dyDescent="0.25">
      <c r="A11879" s="2"/>
    </row>
    <row r="11880" spans="1:1" x14ac:dyDescent="0.25">
      <c r="A11880" s="2"/>
    </row>
    <row r="11881" spans="1:1" x14ac:dyDescent="0.25">
      <c r="A11881" s="2"/>
    </row>
    <row r="11882" spans="1:1" x14ac:dyDescent="0.25">
      <c r="A11882" s="2"/>
    </row>
    <row r="11883" spans="1:1" x14ac:dyDescent="0.25">
      <c r="A11883" s="2"/>
    </row>
    <row r="11884" spans="1:1" x14ac:dyDescent="0.25">
      <c r="A11884" s="2"/>
    </row>
    <row r="11885" spans="1:1" x14ac:dyDescent="0.25">
      <c r="A11885" s="2"/>
    </row>
    <row r="11886" spans="1:1" x14ac:dyDescent="0.25">
      <c r="A11886" s="2"/>
    </row>
    <row r="11887" spans="1:1" x14ac:dyDescent="0.25">
      <c r="A11887" s="2"/>
    </row>
    <row r="11888" spans="1:1" x14ac:dyDescent="0.25">
      <c r="A11888" s="2"/>
    </row>
    <row r="11889" spans="1:1" x14ac:dyDescent="0.25">
      <c r="A11889" s="2"/>
    </row>
    <row r="11890" spans="1:1" x14ac:dyDescent="0.25">
      <c r="A11890" s="2"/>
    </row>
    <row r="11891" spans="1:1" x14ac:dyDescent="0.25">
      <c r="A11891" s="2"/>
    </row>
    <row r="11892" spans="1:1" x14ac:dyDescent="0.25">
      <c r="A11892" s="2"/>
    </row>
    <row r="11893" spans="1:1" x14ac:dyDescent="0.25">
      <c r="A11893" s="2"/>
    </row>
    <row r="11894" spans="1:1" x14ac:dyDescent="0.25">
      <c r="A11894" s="2"/>
    </row>
    <row r="11895" spans="1:1" x14ac:dyDescent="0.25">
      <c r="A11895" s="2"/>
    </row>
    <row r="11896" spans="1:1" x14ac:dyDescent="0.25">
      <c r="A11896" s="2"/>
    </row>
    <row r="11897" spans="1:1" x14ac:dyDescent="0.25">
      <c r="A11897" s="2"/>
    </row>
    <row r="11898" spans="1:1" x14ac:dyDescent="0.25">
      <c r="A11898" s="2"/>
    </row>
    <row r="11899" spans="1:1" x14ac:dyDescent="0.25">
      <c r="A11899" s="2"/>
    </row>
    <row r="11900" spans="1:1" x14ac:dyDescent="0.25">
      <c r="A11900" s="2"/>
    </row>
    <row r="11901" spans="1:1" x14ac:dyDescent="0.25">
      <c r="A11901" s="2"/>
    </row>
    <row r="11902" spans="1:1" x14ac:dyDescent="0.25">
      <c r="A11902" s="2"/>
    </row>
    <row r="11903" spans="1:1" x14ac:dyDescent="0.25">
      <c r="A11903" s="2"/>
    </row>
    <row r="11904" spans="1:1" x14ac:dyDescent="0.25">
      <c r="A11904" s="2"/>
    </row>
    <row r="11905" spans="1:1" x14ac:dyDescent="0.25">
      <c r="A11905" s="2"/>
    </row>
    <row r="11906" spans="1:1" x14ac:dyDescent="0.25">
      <c r="A11906" s="2"/>
    </row>
    <row r="11907" spans="1:1" x14ac:dyDescent="0.25">
      <c r="A11907" s="2"/>
    </row>
    <row r="11908" spans="1:1" x14ac:dyDescent="0.25">
      <c r="A11908" s="2"/>
    </row>
    <row r="11909" spans="1:1" x14ac:dyDescent="0.25">
      <c r="A11909" s="2"/>
    </row>
    <row r="11910" spans="1:1" x14ac:dyDescent="0.25">
      <c r="A11910" s="2"/>
    </row>
    <row r="11911" spans="1:1" x14ac:dyDescent="0.25">
      <c r="A11911" s="2"/>
    </row>
    <row r="11912" spans="1:1" x14ac:dyDescent="0.25">
      <c r="A11912" s="2"/>
    </row>
    <row r="11913" spans="1:1" x14ac:dyDescent="0.25">
      <c r="A11913" s="2"/>
    </row>
    <row r="11914" spans="1:1" x14ac:dyDescent="0.25">
      <c r="A11914" s="2"/>
    </row>
    <row r="11915" spans="1:1" x14ac:dyDescent="0.25">
      <c r="A11915" s="2"/>
    </row>
    <row r="11916" spans="1:1" x14ac:dyDescent="0.25">
      <c r="A11916" s="2"/>
    </row>
    <row r="11917" spans="1:1" x14ac:dyDescent="0.25">
      <c r="A11917" s="2"/>
    </row>
    <row r="11918" spans="1:1" x14ac:dyDescent="0.25">
      <c r="A11918" s="2"/>
    </row>
    <row r="11919" spans="1:1" x14ac:dyDescent="0.25">
      <c r="A11919" s="2"/>
    </row>
    <row r="11920" spans="1:1" x14ac:dyDescent="0.25">
      <c r="A11920" s="2"/>
    </row>
    <row r="11921" spans="1:1" x14ac:dyDescent="0.25">
      <c r="A11921" s="2"/>
    </row>
    <row r="11922" spans="1:1" x14ac:dyDescent="0.25">
      <c r="A11922" s="2"/>
    </row>
    <row r="11923" spans="1:1" x14ac:dyDescent="0.25">
      <c r="A11923" s="2"/>
    </row>
    <row r="11924" spans="1:1" x14ac:dyDescent="0.25">
      <c r="A11924" s="2"/>
    </row>
    <row r="11925" spans="1:1" x14ac:dyDescent="0.25">
      <c r="A11925" s="2"/>
    </row>
    <row r="11926" spans="1:1" x14ac:dyDescent="0.25">
      <c r="A11926" s="2"/>
    </row>
    <row r="11927" spans="1:1" x14ac:dyDescent="0.25">
      <c r="A11927" s="2"/>
    </row>
    <row r="11928" spans="1:1" x14ac:dyDescent="0.25">
      <c r="A11928" s="2"/>
    </row>
    <row r="11929" spans="1:1" x14ac:dyDescent="0.25">
      <c r="A11929" s="2"/>
    </row>
    <row r="11930" spans="1:1" x14ac:dyDescent="0.25">
      <c r="A11930" s="2"/>
    </row>
    <row r="11931" spans="1:1" x14ac:dyDescent="0.25">
      <c r="A11931" s="2"/>
    </row>
    <row r="11932" spans="1:1" x14ac:dyDescent="0.25">
      <c r="A11932" s="2"/>
    </row>
    <row r="11933" spans="1:1" x14ac:dyDescent="0.25">
      <c r="A11933" s="2"/>
    </row>
    <row r="11934" spans="1:1" x14ac:dyDescent="0.25">
      <c r="A11934" s="2"/>
    </row>
    <row r="11935" spans="1:1" x14ac:dyDescent="0.25">
      <c r="A11935" s="2"/>
    </row>
    <row r="11936" spans="1:1" x14ac:dyDescent="0.25">
      <c r="A11936" s="2"/>
    </row>
    <row r="11937" spans="1:1" x14ac:dyDescent="0.25">
      <c r="A11937" s="2"/>
    </row>
    <row r="11938" spans="1:1" x14ac:dyDescent="0.25">
      <c r="A11938" s="2"/>
    </row>
    <row r="11939" spans="1:1" x14ac:dyDescent="0.25">
      <c r="A11939" s="2"/>
    </row>
    <row r="11940" spans="1:1" x14ac:dyDescent="0.25">
      <c r="A11940" s="2"/>
    </row>
    <row r="11941" spans="1:1" x14ac:dyDescent="0.25">
      <c r="A11941" s="2"/>
    </row>
    <row r="11942" spans="1:1" x14ac:dyDescent="0.25">
      <c r="A11942" s="2"/>
    </row>
    <row r="11943" spans="1:1" x14ac:dyDescent="0.25">
      <c r="A11943" s="2"/>
    </row>
    <row r="11944" spans="1:1" x14ac:dyDescent="0.25">
      <c r="A11944" s="2"/>
    </row>
    <row r="11945" spans="1:1" x14ac:dyDescent="0.25">
      <c r="A11945" s="2"/>
    </row>
    <row r="11946" spans="1:1" x14ac:dyDescent="0.25">
      <c r="A11946" s="2"/>
    </row>
    <row r="11947" spans="1:1" x14ac:dyDescent="0.25">
      <c r="A11947" s="2"/>
    </row>
    <row r="11948" spans="1:1" x14ac:dyDescent="0.25">
      <c r="A11948" s="2"/>
    </row>
    <row r="11949" spans="1:1" x14ac:dyDescent="0.25">
      <c r="A11949" s="2"/>
    </row>
    <row r="11950" spans="1:1" x14ac:dyDescent="0.25">
      <c r="A11950" s="2"/>
    </row>
    <row r="11951" spans="1:1" x14ac:dyDescent="0.25">
      <c r="A11951" s="2"/>
    </row>
    <row r="11952" spans="1:1" x14ac:dyDescent="0.25">
      <c r="A11952" s="2"/>
    </row>
    <row r="11953" spans="1:1" x14ac:dyDescent="0.25">
      <c r="A11953" s="2"/>
    </row>
    <row r="11954" spans="1:1" x14ac:dyDescent="0.25">
      <c r="A11954" s="2"/>
    </row>
    <row r="11955" spans="1:1" x14ac:dyDescent="0.25">
      <c r="A11955" s="2"/>
    </row>
    <row r="11956" spans="1:1" x14ac:dyDescent="0.25">
      <c r="A11956" s="2"/>
    </row>
    <row r="11957" spans="1:1" x14ac:dyDescent="0.25">
      <c r="A11957" s="2"/>
    </row>
    <row r="11958" spans="1:1" x14ac:dyDescent="0.25">
      <c r="A11958" s="2"/>
    </row>
    <row r="11959" spans="1:1" x14ac:dyDescent="0.25">
      <c r="A11959" s="2"/>
    </row>
    <row r="11960" spans="1:1" x14ac:dyDescent="0.25">
      <c r="A11960" s="2"/>
    </row>
    <row r="11961" spans="1:1" x14ac:dyDescent="0.25">
      <c r="A11961" s="2"/>
    </row>
    <row r="11962" spans="1:1" x14ac:dyDescent="0.25">
      <c r="A11962" s="2"/>
    </row>
    <row r="11963" spans="1:1" x14ac:dyDescent="0.25">
      <c r="A11963" s="2"/>
    </row>
    <row r="11964" spans="1:1" x14ac:dyDescent="0.25">
      <c r="A11964" s="2"/>
    </row>
    <row r="11965" spans="1:1" x14ac:dyDescent="0.25">
      <c r="A11965" s="2"/>
    </row>
    <row r="11966" spans="1:1" x14ac:dyDescent="0.25">
      <c r="A11966" s="2"/>
    </row>
    <row r="11967" spans="1:1" x14ac:dyDescent="0.25">
      <c r="A11967" s="2"/>
    </row>
    <row r="11968" spans="1:1" x14ac:dyDescent="0.25">
      <c r="A11968" s="2"/>
    </row>
    <row r="11969" spans="1:1" x14ac:dyDescent="0.25">
      <c r="A11969" s="2"/>
    </row>
    <row r="11970" spans="1:1" x14ac:dyDescent="0.25">
      <c r="A11970" s="2"/>
    </row>
    <row r="11971" spans="1:1" x14ac:dyDescent="0.25">
      <c r="A11971" s="2"/>
    </row>
    <row r="11972" spans="1:1" x14ac:dyDescent="0.25">
      <c r="A11972" s="2"/>
    </row>
    <row r="11973" spans="1:1" x14ac:dyDescent="0.25">
      <c r="A11973" s="2"/>
    </row>
    <row r="11974" spans="1:1" x14ac:dyDescent="0.25">
      <c r="A11974" s="2"/>
    </row>
    <row r="11975" spans="1:1" x14ac:dyDescent="0.25">
      <c r="A11975" s="2"/>
    </row>
    <row r="11976" spans="1:1" x14ac:dyDescent="0.25">
      <c r="A11976" s="2"/>
    </row>
    <row r="11977" spans="1:1" x14ac:dyDescent="0.25">
      <c r="A11977" s="2"/>
    </row>
    <row r="11978" spans="1:1" x14ac:dyDescent="0.25">
      <c r="A11978" s="2"/>
    </row>
    <row r="11979" spans="1:1" x14ac:dyDescent="0.25">
      <c r="A11979" s="2"/>
    </row>
    <row r="11980" spans="1:1" x14ac:dyDescent="0.25">
      <c r="A11980" s="2"/>
    </row>
    <row r="11981" spans="1:1" x14ac:dyDescent="0.25">
      <c r="A11981" s="2"/>
    </row>
    <row r="11982" spans="1:1" x14ac:dyDescent="0.25">
      <c r="A11982" s="2"/>
    </row>
    <row r="11983" spans="1:1" x14ac:dyDescent="0.25">
      <c r="A11983" s="2"/>
    </row>
    <row r="11984" spans="1:1" x14ac:dyDescent="0.25">
      <c r="A11984" s="2"/>
    </row>
    <row r="11985" spans="1:1" x14ac:dyDescent="0.25">
      <c r="A11985" s="2"/>
    </row>
    <row r="11986" spans="1:1" x14ac:dyDescent="0.25">
      <c r="A11986" s="2"/>
    </row>
    <row r="11987" spans="1:1" x14ac:dyDescent="0.25">
      <c r="A11987" s="2"/>
    </row>
    <row r="11988" spans="1:1" x14ac:dyDescent="0.25">
      <c r="A11988" s="2"/>
    </row>
    <row r="11989" spans="1:1" x14ac:dyDescent="0.25">
      <c r="A11989" s="2"/>
    </row>
    <row r="11990" spans="1:1" x14ac:dyDescent="0.25">
      <c r="A11990" s="2"/>
    </row>
    <row r="11991" spans="1:1" x14ac:dyDescent="0.25">
      <c r="A11991" s="2"/>
    </row>
    <row r="11992" spans="1:1" x14ac:dyDescent="0.25">
      <c r="A11992" s="2"/>
    </row>
    <row r="11993" spans="1:1" x14ac:dyDescent="0.25">
      <c r="A11993" s="2"/>
    </row>
    <row r="11994" spans="1:1" x14ac:dyDescent="0.25">
      <c r="A11994" s="2"/>
    </row>
    <row r="11995" spans="1:1" x14ac:dyDescent="0.25">
      <c r="A11995" s="2"/>
    </row>
    <row r="11996" spans="1:1" x14ac:dyDescent="0.25">
      <c r="A11996" s="2"/>
    </row>
    <row r="11997" spans="1:1" x14ac:dyDescent="0.25">
      <c r="A11997" s="2"/>
    </row>
    <row r="11998" spans="1:1" x14ac:dyDescent="0.25">
      <c r="A11998" s="2"/>
    </row>
    <row r="11999" spans="1:1" x14ac:dyDescent="0.25">
      <c r="A11999" s="2"/>
    </row>
    <row r="12000" spans="1:1" x14ac:dyDescent="0.25">
      <c r="A12000" s="2"/>
    </row>
    <row r="12001" spans="1:1" x14ac:dyDescent="0.25">
      <c r="A12001" s="2"/>
    </row>
    <row r="12002" spans="1:1" x14ac:dyDescent="0.25">
      <c r="A12002" s="2"/>
    </row>
    <row r="12003" spans="1:1" x14ac:dyDescent="0.25">
      <c r="A12003" s="2"/>
    </row>
    <row r="12004" spans="1:1" x14ac:dyDescent="0.25">
      <c r="A12004" s="2"/>
    </row>
    <row r="12005" spans="1:1" x14ac:dyDescent="0.25">
      <c r="A12005" s="2"/>
    </row>
    <row r="12006" spans="1:1" x14ac:dyDescent="0.25">
      <c r="A12006" s="2"/>
    </row>
    <row r="12007" spans="1:1" x14ac:dyDescent="0.25">
      <c r="A12007" s="2"/>
    </row>
    <row r="12008" spans="1:1" x14ac:dyDescent="0.25">
      <c r="A12008" s="2"/>
    </row>
    <row r="12009" spans="1:1" x14ac:dyDescent="0.25">
      <c r="A12009" s="2"/>
    </row>
    <row r="12010" spans="1:1" x14ac:dyDescent="0.25">
      <c r="A12010" s="2"/>
    </row>
    <row r="12011" spans="1:1" x14ac:dyDescent="0.25">
      <c r="A12011" s="2"/>
    </row>
    <row r="12012" spans="1:1" x14ac:dyDescent="0.25">
      <c r="A12012" s="2"/>
    </row>
    <row r="12013" spans="1:1" x14ac:dyDescent="0.25">
      <c r="A12013" s="2"/>
    </row>
    <row r="12014" spans="1:1" x14ac:dyDescent="0.25">
      <c r="A12014" s="2"/>
    </row>
    <row r="12015" spans="1:1" x14ac:dyDescent="0.25">
      <c r="A12015" s="2"/>
    </row>
    <row r="12016" spans="1:1" x14ac:dyDescent="0.25">
      <c r="A12016" s="2"/>
    </row>
    <row r="12017" spans="1:1" x14ac:dyDescent="0.25">
      <c r="A12017" s="2"/>
    </row>
    <row r="12018" spans="1:1" x14ac:dyDescent="0.25">
      <c r="A12018" s="2"/>
    </row>
    <row r="12019" spans="1:1" x14ac:dyDescent="0.25">
      <c r="A12019" s="2"/>
    </row>
    <row r="12020" spans="1:1" x14ac:dyDescent="0.25">
      <c r="A12020" s="2"/>
    </row>
    <row r="12021" spans="1:1" x14ac:dyDescent="0.25">
      <c r="A12021" s="2"/>
    </row>
    <row r="12022" spans="1:1" x14ac:dyDescent="0.25">
      <c r="A12022" s="2"/>
    </row>
    <row r="12023" spans="1:1" x14ac:dyDescent="0.25">
      <c r="A12023" s="2"/>
    </row>
    <row r="12024" spans="1:1" x14ac:dyDescent="0.25">
      <c r="A12024" s="2"/>
    </row>
    <row r="12025" spans="1:1" x14ac:dyDescent="0.25">
      <c r="A12025" s="2"/>
    </row>
    <row r="12026" spans="1:1" x14ac:dyDescent="0.25">
      <c r="A12026" s="2"/>
    </row>
    <row r="12027" spans="1:1" x14ac:dyDescent="0.25">
      <c r="A12027" s="2"/>
    </row>
    <row r="12028" spans="1:1" x14ac:dyDescent="0.25">
      <c r="A12028" s="2"/>
    </row>
    <row r="12029" spans="1:1" x14ac:dyDescent="0.25">
      <c r="A12029" s="2"/>
    </row>
    <row r="12030" spans="1:1" x14ac:dyDescent="0.25">
      <c r="A12030" s="2"/>
    </row>
    <row r="12031" spans="1:1" x14ac:dyDescent="0.25">
      <c r="A12031" s="2"/>
    </row>
    <row r="12032" spans="1:1" x14ac:dyDescent="0.25">
      <c r="A12032" s="2"/>
    </row>
    <row r="12033" spans="1:1" x14ac:dyDescent="0.25">
      <c r="A12033" s="2"/>
    </row>
    <row r="12034" spans="1:1" x14ac:dyDescent="0.25">
      <c r="A12034" s="2"/>
    </row>
    <row r="12035" spans="1:1" x14ac:dyDescent="0.25">
      <c r="A12035" s="2"/>
    </row>
    <row r="12036" spans="1:1" x14ac:dyDescent="0.25">
      <c r="A12036" s="2"/>
    </row>
    <row r="12037" spans="1:1" x14ac:dyDescent="0.25">
      <c r="A12037" s="2"/>
    </row>
    <row r="12038" spans="1:1" x14ac:dyDescent="0.25">
      <c r="A12038" s="2"/>
    </row>
    <row r="12039" spans="1:1" x14ac:dyDescent="0.25">
      <c r="A12039" s="2"/>
    </row>
    <row r="12040" spans="1:1" x14ac:dyDescent="0.25">
      <c r="A12040" s="2"/>
    </row>
    <row r="12041" spans="1:1" x14ac:dyDescent="0.25">
      <c r="A12041" s="2"/>
    </row>
    <row r="12042" spans="1:1" x14ac:dyDescent="0.25">
      <c r="A12042" s="2"/>
    </row>
    <row r="12043" spans="1:1" x14ac:dyDescent="0.25">
      <c r="A12043" s="2"/>
    </row>
    <row r="12044" spans="1:1" x14ac:dyDescent="0.25">
      <c r="A12044" s="2"/>
    </row>
    <row r="12045" spans="1:1" x14ac:dyDescent="0.25">
      <c r="A12045" s="2"/>
    </row>
    <row r="12046" spans="1:1" x14ac:dyDescent="0.25">
      <c r="A12046" s="2"/>
    </row>
    <row r="12047" spans="1:1" x14ac:dyDescent="0.25">
      <c r="A12047" s="2"/>
    </row>
    <row r="12048" spans="1:1" x14ac:dyDescent="0.25">
      <c r="A12048" s="2"/>
    </row>
    <row r="12049" spans="1:1" x14ac:dyDescent="0.25">
      <c r="A12049" s="2"/>
    </row>
    <row r="12050" spans="1:1" x14ac:dyDescent="0.25">
      <c r="A12050" s="2"/>
    </row>
    <row r="12051" spans="1:1" x14ac:dyDescent="0.25">
      <c r="A12051" s="2"/>
    </row>
    <row r="12052" spans="1:1" x14ac:dyDescent="0.25">
      <c r="A12052" s="2"/>
    </row>
    <row r="12053" spans="1:1" x14ac:dyDescent="0.25">
      <c r="A12053" s="2"/>
    </row>
    <row r="12054" spans="1:1" x14ac:dyDescent="0.25">
      <c r="A12054" s="2"/>
    </row>
    <row r="12055" spans="1:1" x14ac:dyDescent="0.25">
      <c r="A12055" s="2"/>
    </row>
    <row r="12056" spans="1:1" x14ac:dyDescent="0.25">
      <c r="A12056" s="2"/>
    </row>
    <row r="12057" spans="1:1" x14ac:dyDescent="0.25">
      <c r="A12057" s="2"/>
    </row>
    <row r="12058" spans="1:1" x14ac:dyDescent="0.25">
      <c r="A12058" s="2"/>
    </row>
    <row r="12059" spans="1:1" x14ac:dyDescent="0.25">
      <c r="A12059" s="2"/>
    </row>
    <row r="12060" spans="1:1" x14ac:dyDescent="0.25">
      <c r="A12060" s="2"/>
    </row>
    <row r="12061" spans="1:1" x14ac:dyDescent="0.25">
      <c r="A12061" s="2"/>
    </row>
    <row r="12062" spans="1:1" x14ac:dyDescent="0.25">
      <c r="A12062" s="2"/>
    </row>
    <row r="12063" spans="1:1" x14ac:dyDescent="0.25">
      <c r="A12063" s="2"/>
    </row>
    <row r="12064" spans="1:1" x14ac:dyDescent="0.25">
      <c r="A12064" s="2"/>
    </row>
    <row r="12065" spans="1:1" x14ac:dyDescent="0.25">
      <c r="A12065" s="2"/>
    </row>
    <row r="12066" spans="1:1" x14ac:dyDescent="0.25">
      <c r="A12066" s="2"/>
    </row>
    <row r="12067" spans="1:1" x14ac:dyDescent="0.25">
      <c r="A12067" s="2"/>
    </row>
    <row r="12068" spans="1:1" x14ac:dyDescent="0.25">
      <c r="A12068" s="2"/>
    </row>
    <row r="12069" spans="1:1" x14ac:dyDescent="0.25">
      <c r="A12069" s="2"/>
    </row>
    <row r="12070" spans="1:1" x14ac:dyDescent="0.25">
      <c r="A12070" s="2"/>
    </row>
    <row r="12071" spans="1:1" x14ac:dyDescent="0.25">
      <c r="A12071" s="2"/>
    </row>
    <row r="12072" spans="1:1" x14ac:dyDescent="0.25">
      <c r="A12072" s="2"/>
    </row>
    <row r="12073" spans="1:1" x14ac:dyDescent="0.25">
      <c r="A12073" s="2"/>
    </row>
    <row r="12074" spans="1:1" x14ac:dyDescent="0.25">
      <c r="A12074" s="2"/>
    </row>
    <row r="12075" spans="1:1" x14ac:dyDescent="0.25">
      <c r="A12075" s="2"/>
    </row>
    <row r="12076" spans="1:1" x14ac:dyDescent="0.25">
      <c r="A12076" s="2"/>
    </row>
    <row r="12077" spans="1:1" x14ac:dyDescent="0.25">
      <c r="A12077" s="2"/>
    </row>
    <row r="12078" spans="1:1" x14ac:dyDescent="0.25">
      <c r="A12078" s="2"/>
    </row>
    <row r="12079" spans="1:1" x14ac:dyDescent="0.25">
      <c r="A12079" s="2"/>
    </row>
    <row r="12080" spans="1:1" x14ac:dyDescent="0.25">
      <c r="A12080" s="2"/>
    </row>
    <row r="12081" spans="1:1" x14ac:dyDescent="0.25">
      <c r="A12081" s="2"/>
    </row>
    <row r="12082" spans="1:1" x14ac:dyDescent="0.25">
      <c r="A12082" s="2"/>
    </row>
    <row r="12083" spans="1:1" x14ac:dyDescent="0.25">
      <c r="A12083" s="2"/>
    </row>
    <row r="12084" spans="1:1" x14ac:dyDescent="0.25">
      <c r="A12084" s="2"/>
    </row>
    <row r="12085" spans="1:1" x14ac:dyDescent="0.25">
      <c r="A12085" s="2"/>
    </row>
    <row r="12086" spans="1:1" x14ac:dyDescent="0.25">
      <c r="A12086" s="2"/>
    </row>
    <row r="12087" spans="1:1" x14ac:dyDescent="0.25">
      <c r="A12087" s="2"/>
    </row>
    <row r="12088" spans="1:1" x14ac:dyDescent="0.25">
      <c r="A12088" s="2"/>
    </row>
    <row r="12089" spans="1:1" x14ac:dyDescent="0.25">
      <c r="A12089" s="2"/>
    </row>
    <row r="12090" spans="1:1" x14ac:dyDescent="0.25">
      <c r="A12090" s="2"/>
    </row>
    <row r="12091" spans="1:1" x14ac:dyDescent="0.25">
      <c r="A12091" s="2"/>
    </row>
    <row r="12092" spans="1:1" x14ac:dyDescent="0.25">
      <c r="A12092" s="2"/>
    </row>
    <row r="12093" spans="1:1" x14ac:dyDescent="0.25">
      <c r="A12093" s="2"/>
    </row>
    <row r="12094" spans="1:1" x14ac:dyDescent="0.25">
      <c r="A12094" s="2"/>
    </row>
    <row r="12095" spans="1:1" x14ac:dyDescent="0.25">
      <c r="A12095" s="2"/>
    </row>
    <row r="12096" spans="1:1" x14ac:dyDescent="0.25">
      <c r="A12096" s="2"/>
    </row>
    <row r="12097" spans="1:1" x14ac:dyDescent="0.25">
      <c r="A12097" s="2"/>
    </row>
    <row r="12098" spans="1:1" x14ac:dyDescent="0.25">
      <c r="A12098" s="2"/>
    </row>
    <row r="12099" spans="1:1" x14ac:dyDescent="0.25">
      <c r="A12099" s="2"/>
    </row>
    <row r="12100" spans="1:1" x14ac:dyDescent="0.25">
      <c r="A12100" s="2"/>
    </row>
    <row r="12101" spans="1:1" x14ac:dyDescent="0.25">
      <c r="A12101" s="2"/>
    </row>
    <row r="12102" spans="1:1" x14ac:dyDescent="0.25">
      <c r="A12102" s="2"/>
    </row>
    <row r="12103" spans="1:1" x14ac:dyDescent="0.25">
      <c r="A12103" s="2"/>
    </row>
    <row r="12104" spans="1:1" x14ac:dyDescent="0.25">
      <c r="A12104" s="2"/>
    </row>
    <row r="12105" spans="1:1" x14ac:dyDescent="0.25">
      <c r="A12105" s="2"/>
    </row>
    <row r="12106" spans="1:1" x14ac:dyDescent="0.25">
      <c r="A12106" s="2"/>
    </row>
    <row r="12107" spans="1:1" x14ac:dyDescent="0.25">
      <c r="A12107" s="2"/>
    </row>
    <row r="12108" spans="1:1" x14ac:dyDescent="0.25">
      <c r="A12108" s="2"/>
    </row>
    <row r="12109" spans="1:1" x14ac:dyDescent="0.25">
      <c r="A12109" s="2"/>
    </row>
    <row r="12110" spans="1:1" x14ac:dyDescent="0.25">
      <c r="A12110" s="2"/>
    </row>
    <row r="12111" spans="1:1" x14ac:dyDescent="0.25">
      <c r="A12111" s="2"/>
    </row>
    <row r="12112" spans="1:1" x14ac:dyDescent="0.25">
      <c r="A12112" s="2"/>
    </row>
    <row r="12113" spans="1:1" x14ac:dyDescent="0.25">
      <c r="A12113" s="2"/>
    </row>
    <row r="12114" spans="1:1" x14ac:dyDescent="0.25">
      <c r="A12114" s="2"/>
    </row>
    <row r="12115" spans="1:1" x14ac:dyDescent="0.25">
      <c r="A12115" s="2"/>
    </row>
    <row r="12116" spans="1:1" x14ac:dyDescent="0.25">
      <c r="A12116" s="2"/>
    </row>
    <row r="12117" spans="1:1" x14ac:dyDescent="0.25">
      <c r="A12117" s="2"/>
    </row>
    <row r="12118" spans="1:1" x14ac:dyDescent="0.25">
      <c r="A12118" s="2"/>
    </row>
    <row r="12119" spans="1:1" x14ac:dyDescent="0.25">
      <c r="A12119" s="2"/>
    </row>
    <row r="12120" spans="1:1" x14ac:dyDescent="0.25">
      <c r="A12120" s="2"/>
    </row>
    <row r="12121" spans="1:1" x14ac:dyDescent="0.25">
      <c r="A12121" s="2"/>
    </row>
    <row r="12122" spans="1:1" x14ac:dyDescent="0.25">
      <c r="A12122" s="2"/>
    </row>
    <row r="12123" spans="1:1" x14ac:dyDescent="0.25">
      <c r="A12123" s="2"/>
    </row>
    <row r="12124" spans="1:1" x14ac:dyDescent="0.25">
      <c r="A12124" s="2"/>
    </row>
    <row r="12125" spans="1:1" x14ac:dyDescent="0.25">
      <c r="A12125" s="2"/>
    </row>
    <row r="12126" spans="1:1" x14ac:dyDescent="0.25">
      <c r="A12126" s="2"/>
    </row>
    <row r="12127" spans="1:1" x14ac:dyDescent="0.25">
      <c r="A12127" s="2"/>
    </row>
    <row r="12128" spans="1:1" x14ac:dyDescent="0.25">
      <c r="A12128" s="2"/>
    </row>
    <row r="12129" spans="1:1" x14ac:dyDescent="0.25">
      <c r="A12129" s="2"/>
    </row>
    <row r="12130" spans="1:1" x14ac:dyDescent="0.25">
      <c r="A12130" s="2"/>
    </row>
    <row r="12131" spans="1:1" x14ac:dyDescent="0.25">
      <c r="A12131" s="2"/>
    </row>
    <row r="12132" spans="1:1" x14ac:dyDescent="0.25">
      <c r="A12132" s="2"/>
    </row>
    <row r="12133" spans="1:1" x14ac:dyDescent="0.25">
      <c r="A12133" s="2"/>
    </row>
    <row r="12134" spans="1:1" x14ac:dyDescent="0.25">
      <c r="A12134" s="2"/>
    </row>
    <row r="12135" spans="1:1" x14ac:dyDescent="0.25">
      <c r="A12135" s="2"/>
    </row>
    <row r="12136" spans="1:1" x14ac:dyDescent="0.25">
      <c r="A12136" s="2"/>
    </row>
    <row r="12137" spans="1:1" x14ac:dyDescent="0.25">
      <c r="A12137" s="2"/>
    </row>
    <row r="12138" spans="1:1" x14ac:dyDescent="0.25">
      <c r="A12138" s="2"/>
    </row>
    <row r="12139" spans="1:1" x14ac:dyDescent="0.25">
      <c r="A12139" s="2"/>
    </row>
    <row r="12140" spans="1:1" x14ac:dyDescent="0.25">
      <c r="A12140" s="2"/>
    </row>
    <row r="12141" spans="1:1" x14ac:dyDescent="0.25">
      <c r="A12141" s="2"/>
    </row>
    <row r="12142" spans="1:1" x14ac:dyDescent="0.25">
      <c r="A12142" s="2"/>
    </row>
    <row r="12143" spans="1:1" x14ac:dyDescent="0.25">
      <c r="A12143" s="2"/>
    </row>
    <row r="12144" spans="1:1" x14ac:dyDescent="0.25">
      <c r="A12144" s="2"/>
    </row>
    <row r="12145" spans="1:1" x14ac:dyDescent="0.25">
      <c r="A12145" s="2"/>
    </row>
    <row r="12146" spans="1:1" x14ac:dyDescent="0.25">
      <c r="A12146" s="2"/>
    </row>
    <row r="12147" spans="1:1" x14ac:dyDescent="0.25">
      <c r="A12147" s="2"/>
    </row>
    <row r="12148" spans="1:1" x14ac:dyDescent="0.25">
      <c r="A12148" s="2"/>
    </row>
    <row r="12149" spans="1:1" x14ac:dyDescent="0.25">
      <c r="A12149" s="2"/>
    </row>
    <row r="12150" spans="1:1" x14ac:dyDescent="0.25">
      <c r="A12150" s="2"/>
    </row>
    <row r="12151" spans="1:1" x14ac:dyDescent="0.25">
      <c r="A12151" s="2"/>
    </row>
    <row r="12152" spans="1:1" x14ac:dyDescent="0.25">
      <c r="A12152" s="2"/>
    </row>
    <row r="12153" spans="1:1" x14ac:dyDescent="0.25">
      <c r="A12153" s="2"/>
    </row>
    <row r="12154" spans="1:1" x14ac:dyDescent="0.25">
      <c r="A12154" s="2"/>
    </row>
    <row r="12155" spans="1:1" x14ac:dyDescent="0.25">
      <c r="A12155" s="2"/>
    </row>
    <row r="12156" spans="1:1" x14ac:dyDescent="0.25">
      <c r="A12156" s="2"/>
    </row>
    <row r="12157" spans="1:1" x14ac:dyDescent="0.25">
      <c r="A12157" s="2"/>
    </row>
    <row r="12158" spans="1:1" x14ac:dyDescent="0.25">
      <c r="A12158" s="2"/>
    </row>
    <row r="12159" spans="1:1" x14ac:dyDescent="0.25">
      <c r="A12159" s="2"/>
    </row>
    <row r="12160" spans="1:1" x14ac:dyDescent="0.25">
      <c r="A12160" s="2"/>
    </row>
    <row r="12161" spans="1:1" x14ac:dyDescent="0.25">
      <c r="A12161" s="2"/>
    </row>
    <row r="12162" spans="1:1" x14ac:dyDescent="0.25">
      <c r="A12162" s="2"/>
    </row>
    <row r="12163" spans="1:1" x14ac:dyDescent="0.25">
      <c r="A12163" s="2"/>
    </row>
    <row r="12164" spans="1:1" x14ac:dyDescent="0.25">
      <c r="A12164" s="2"/>
    </row>
    <row r="12165" spans="1:1" x14ac:dyDescent="0.25">
      <c r="A12165" s="2"/>
    </row>
    <row r="12166" spans="1:1" x14ac:dyDescent="0.25">
      <c r="A12166" s="2"/>
    </row>
    <row r="12167" spans="1:1" x14ac:dyDescent="0.25">
      <c r="A12167" s="2"/>
    </row>
    <row r="12168" spans="1:1" x14ac:dyDescent="0.25">
      <c r="A12168" s="2"/>
    </row>
    <row r="12169" spans="1:1" x14ac:dyDescent="0.25">
      <c r="A12169" s="2"/>
    </row>
    <row r="12170" spans="1:1" x14ac:dyDescent="0.25">
      <c r="A12170" s="2"/>
    </row>
    <row r="12171" spans="1:1" x14ac:dyDescent="0.25">
      <c r="A12171" s="2"/>
    </row>
    <row r="12172" spans="1:1" x14ac:dyDescent="0.25">
      <c r="A12172" s="2"/>
    </row>
    <row r="12173" spans="1:1" x14ac:dyDescent="0.25">
      <c r="A12173" s="2"/>
    </row>
    <row r="12174" spans="1:1" x14ac:dyDescent="0.25">
      <c r="A12174" s="2"/>
    </row>
    <row r="12175" spans="1:1" x14ac:dyDescent="0.25">
      <c r="A12175" s="2"/>
    </row>
    <row r="12176" spans="1:1" x14ac:dyDescent="0.25">
      <c r="A12176" s="2"/>
    </row>
    <row r="12177" spans="1:1" x14ac:dyDescent="0.25">
      <c r="A12177" s="2"/>
    </row>
    <row r="12178" spans="1:1" x14ac:dyDescent="0.25">
      <c r="A12178" s="2"/>
    </row>
    <row r="12179" spans="1:1" x14ac:dyDescent="0.25">
      <c r="A12179" s="2"/>
    </row>
    <row r="12180" spans="1:1" x14ac:dyDescent="0.25">
      <c r="A12180" s="2"/>
    </row>
    <row r="12181" spans="1:1" x14ac:dyDescent="0.25">
      <c r="A12181" s="2"/>
    </row>
    <row r="12182" spans="1:1" x14ac:dyDescent="0.25">
      <c r="A12182" s="2"/>
    </row>
    <row r="12183" spans="1:1" x14ac:dyDescent="0.25">
      <c r="A12183" s="2"/>
    </row>
    <row r="12184" spans="1:1" x14ac:dyDescent="0.25">
      <c r="A12184" s="2"/>
    </row>
    <row r="12185" spans="1:1" x14ac:dyDescent="0.25">
      <c r="A12185" s="2"/>
    </row>
    <row r="12186" spans="1:1" x14ac:dyDescent="0.25">
      <c r="A12186" s="2"/>
    </row>
    <row r="12187" spans="1:1" x14ac:dyDescent="0.25">
      <c r="A12187" s="2"/>
    </row>
    <row r="12188" spans="1:1" x14ac:dyDescent="0.25">
      <c r="A12188" s="2"/>
    </row>
    <row r="12189" spans="1:1" x14ac:dyDescent="0.25">
      <c r="A12189" s="2"/>
    </row>
    <row r="12190" spans="1:1" x14ac:dyDescent="0.25">
      <c r="A12190" s="2"/>
    </row>
    <row r="12191" spans="1:1" x14ac:dyDescent="0.25">
      <c r="A12191" s="2"/>
    </row>
    <row r="12192" spans="1:1" x14ac:dyDescent="0.25">
      <c r="A12192" s="2"/>
    </row>
    <row r="12193" spans="1:1" x14ac:dyDescent="0.25">
      <c r="A12193" s="2"/>
    </row>
    <row r="12194" spans="1:1" x14ac:dyDescent="0.25">
      <c r="A12194" s="2"/>
    </row>
    <row r="12195" spans="1:1" x14ac:dyDescent="0.25">
      <c r="A12195" s="2"/>
    </row>
    <row r="12196" spans="1:1" x14ac:dyDescent="0.25">
      <c r="A12196" s="2"/>
    </row>
    <row r="12197" spans="1:1" x14ac:dyDescent="0.25">
      <c r="A12197" s="2"/>
    </row>
    <row r="12198" spans="1:1" x14ac:dyDescent="0.25">
      <c r="A12198" s="2"/>
    </row>
    <row r="12199" spans="1:1" x14ac:dyDescent="0.25">
      <c r="A12199" s="2"/>
    </row>
    <row r="12200" spans="1:1" x14ac:dyDescent="0.25">
      <c r="A12200" s="2"/>
    </row>
    <row r="12201" spans="1:1" x14ac:dyDescent="0.25">
      <c r="A12201" s="2"/>
    </row>
    <row r="12202" spans="1:1" x14ac:dyDescent="0.25">
      <c r="A12202" s="2"/>
    </row>
    <row r="12203" spans="1:1" x14ac:dyDescent="0.25">
      <c r="A12203" s="2"/>
    </row>
    <row r="12204" spans="1:1" x14ac:dyDescent="0.25">
      <c r="A12204" s="2"/>
    </row>
    <row r="12205" spans="1:1" x14ac:dyDescent="0.25">
      <c r="A12205" s="2"/>
    </row>
    <row r="12206" spans="1:1" x14ac:dyDescent="0.25">
      <c r="A12206" s="2"/>
    </row>
    <row r="12207" spans="1:1" x14ac:dyDescent="0.25">
      <c r="A12207" s="2"/>
    </row>
    <row r="12208" spans="1:1" x14ac:dyDescent="0.25">
      <c r="A12208" s="2"/>
    </row>
    <row r="12209" spans="1:1" x14ac:dyDescent="0.25">
      <c r="A12209" s="2"/>
    </row>
    <row r="12210" spans="1:1" x14ac:dyDescent="0.25">
      <c r="A12210" s="2"/>
    </row>
    <row r="12211" spans="1:1" x14ac:dyDescent="0.25">
      <c r="A12211" s="2"/>
    </row>
    <row r="12212" spans="1:1" x14ac:dyDescent="0.25">
      <c r="A12212" s="2"/>
    </row>
    <row r="12213" spans="1:1" x14ac:dyDescent="0.25">
      <c r="A12213" s="2"/>
    </row>
    <row r="12214" spans="1:1" x14ac:dyDescent="0.25">
      <c r="A12214" s="2"/>
    </row>
    <row r="12215" spans="1:1" x14ac:dyDescent="0.25">
      <c r="A12215" s="2"/>
    </row>
    <row r="12216" spans="1:1" x14ac:dyDescent="0.25">
      <c r="A12216" s="2"/>
    </row>
    <row r="12217" spans="1:1" x14ac:dyDescent="0.25">
      <c r="A12217" s="2"/>
    </row>
    <row r="12218" spans="1:1" x14ac:dyDescent="0.25">
      <c r="A12218" s="2"/>
    </row>
    <row r="12219" spans="1:1" x14ac:dyDescent="0.25">
      <c r="A12219" s="2"/>
    </row>
    <row r="12220" spans="1:1" x14ac:dyDescent="0.25">
      <c r="A12220" s="2"/>
    </row>
    <row r="12221" spans="1:1" x14ac:dyDescent="0.25">
      <c r="A12221" s="2"/>
    </row>
    <row r="12222" spans="1:1" x14ac:dyDescent="0.25">
      <c r="A12222" s="2"/>
    </row>
    <row r="12223" spans="1:1" x14ac:dyDescent="0.25">
      <c r="A12223" s="2"/>
    </row>
    <row r="12224" spans="1:1" x14ac:dyDescent="0.25">
      <c r="A12224" s="2"/>
    </row>
    <row r="12225" spans="1:1" x14ac:dyDescent="0.25">
      <c r="A12225" s="2"/>
    </row>
    <row r="12226" spans="1:1" x14ac:dyDescent="0.25">
      <c r="A12226" s="2"/>
    </row>
    <row r="12227" spans="1:1" x14ac:dyDescent="0.25">
      <c r="A12227" s="2"/>
    </row>
    <row r="12228" spans="1:1" x14ac:dyDescent="0.25">
      <c r="A12228" s="2"/>
    </row>
    <row r="12229" spans="1:1" x14ac:dyDescent="0.25">
      <c r="A12229" s="2"/>
    </row>
    <row r="12230" spans="1:1" x14ac:dyDescent="0.25">
      <c r="A12230" s="2"/>
    </row>
    <row r="12231" spans="1:1" x14ac:dyDescent="0.25">
      <c r="A12231" s="2"/>
    </row>
    <row r="12232" spans="1:1" x14ac:dyDescent="0.25">
      <c r="A12232" s="2"/>
    </row>
    <row r="12233" spans="1:1" x14ac:dyDescent="0.25">
      <c r="A12233" s="2"/>
    </row>
    <row r="12234" spans="1:1" x14ac:dyDescent="0.25">
      <c r="A12234" s="2"/>
    </row>
    <row r="12235" spans="1:1" x14ac:dyDescent="0.25">
      <c r="A12235" s="2"/>
    </row>
    <row r="12236" spans="1:1" x14ac:dyDescent="0.25">
      <c r="A12236" s="2"/>
    </row>
    <row r="12237" spans="1:1" x14ac:dyDescent="0.25">
      <c r="A12237" s="2"/>
    </row>
    <row r="12238" spans="1:1" x14ac:dyDescent="0.25">
      <c r="A12238" s="2"/>
    </row>
    <row r="12239" spans="1:1" x14ac:dyDescent="0.25">
      <c r="A12239" s="2"/>
    </row>
    <row r="12240" spans="1:1" x14ac:dyDescent="0.25">
      <c r="A12240" s="2"/>
    </row>
    <row r="12241" spans="1:1" x14ac:dyDescent="0.25">
      <c r="A12241" s="2"/>
    </row>
    <row r="12242" spans="1:1" x14ac:dyDescent="0.25">
      <c r="A12242" s="2"/>
    </row>
    <row r="12243" spans="1:1" x14ac:dyDescent="0.25">
      <c r="A12243" s="2"/>
    </row>
    <row r="12244" spans="1:1" x14ac:dyDescent="0.25">
      <c r="A12244" s="2"/>
    </row>
    <row r="12245" spans="1:1" x14ac:dyDescent="0.25">
      <c r="A12245" s="2"/>
    </row>
    <row r="12246" spans="1:1" x14ac:dyDescent="0.25">
      <c r="A12246" s="2"/>
    </row>
    <row r="12247" spans="1:1" x14ac:dyDescent="0.25">
      <c r="A12247" s="2"/>
    </row>
    <row r="12248" spans="1:1" x14ac:dyDescent="0.25">
      <c r="A12248" s="2"/>
    </row>
    <row r="12249" spans="1:1" x14ac:dyDescent="0.25">
      <c r="A12249" s="2"/>
    </row>
    <row r="12250" spans="1:1" x14ac:dyDescent="0.25">
      <c r="A12250" s="2"/>
    </row>
    <row r="12251" spans="1:1" x14ac:dyDescent="0.25">
      <c r="A12251" s="2"/>
    </row>
    <row r="12252" spans="1:1" x14ac:dyDescent="0.25">
      <c r="A12252" s="2"/>
    </row>
    <row r="12253" spans="1:1" x14ac:dyDescent="0.25">
      <c r="A12253" s="2"/>
    </row>
    <row r="12254" spans="1:1" x14ac:dyDescent="0.25">
      <c r="A12254" s="2"/>
    </row>
    <row r="12255" spans="1:1" x14ac:dyDescent="0.25">
      <c r="A12255" s="2"/>
    </row>
    <row r="12256" spans="1:1" x14ac:dyDescent="0.25">
      <c r="A12256" s="2"/>
    </row>
    <row r="12257" spans="1:1" x14ac:dyDescent="0.25">
      <c r="A12257" s="2"/>
    </row>
    <row r="12258" spans="1:1" x14ac:dyDescent="0.25">
      <c r="A12258" s="2"/>
    </row>
    <row r="12259" spans="1:1" x14ac:dyDescent="0.25">
      <c r="A12259" s="2"/>
    </row>
    <row r="12260" spans="1:1" x14ac:dyDescent="0.25">
      <c r="A12260" s="2"/>
    </row>
    <row r="12261" spans="1:1" x14ac:dyDescent="0.25">
      <c r="A12261" s="2"/>
    </row>
    <row r="12262" spans="1:1" x14ac:dyDescent="0.25">
      <c r="A12262" s="2"/>
    </row>
    <row r="12263" spans="1:1" x14ac:dyDescent="0.25">
      <c r="A12263" s="2"/>
    </row>
    <row r="12264" spans="1:1" x14ac:dyDescent="0.25">
      <c r="A12264" s="2"/>
    </row>
    <row r="12265" spans="1:1" x14ac:dyDescent="0.25">
      <c r="A12265" s="2"/>
    </row>
    <row r="12266" spans="1:1" x14ac:dyDescent="0.25">
      <c r="A12266" s="2"/>
    </row>
    <row r="12267" spans="1:1" x14ac:dyDescent="0.25">
      <c r="A12267" s="2"/>
    </row>
    <row r="12268" spans="1:1" x14ac:dyDescent="0.25">
      <c r="A12268" s="2"/>
    </row>
    <row r="12269" spans="1:1" x14ac:dyDescent="0.25">
      <c r="A12269" s="2"/>
    </row>
    <row r="12270" spans="1:1" x14ac:dyDescent="0.25">
      <c r="A12270" s="2"/>
    </row>
    <row r="12271" spans="1:1" x14ac:dyDescent="0.25">
      <c r="A12271" s="2"/>
    </row>
    <row r="12272" spans="1:1" x14ac:dyDescent="0.25">
      <c r="A12272" s="2"/>
    </row>
    <row r="12273" spans="1:1" x14ac:dyDescent="0.25">
      <c r="A12273" s="2"/>
    </row>
    <row r="12274" spans="1:1" x14ac:dyDescent="0.25">
      <c r="A12274" s="2"/>
    </row>
    <row r="12275" spans="1:1" x14ac:dyDescent="0.25">
      <c r="A12275" s="2"/>
    </row>
    <row r="12276" spans="1:1" x14ac:dyDescent="0.25">
      <c r="A12276" s="2"/>
    </row>
    <row r="12277" spans="1:1" x14ac:dyDescent="0.25">
      <c r="A12277" s="2"/>
    </row>
    <row r="12278" spans="1:1" x14ac:dyDescent="0.25">
      <c r="A12278" s="2"/>
    </row>
    <row r="12279" spans="1:1" x14ac:dyDescent="0.25">
      <c r="A12279" s="2"/>
    </row>
    <row r="12280" spans="1:1" x14ac:dyDescent="0.25">
      <c r="A12280" s="2"/>
    </row>
    <row r="12281" spans="1:1" x14ac:dyDescent="0.25">
      <c r="A12281" s="2"/>
    </row>
    <row r="12282" spans="1:1" x14ac:dyDescent="0.25">
      <c r="A12282" s="2"/>
    </row>
    <row r="12283" spans="1:1" x14ac:dyDescent="0.25">
      <c r="A12283" s="2"/>
    </row>
    <row r="12284" spans="1:1" x14ac:dyDescent="0.25">
      <c r="A12284" s="2"/>
    </row>
    <row r="12285" spans="1:1" x14ac:dyDescent="0.25">
      <c r="A12285" s="2"/>
    </row>
    <row r="12286" spans="1:1" x14ac:dyDescent="0.25">
      <c r="A12286" s="2"/>
    </row>
    <row r="12287" spans="1:1" x14ac:dyDescent="0.25">
      <c r="A12287" s="2"/>
    </row>
    <row r="12288" spans="1:1" x14ac:dyDescent="0.25">
      <c r="A12288" s="2"/>
    </row>
    <row r="12289" spans="1:1" x14ac:dyDescent="0.25">
      <c r="A12289" s="2"/>
    </row>
    <row r="12290" spans="1:1" x14ac:dyDescent="0.25">
      <c r="A12290" s="2"/>
    </row>
    <row r="12291" spans="1:1" x14ac:dyDescent="0.25">
      <c r="A12291" s="2"/>
    </row>
    <row r="12292" spans="1:1" x14ac:dyDescent="0.25">
      <c r="A12292" s="2"/>
    </row>
    <row r="12293" spans="1:1" x14ac:dyDescent="0.25">
      <c r="A12293" s="2"/>
    </row>
    <row r="12294" spans="1:1" x14ac:dyDescent="0.25">
      <c r="A12294" s="2"/>
    </row>
    <row r="12295" spans="1:1" x14ac:dyDescent="0.25">
      <c r="A12295" s="2"/>
    </row>
    <row r="12296" spans="1:1" x14ac:dyDescent="0.25">
      <c r="A12296" s="2"/>
    </row>
    <row r="12297" spans="1:1" x14ac:dyDescent="0.25">
      <c r="A12297" s="2"/>
    </row>
    <row r="12298" spans="1:1" x14ac:dyDescent="0.25">
      <c r="A12298" s="2"/>
    </row>
    <row r="12299" spans="1:1" x14ac:dyDescent="0.25">
      <c r="A12299" s="2"/>
    </row>
    <row r="12300" spans="1:1" x14ac:dyDescent="0.25">
      <c r="A12300" s="2"/>
    </row>
    <row r="12301" spans="1:1" x14ac:dyDescent="0.25">
      <c r="A12301" s="2"/>
    </row>
    <row r="12302" spans="1:1" x14ac:dyDescent="0.25">
      <c r="A12302" s="2"/>
    </row>
    <row r="12303" spans="1:1" x14ac:dyDescent="0.25">
      <c r="A12303" s="2"/>
    </row>
    <row r="12304" spans="1:1" x14ac:dyDescent="0.25">
      <c r="A12304" s="2"/>
    </row>
    <row r="12305" spans="1:1" x14ac:dyDescent="0.25">
      <c r="A12305" s="2"/>
    </row>
    <row r="12306" spans="1:1" x14ac:dyDescent="0.25">
      <c r="A12306" s="2"/>
    </row>
    <row r="12307" spans="1:1" x14ac:dyDescent="0.25">
      <c r="A12307" s="2"/>
    </row>
    <row r="12308" spans="1:1" x14ac:dyDescent="0.25">
      <c r="A12308" s="2"/>
    </row>
    <row r="12309" spans="1:1" x14ac:dyDescent="0.25">
      <c r="A12309" s="2"/>
    </row>
    <row r="12310" spans="1:1" x14ac:dyDescent="0.25">
      <c r="A12310" s="2"/>
    </row>
    <row r="12311" spans="1:1" x14ac:dyDescent="0.25">
      <c r="A12311" s="2"/>
    </row>
    <row r="12312" spans="1:1" x14ac:dyDescent="0.25">
      <c r="A12312" s="2"/>
    </row>
    <row r="12313" spans="1:1" x14ac:dyDescent="0.25">
      <c r="A12313" s="2"/>
    </row>
    <row r="12314" spans="1:1" x14ac:dyDescent="0.25">
      <c r="A12314" s="2"/>
    </row>
    <row r="12315" spans="1:1" x14ac:dyDescent="0.25">
      <c r="A12315" s="2"/>
    </row>
    <row r="12316" spans="1:1" x14ac:dyDescent="0.25">
      <c r="A12316" s="2"/>
    </row>
    <row r="12317" spans="1:1" x14ac:dyDescent="0.25">
      <c r="A12317" s="2"/>
    </row>
    <row r="12318" spans="1:1" x14ac:dyDescent="0.25">
      <c r="A12318" s="2"/>
    </row>
    <row r="12319" spans="1:1" x14ac:dyDescent="0.25">
      <c r="A12319" s="2"/>
    </row>
    <row r="12320" spans="1:1" x14ac:dyDescent="0.25">
      <c r="A12320" s="2"/>
    </row>
    <row r="12321" spans="1:1" x14ac:dyDescent="0.25">
      <c r="A12321" s="2"/>
    </row>
    <row r="12322" spans="1:1" x14ac:dyDescent="0.25">
      <c r="A12322" s="2"/>
    </row>
    <row r="12323" spans="1:1" x14ac:dyDescent="0.25">
      <c r="A12323" s="2"/>
    </row>
    <row r="12324" spans="1:1" x14ac:dyDescent="0.25">
      <c r="A12324" s="2"/>
    </row>
    <row r="12325" spans="1:1" x14ac:dyDescent="0.25">
      <c r="A12325" s="2"/>
    </row>
    <row r="12326" spans="1:1" x14ac:dyDescent="0.25">
      <c r="A12326" s="2"/>
    </row>
    <row r="12327" spans="1:1" x14ac:dyDescent="0.25">
      <c r="A12327" s="2"/>
    </row>
    <row r="12328" spans="1:1" x14ac:dyDescent="0.25">
      <c r="A12328" s="2"/>
    </row>
    <row r="12329" spans="1:1" x14ac:dyDescent="0.25">
      <c r="A12329" s="2"/>
    </row>
    <row r="12330" spans="1:1" x14ac:dyDescent="0.25">
      <c r="A12330" s="2"/>
    </row>
    <row r="12331" spans="1:1" x14ac:dyDescent="0.25">
      <c r="A12331" s="2"/>
    </row>
    <row r="12332" spans="1:1" x14ac:dyDescent="0.25">
      <c r="A12332" s="2"/>
    </row>
    <row r="12333" spans="1:1" x14ac:dyDescent="0.25">
      <c r="A12333" s="2"/>
    </row>
    <row r="12334" spans="1:1" x14ac:dyDescent="0.25">
      <c r="A12334" s="2"/>
    </row>
    <row r="12335" spans="1:1" x14ac:dyDescent="0.25">
      <c r="A12335" s="2"/>
    </row>
    <row r="12336" spans="1:1" x14ac:dyDescent="0.25">
      <c r="A12336" s="2"/>
    </row>
    <row r="12337" spans="1:1" x14ac:dyDescent="0.25">
      <c r="A12337" s="2"/>
    </row>
    <row r="12338" spans="1:1" x14ac:dyDescent="0.25">
      <c r="A12338" s="2"/>
    </row>
    <row r="12339" spans="1:1" x14ac:dyDescent="0.25">
      <c r="A12339" s="2"/>
    </row>
    <row r="12340" spans="1:1" x14ac:dyDescent="0.25">
      <c r="A12340" s="2"/>
    </row>
    <row r="12341" spans="1:1" x14ac:dyDescent="0.25">
      <c r="A12341" s="2"/>
    </row>
    <row r="12342" spans="1:1" x14ac:dyDescent="0.25">
      <c r="A12342" s="2"/>
    </row>
    <row r="12343" spans="1:1" x14ac:dyDescent="0.25">
      <c r="A12343" s="2"/>
    </row>
    <row r="12344" spans="1:1" x14ac:dyDescent="0.25">
      <c r="A12344" s="2"/>
    </row>
    <row r="12345" spans="1:1" x14ac:dyDescent="0.25">
      <c r="A12345" s="2"/>
    </row>
    <row r="12346" spans="1:1" x14ac:dyDescent="0.25">
      <c r="A12346" s="2"/>
    </row>
    <row r="12347" spans="1:1" x14ac:dyDescent="0.25">
      <c r="A12347" s="2"/>
    </row>
    <row r="12348" spans="1:1" x14ac:dyDescent="0.25">
      <c r="A12348" s="2"/>
    </row>
    <row r="12349" spans="1:1" x14ac:dyDescent="0.25">
      <c r="A12349" s="2"/>
    </row>
    <row r="12350" spans="1:1" x14ac:dyDescent="0.25">
      <c r="A12350" s="2"/>
    </row>
    <row r="12351" spans="1:1" x14ac:dyDescent="0.25">
      <c r="A12351" s="2"/>
    </row>
    <row r="12352" spans="1:1" x14ac:dyDescent="0.25">
      <c r="A12352" s="2"/>
    </row>
    <row r="12353" spans="1:1" x14ac:dyDescent="0.25">
      <c r="A12353" s="2"/>
    </row>
    <row r="12354" spans="1:1" x14ac:dyDescent="0.25">
      <c r="A12354" s="2"/>
    </row>
    <row r="12355" spans="1:1" x14ac:dyDescent="0.25">
      <c r="A12355" s="2"/>
    </row>
    <row r="12356" spans="1:1" x14ac:dyDescent="0.25">
      <c r="A12356" s="2"/>
    </row>
    <row r="12357" spans="1:1" x14ac:dyDescent="0.25">
      <c r="A12357" s="2"/>
    </row>
    <row r="12358" spans="1:1" x14ac:dyDescent="0.25">
      <c r="A12358" s="2"/>
    </row>
    <row r="12359" spans="1:1" x14ac:dyDescent="0.25">
      <c r="A12359" s="2"/>
    </row>
    <row r="12360" spans="1:1" x14ac:dyDescent="0.25">
      <c r="A12360" s="2"/>
    </row>
    <row r="12361" spans="1:1" x14ac:dyDescent="0.25">
      <c r="A12361" s="2"/>
    </row>
    <row r="12362" spans="1:1" x14ac:dyDescent="0.25">
      <c r="A12362" s="2"/>
    </row>
    <row r="12363" spans="1:1" x14ac:dyDescent="0.25">
      <c r="A12363" s="2"/>
    </row>
    <row r="12364" spans="1:1" x14ac:dyDescent="0.25">
      <c r="A12364" s="2"/>
    </row>
    <row r="12365" spans="1:1" x14ac:dyDescent="0.25">
      <c r="A12365" s="2"/>
    </row>
    <row r="12366" spans="1:1" x14ac:dyDescent="0.25">
      <c r="A12366" s="2"/>
    </row>
    <row r="12367" spans="1:1" x14ac:dyDescent="0.25">
      <c r="A12367" s="2"/>
    </row>
    <row r="12368" spans="1:1" x14ac:dyDescent="0.25">
      <c r="A12368" s="2"/>
    </row>
    <row r="12369" spans="1:1" x14ac:dyDescent="0.25">
      <c r="A12369" s="2"/>
    </row>
    <row r="12370" spans="1:1" x14ac:dyDescent="0.25">
      <c r="A12370" s="2"/>
    </row>
    <row r="12371" spans="1:1" x14ac:dyDescent="0.25">
      <c r="A12371" s="2"/>
    </row>
    <row r="12372" spans="1:1" x14ac:dyDescent="0.25">
      <c r="A12372" s="2"/>
    </row>
    <row r="12373" spans="1:1" x14ac:dyDescent="0.25">
      <c r="A12373" s="2"/>
    </row>
    <row r="12374" spans="1:1" x14ac:dyDescent="0.25">
      <c r="A12374" s="2"/>
    </row>
    <row r="12375" spans="1:1" x14ac:dyDescent="0.25">
      <c r="A12375" s="2"/>
    </row>
    <row r="12376" spans="1:1" x14ac:dyDescent="0.25">
      <c r="A12376" s="2"/>
    </row>
    <row r="12377" spans="1:1" x14ac:dyDescent="0.25">
      <c r="A12377" s="2"/>
    </row>
    <row r="12378" spans="1:1" x14ac:dyDescent="0.25">
      <c r="A12378" s="2"/>
    </row>
    <row r="12379" spans="1:1" x14ac:dyDescent="0.25">
      <c r="A12379" s="2"/>
    </row>
    <row r="12380" spans="1:1" x14ac:dyDescent="0.25">
      <c r="A12380" s="2"/>
    </row>
    <row r="12381" spans="1:1" x14ac:dyDescent="0.25">
      <c r="A12381" s="2"/>
    </row>
    <row r="12382" spans="1:1" x14ac:dyDescent="0.25">
      <c r="A12382" s="2"/>
    </row>
    <row r="12383" spans="1:1" x14ac:dyDescent="0.25">
      <c r="A12383" s="2"/>
    </row>
    <row r="12384" spans="1:1" x14ac:dyDescent="0.25">
      <c r="A12384" s="2"/>
    </row>
    <row r="12385" spans="1:1" x14ac:dyDescent="0.25">
      <c r="A12385" s="2"/>
    </row>
    <row r="12386" spans="1:1" x14ac:dyDescent="0.25">
      <c r="A12386" s="2"/>
    </row>
    <row r="12387" spans="1:1" x14ac:dyDescent="0.25">
      <c r="A12387" s="2"/>
    </row>
    <row r="12388" spans="1:1" x14ac:dyDescent="0.25">
      <c r="A12388" s="2"/>
    </row>
    <row r="12389" spans="1:1" x14ac:dyDescent="0.25">
      <c r="A12389" s="2"/>
    </row>
    <row r="12390" spans="1:1" x14ac:dyDescent="0.25">
      <c r="A12390" s="2"/>
    </row>
    <row r="12391" spans="1:1" x14ac:dyDescent="0.25">
      <c r="A12391" s="2"/>
    </row>
    <row r="12392" spans="1:1" x14ac:dyDescent="0.25">
      <c r="A12392" s="2"/>
    </row>
    <row r="12393" spans="1:1" x14ac:dyDescent="0.25">
      <c r="A12393" s="2"/>
    </row>
    <row r="12394" spans="1:1" x14ac:dyDescent="0.25">
      <c r="A12394" s="2"/>
    </row>
    <row r="12395" spans="1:1" x14ac:dyDescent="0.25">
      <c r="A12395" s="2"/>
    </row>
    <row r="12396" spans="1:1" x14ac:dyDescent="0.25">
      <c r="A12396" s="2"/>
    </row>
    <row r="12397" spans="1:1" x14ac:dyDescent="0.25">
      <c r="A12397" s="2"/>
    </row>
    <row r="12398" spans="1:1" x14ac:dyDescent="0.25">
      <c r="A12398" s="2"/>
    </row>
    <row r="12399" spans="1:1" x14ac:dyDescent="0.25">
      <c r="A12399" s="2"/>
    </row>
    <row r="12400" spans="1:1" x14ac:dyDescent="0.25">
      <c r="A12400" s="2"/>
    </row>
    <row r="12401" spans="1:1" x14ac:dyDescent="0.25">
      <c r="A12401" s="2"/>
    </row>
    <row r="12402" spans="1:1" x14ac:dyDescent="0.25">
      <c r="A12402" s="2"/>
    </row>
    <row r="12403" spans="1:1" x14ac:dyDescent="0.25">
      <c r="A12403" s="2"/>
    </row>
    <row r="12404" spans="1:1" x14ac:dyDescent="0.25">
      <c r="A12404" s="2"/>
    </row>
    <row r="12405" spans="1:1" x14ac:dyDescent="0.25">
      <c r="A12405" s="2"/>
    </row>
    <row r="12406" spans="1:1" x14ac:dyDescent="0.25">
      <c r="A12406" s="2"/>
    </row>
    <row r="12407" spans="1:1" x14ac:dyDescent="0.25">
      <c r="A12407" s="2"/>
    </row>
    <row r="12408" spans="1:1" x14ac:dyDescent="0.25">
      <c r="A12408" s="2"/>
    </row>
    <row r="12409" spans="1:1" x14ac:dyDescent="0.25">
      <c r="A12409" s="2"/>
    </row>
    <row r="12410" spans="1:1" x14ac:dyDescent="0.25">
      <c r="A12410" s="2"/>
    </row>
    <row r="12411" spans="1:1" x14ac:dyDescent="0.25">
      <c r="A12411" s="2"/>
    </row>
    <row r="12412" spans="1:1" x14ac:dyDescent="0.25">
      <c r="A12412" s="2"/>
    </row>
    <row r="12413" spans="1:1" x14ac:dyDescent="0.25">
      <c r="A12413" s="2"/>
    </row>
    <row r="12414" spans="1:1" x14ac:dyDescent="0.25">
      <c r="A12414" s="2"/>
    </row>
    <row r="12415" spans="1:1" x14ac:dyDescent="0.25">
      <c r="A12415" s="2"/>
    </row>
    <row r="12416" spans="1:1" x14ac:dyDescent="0.25">
      <c r="A12416" s="2"/>
    </row>
    <row r="12417" spans="1:1" x14ac:dyDescent="0.25">
      <c r="A12417" s="2"/>
    </row>
    <row r="12418" spans="1:1" x14ac:dyDescent="0.25">
      <c r="A12418" s="2"/>
    </row>
    <row r="12419" spans="1:1" x14ac:dyDescent="0.25">
      <c r="A12419" s="2"/>
    </row>
    <row r="12420" spans="1:1" x14ac:dyDescent="0.25">
      <c r="A12420" s="2"/>
    </row>
    <row r="12421" spans="1:1" x14ac:dyDescent="0.25">
      <c r="A12421" s="2"/>
    </row>
    <row r="12422" spans="1:1" x14ac:dyDescent="0.25">
      <c r="A12422" s="2"/>
    </row>
    <row r="12423" spans="1:1" x14ac:dyDescent="0.25">
      <c r="A12423" s="2"/>
    </row>
    <row r="12424" spans="1:1" x14ac:dyDescent="0.25">
      <c r="A12424" s="2"/>
    </row>
    <row r="12425" spans="1:1" x14ac:dyDescent="0.25">
      <c r="A12425" s="2"/>
    </row>
    <row r="12426" spans="1:1" x14ac:dyDescent="0.25">
      <c r="A12426" s="2"/>
    </row>
    <row r="12427" spans="1:1" x14ac:dyDescent="0.25">
      <c r="A12427" s="2"/>
    </row>
    <row r="12428" spans="1:1" x14ac:dyDescent="0.25">
      <c r="A12428" s="2"/>
    </row>
    <row r="12429" spans="1:1" x14ac:dyDescent="0.25">
      <c r="A12429" s="2"/>
    </row>
    <row r="12430" spans="1:1" x14ac:dyDescent="0.25">
      <c r="A12430" s="2"/>
    </row>
    <row r="12431" spans="1:1" x14ac:dyDescent="0.25">
      <c r="A12431" s="2"/>
    </row>
    <row r="12432" spans="1:1" x14ac:dyDescent="0.25">
      <c r="A12432" s="2"/>
    </row>
    <row r="12433" spans="1:1" x14ac:dyDescent="0.25">
      <c r="A12433" s="2"/>
    </row>
    <row r="12434" spans="1:1" x14ac:dyDescent="0.25">
      <c r="A12434" s="2"/>
    </row>
    <row r="12435" spans="1:1" x14ac:dyDescent="0.25">
      <c r="A12435" s="2"/>
    </row>
    <row r="12436" spans="1:1" x14ac:dyDescent="0.25">
      <c r="A12436" s="2"/>
    </row>
    <row r="12437" spans="1:1" x14ac:dyDescent="0.25">
      <c r="A12437" s="2"/>
    </row>
    <row r="12438" spans="1:1" x14ac:dyDescent="0.25">
      <c r="A12438" s="2"/>
    </row>
    <row r="12439" spans="1:1" x14ac:dyDescent="0.25">
      <c r="A12439" s="2"/>
    </row>
    <row r="12440" spans="1:1" x14ac:dyDescent="0.25">
      <c r="A12440" s="2"/>
    </row>
    <row r="12441" spans="1:1" x14ac:dyDescent="0.25">
      <c r="A12441" s="2"/>
    </row>
    <row r="12442" spans="1:1" x14ac:dyDescent="0.25">
      <c r="A12442" s="2"/>
    </row>
    <row r="12443" spans="1:1" x14ac:dyDescent="0.25">
      <c r="A12443" s="2"/>
    </row>
    <row r="12444" spans="1:1" x14ac:dyDescent="0.25">
      <c r="A12444" s="2"/>
    </row>
    <row r="12445" spans="1:1" x14ac:dyDescent="0.25">
      <c r="A12445" s="2"/>
    </row>
    <row r="12446" spans="1:1" x14ac:dyDescent="0.25">
      <c r="A12446" s="2"/>
    </row>
    <row r="12447" spans="1:1" x14ac:dyDescent="0.25">
      <c r="A12447" s="2"/>
    </row>
    <row r="12448" spans="1:1" x14ac:dyDescent="0.25">
      <c r="A12448" s="2"/>
    </row>
    <row r="12449" spans="1:1" x14ac:dyDescent="0.25">
      <c r="A12449" s="2"/>
    </row>
    <row r="12450" spans="1:1" x14ac:dyDescent="0.25">
      <c r="A12450" s="2"/>
    </row>
    <row r="12451" spans="1:1" x14ac:dyDescent="0.25">
      <c r="A12451" s="2"/>
    </row>
    <row r="12452" spans="1:1" x14ac:dyDescent="0.25">
      <c r="A12452" s="2"/>
    </row>
    <row r="12453" spans="1:1" x14ac:dyDescent="0.25">
      <c r="A12453" s="2"/>
    </row>
    <row r="12454" spans="1:1" x14ac:dyDescent="0.25">
      <c r="A12454" s="2"/>
    </row>
    <row r="12455" spans="1:1" x14ac:dyDescent="0.25">
      <c r="A12455" s="2"/>
    </row>
    <row r="12456" spans="1:1" x14ac:dyDescent="0.25">
      <c r="A12456" s="2"/>
    </row>
    <row r="12457" spans="1:1" x14ac:dyDescent="0.25">
      <c r="A12457" s="2"/>
    </row>
    <row r="12458" spans="1:1" x14ac:dyDescent="0.25">
      <c r="A12458" s="2"/>
    </row>
    <row r="12459" spans="1:1" x14ac:dyDescent="0.25">
      <c r="A12459" s="2"/>
    </row>
    <row r="12460" spans="1:1" x14ac:dyDescent="0.25">
      <c r="A12460" s="2"/>
    </row>
    <row r="12461" spans="1:1" x14ac:dyDescent="0.25">
      <c r="A12461" s="2"/>
    </row>
    <row r="12462" spans="1:1" x14ac:dyDescent="0.25">
      <c r="A12462" s="2"/>
    </row>
    <row r="12463" spans="1:1" x14ac:dyDescent="0.25">
      <c r="A12463" s="2"/>
    </row>
    <row r="12464" spans="1:1" x14ac:dyDescent="0.25">
      <c r="A12464" s="2"/>
    </row>
    <row r="12465" spans="1:1" x14ac:dyDescent="0.25">
      <c r="A12465" s="2"/>
    </row>
    <row r="12466" spans="1:1" x14ac:dyDescent="0.25">
      <c r="A12466" s="2"/>
    </row>
    <row r="12467" spans="1:1" x14ac:dyDescent="0.25">
      <c r="A12467" s="2"/>
    </row>
    <row r="12468" spans="1:1" x14ac:dyDescent="0.25">
      <c r="A12468" s="2"/>
    </row>
    <row r="12469" spans="1:1" x14ac:dyDescent="0.25">
      <c r="A12469" s="2"/>
    </row>
    <row r="12470" spans="1:1" x14ac:dyDescent="0.25">
      <c r="A12470" s="2"/>
    </row>
    <row r="12471" spans="1:1" x14ac:dyDescent="0.25">
      <c r="A12471" s="2"/>
    </row>
    <row r="12472" spans="1:1" x14ac:dyDescent="0.25">
      <c r="A12472" s="2"/>
    </row>
    <row r="12473" spans="1:1" x14ac:dyDescent="0.25">
      <c r="A12473" s="2"/>
    </row>
    <row r="12474" spans="1:1" x14ac:dyDescent="0.25">
      <c r="A12474" s="2"/>
    </row>
    <row r="12475" spans="1:1" x14ac:dyDescent="0.25">
      <c r="A12475" s="2"/>
    </row>
    <row r="12476" spans="1:1" x14ac:dyDescent="0.25">
      <c r="A12476" s="2"/>
    </row>
    <row r="12477" spans="1:1" x14ac:dyDescent="0.25">
      <c r="A12477" s="2"/>
    </row>
    <row r="12478" spans="1:1" x14ac:dyDescent="0.25">
      <c r="A12478" s="2"/>
    </row>
    <row r="12479" spans="1:1" x14ac:dyDescent="0.25">
      <c r="A12479" s="2"/>
    </row>
    <row r="12480" spans="1:1" x14ac:dyDescent="0.25">
      <c r="A12480" s="2"/>
    </row>
    <row r="12481" spans="1:1" x14ac:dyDescent="0.25">
      <c r="A12481" s="2"/>
    </row>
    <row r="12482" spans="1:1" x14ac:dyDescent="0.25">
      <c r="A12482" s="2"/>
    </row>
    <row r="12483" spans="1:1" x14ac:dyDescent="0.25">
      <c r="A12483" s="2"/>
    </row>
    <row r="12484" spans="1:1" x14ac:dyDescent="0.25">
      <c r="A12484" s="2"/>
    </row>
    <row r="12485" spans="1:1" x14ac:dyDescent="0.25">
      <c r="A12485" s="2"/>
    </row>
    <row r="12486" spans="1:1" x14ac:dyDescent="0.25">
      <c r="A12486" s="2"/>
    </row>
    <row r="12487" spans="1:1" x14ac:dyDescent="0.25">
      <c r="A12487" s="2"/>
    </row>
    <row r="12488" spans="1:1" x14ac:dyDescent="0.25">
      <c r="A12488" s="2"/>
    </row>
    <row r="12489" spans="1:1" x14ac:dyDescent="0.25">
      <c r="A12489" s="2"/>
    </row>
    <row r="12490" spans="1:1" x14ac:dyDescent="0.25">
      <c r="A12490" s="2"/>
    </row>
    <row r="12491" spans="1:1" x14ac:dyDescent="0.25">
      <c r="A12491" s="2"/>
    </row>
    <row r="12492" spans="1:1" x14ac:dyDescent="0.25">
      <c r="A12492" s="2"/>
    </row>
    <row r="12493" spans="1:1" x14ac:dyDescent="0.25">
      <c r="A12493" s="2"/>
    </row>
    <row r="12494" spans="1:1" x14ac:dyDescent="0.25">
      <c r="A12494" s="2"/>
    </row>
    <row r="12495" spans="1:1" x14ac:dyDescent="0.25">
      <c r="A12495" s="2"/>
    </row>
    <row r="12496" spans="1:1" x14ac:dyDescent="0.25">
      <c r="A12496" s="2"/>
    </row>
    <row r="12497" spans="1:1" x14ac:dyDescent="0.25">
      <c r="A12497" s="2"/>
    </row>
    <row r="12498" spans="1:1" x14ac:dyDescent="0.25">
      <c r="A12498" s="2"/>
    </row>
    <row r="12499" spans="1:1" x14ac:dyDescent="0.25">
      <c r="A12499" s="2"/>
    </row>
    <row r="12500" spans="1:1" x14ac:dyDescent="0.25">
      <c r="A12500" s="2"/>
    </row>
    <row r="12501" spans="1:1" x14ac:dyDescent="0.25">
      <c r="A12501" s="2"/>
    </row>
    <row r="12502" spans="1:1" x14ac:dyDescent="0.25">
      <c r="A12502" s="2"/>
    </row>
    <row r="12503" spans="1:1" x14ac:dyDescent="0.25">
      <c r="A12503" s="2"/>
    </row>
    <row r="12504" spans="1:1" x14ac:dyDescent="0.25">
      <c r="A12504" s="2"/>
    </row>
    <row r="12505" spans="1:1" x14ac:dyDescent="0.25">
      <c r="A12505" s="2"/>
    </row>
    <row r="12506" spans="1:1" x14ac:dyDescent="0.25">
      <c r="A12506" s="2"/>
    </row>
    <row r="12507" spans="1:1" x14ac:dyDescent="0.25">
      <c r="A12507" s="2"/>
    </row>
    <row r="12508" spans="1:1" x14ac:dyDescent="0.25">
      <c r="A12508" s="2"/>
    </row>
    <row r="12509" spans="1:1" x14ac:dyDescent="0.25">
      <c r="A12509" s="2"/>
    </row>
    <row r="12510" spans="1:1" x14ac:dyDescent="0.25">
      <c r="A12510" s="2"/>
    </row>
    <row r="12511" spans="1:1" x14ac:dyDescent="0.25">
      <c r="A12511" s="2"/>
    </row>
    <row r="12512" spans="1:1" x14ac:dyDescent="0.25">
      <c r="A12512" s="2"/>
    </row>
    <row r="12513" spans="1:1" x14ac:dyDescent="0.25">
      <c r="A12513" s="2"/>
    </row>
    <row r="12514" spans="1:1" x14ac:dyDescent="0.25">
      <c r="A12514" s="2"/>
    </row>
    <row r="12515" spans="1:1" x14ac:dyDescent="0.25">
      <c r="A12515" s="2"/>
    </row>
    <row r="12516" spans="1:1" x14ac:dyDescent="0.25">
      <c r="A12516" s="2"/>
    </row>
    <row r="12517" spans="1:1" x14ac:dyDescent="0.25">
      <c r="A12517" s="2"/>
    </row>
    <row r="12518" spans="1:1" x14ac:dyDescent="0.25">
      <c r="A12518" s="2"/>
    </row>
    <row r="12519" spans="1:1" x14ac:dyDescent="0.25">
      <c r="A12519" s="2"/>
    </row>
    <row r="12520" spans="1:1" x14ac:dyDescent="0.25">
      <c r="A12520" s="2"/>
    </row>
    <row r="12521" spans="1:1" x14ac:dyDescent="0.25">
      <c r="A12521" s="2"/>
    </row>
    <row r="12522" spans="1:1" x14ac:dyDescent="0.25">
      <c r="A12522" s="2"/>
    </row>
    <row r="12523" spans="1:1" x14ac:dyDescent="0.25">
      <c r="A12523" s="2"/>
    </row>
    <row r="12524" spans="1:1" x14ac:dyDescent="0.25">
      <c r="A12524" s="2"/>
    </row>
    <row r="12525" spans="1:1" x14ac:dyDescent="0.25">
      <c r="A12525" s="2"/>
    </row>
    <row r="12526" spans="1:1" x14ac:dyDescent="0.25">
      <c r="A12526" s="2"/>
    </row>
    <row r="12527" spans="1:1" x14ac:dyDescent="0.25">
      <c r="A12527" s="2"/>
    </row>
    <row r="12528" spans="1:1" x14ac:dyDescent="0.25">
      <c r="A12528" s="2"/>
    </row>
    <row r="12529" spans="1:1" x14ac:dyDescent="0.25">
      <c r="A12529" s="2"/>
    </row>
    <row r="12530" spans="1:1" x14ac:dyDescent="0.25">
      <c r="A12530" s="2"/>
    </row>
    <row r="12531" spans="1:1" x14ac:dyDescent="0.25">
      <c r="A12531" s="2"/>
    </row>
    <row r="12532" spans="1:1" x14ac:dyDescent="0.25">
      <c r="A12532" s="2"/>
    </row>
    <row r="12533" spans="1:1" x14ac:dyDescent="0.25">
      <c r="A12533" s="2"/>
    </row>
    <row r="12534" spans="1:1" x14ac:dyDescent="0.25">
      <c r="A12534" s="2"/>
    </row>
    <row r="12535" spans="1:1" x14ac:dyDescent="0.25">
      <c r="A12535" s="2"/>
    </row>
    <row r="12536" spans="1:1" x14ac:dyDescent="0.25">
      <c r="A12536" s="2"/>
    </row>
    <row r="12537" spans="1:1" x14ac:dyDescent="0.25">
      <c r="A12537" s="2"/>
    </row>
    <row r="12538" spans="1:1" x14ac:dyDescent="0.25">
      <c r="A12538" s="2"/>
    </row>
    <row r="12539" spans="1:1" x14ac:dyDescent="0.25">
      <c r="A12539" s="2"/>
    </row>
    <row r="12540" spans="1:1" x14ac:dyDescent="0.25">
      <c r="A12540" s="2"/>
    </row>
    <row r="12541" spans="1:1" x14ac:dyDescent="0.25">
      <c r="A12541" s="2"/>
    </row>
    <row r="12542" spans="1:1" x14ac:dyDescent="0.25">
      <c r="A12542" s="2"/>
    </row>
    <row r="12543" spans="1:1" x14ac:dyDescent="0.25">
      <c r="A12543" s="2"/>
    </row>
    <row r="12544" spans="1:1" x14ac:dyDescent="0.25">
      <c r="A12544" s="2"/>
    </row>
    <row r="12545" spans="1:1" x14ac:dyDescent="0.25">
      <c r="A12545" s="2"/>
    </row>
    <row r="12546" spans="1:1" x14ac:dyDescent="0.25">
      <c r="A12546" s="2"/>
    </row>
    <row r="12547" spans="1:1" x14ac:dyDescent="0.25">
      <c r="A12547" s="2"/>
    </row>
    <row r="12548" spans="1:1" x14ac:dyDescent="0.25">
      <c r="A12548" s="2"/>
    </row>
    <row r="12549" spans="1:1" x14ac:dyDescent="0.25">
      <c r="A12549" s="2"/>
    </row>
    <row r="12550" spans="1:1" x14ac:dyDescent="0.25">
      <c r="A12550" s="2"/>
    </row>
    <row r="12551" spans="1:1" x14ac:dyDescent="0.25">
      <c r="A12551" s="2"/>
    </row>
    <row r="12552" spans="1:1" x14ac:dyDescent="0.25">
      <c r="A12552" s="2"/>
    </row>
    <row r="12553" spans="1:1" x14ac:dyDescent="0.25">
      <c r="A12553" s="2"/>
    </row>
    <row r="12554" spans="1:1" x14ac:dyDescent="0.25">
      <c r="A12554" s="2"/>
    </row>
    <row r="12555" spans="1:1" x14ac:dyDescent="0.25">
      <c r="A12555" s="2"/>
    </row>
    <row r="12556" spans="1:1" x14ac:dyDescent="0.25">
      <c r="A12556" s="2"/>
    </row>
    <row r="12557" spans="1:1" x14ac:dyDescent="0.25">
      <c r="A12557" s="2"/>
    </row>
    <row r="12558" spans="1:1" x14ac:dyDescent="0.25">
      <c r="A12558" s="2"/>
    </row>
    <row r="12559" spans="1:1" x14ac:dyDescent="0.25">
      <c r="A12559" s="2"/>
    </row>
    <row r="12560" spans="1:1" x14ac:dyDescent="0.25">
      <c r="A12560" s="2"/>
    </row>
    <row r="12561" spans="1:1" x14ac:dyDescent="0.25">
      <c r="A12561" s="2"/>
    </row>
    <row r="12562" spans="1:1" x14ac:dyDescent="0.25">
      <c r="A12562" s="2"/>
    </row>
    <row r="12563" spans="1:1" x14ac:dyDescent="0.25">
      <c r="A12563" s="2"/>
    </row>
    <row r="12564" spans="1:1" x14ac:dyDescent="0.25">
      <c r="A12564" s="2"/>
    </row>
    <row r="12565" spans="1:1" x14ac:dyDescent="0.25">
      <c r="A12565" s="2"/>
    </row>
    <row r="12566" spans="1:1" x14ac:dyDescent="0.25">
      <c r="A12566" s="2"/>
    </row>
    <row r="12567" spans="1:1" x14ac:dyDescent="0.25">
      <c r="A12567" s="2"/>
    </row>
    <row r="12568" spans="1:1" x14ac:dyDescent="0.25">
      <c r="A12568" s="2"/>
    </row>
    <row r="12569" spans="1:1" x14ac:dyDescent="0.25">
      <c r="A12569" s="2"/>
    </row>
    <row r="12570" spans="1:1" x14ac:dyDescent="0.25">
      <c r="A12570" s="2"/>
    </row>
    <row r="12571" spans="1:1" x14ac:dyDescent="0.25">
      <c r="A12571" s="2"/>
    </row>
    <row r="12572" spans="1:1" x14ac:dyDescent="0.25">
      <c r="A12572" s="2"/>
    </row>
    <row r="12573" spans="1:1" x14ac:dyDescent="0.25">
      <c r="A12573" s="2"/>
    </row>
    <row r="12574" spans="1:1" x14ac:dyDescent="0.25">
      <c r="A12574" s="2"/>
    </row>
    <row r="12575" spans="1:1" x14ac:dyDescent="0.25">
      <c r="A12575" s="2"/>
    </row>
    <row r="12576" spans="1:1" x14ac:dyDescent="0.25">
      <c r="A12576" s="2"/>
    </row>
    <row r="12577" spans="1:1" x14ac:dyDescent="0.25">
      <c r="A12577" s="2"/>
    </row>
    <row r="12578" spans="1:1" x14ac:dyDescent="0.25">
      <c r="A12578" s="2"/>
    </row>
    <row r="12579" spans="1:1" x14ac:dyDescent="0.25">
      <c r="A12579" s="2"/>
    </row>
    <row r="12580" spans="1:1" x14ac:dyDescent="0.25">
      <c r="A12580" s="2"/>
    </row>
    <row r="12581" spans="1:1" x14ac:dyDescent="0.25">
      <c r="A12581" s="2"/>
    </row>
    <row r="12582" spans="1:1" x14ac:dyDescent="0.25">
      <c r="A12582" s="2"/>
    </row>
    <row r="12583" spans="1:1" x14ac:dyDescent="0.25">
      <c r="A12583" s="2"/>
    </row>
    <row r="12584" spans="1:1" x14ac:dyDescent="0.25">
      <c r="A12584" s="2"/>
    </row>
    <row r="12585" spans="1:1" x14ac:dyDescent="0.25">
      <c r="A12585" s="2"/>
    </row>
    <row r="12586" spans="1:1" x14ac:dyDescent="0.25">
      <c r="A12586" s="2"/>
    </row>
    <row r="12587" spans="1:1" x14ac:dyDescent="0.25">
      <c r="A12587" s="2"/>
    </row>
    <row r="12588" spans="1:1" x14ac:dyDescent="0.25">
      <c r="A12588" s="2"/>
    </row>
    <row r="12589" spans="1:1" x14ac:dyDescent="0.25">
      <c r="A12589" s="2"/>
    </row>
    <row r="12590" spans="1:1" x14ac:dyDescent="0.25">
      <c r="A12590" s="2"/>
    </row>
    <row r="12591" spans="1:1" x14ac:dyDescent="0.25">
      <c r="A12591" s="2"/>
    </row>
    <row r="12592" spans="1:1" x14ac:dyDescent="0.25">
      <c r="A12592" s="2"/>
    </row>
    <row r="12593" spans="1:1" x14ac:dyDescent="0.25">
      <c r="A12593" s="2"/>
    </row>
    <row r="12594" spans="1:1" x14ac:dyDescent="0.25">
      <c r="A12594" s="2"/>
    </row>
    <row r="12595" spans="1:1" x14ac:dyDescent="0.25">
      <c r="A12595" s="2"/>
    </row>
    <row r="12596" spans="1:1" x14ac:dyDescent="0.25">
      <c r="A12596" s="2"/>
    </row>
    <row r="12597" spans="1:1" x14ac:dyDescent="0.25">
      <c r="A12597" s="2"/>
    </row>
    <row r="12598" spans="1:1" x14ac:dyDescent="0.25">
      <c r="A12598" s="2"/>
    </row>
    <row r="12599" spans="1:1" x14ac:dyDescent="0.25">
      <c r="A12599" s="2"/>
    </row>
    <row r="12600" spans="1:1" x14ac:dyDescent="0.25">
      <c r="A12600" s="2"/>
    </row>
    <row r="12601" spans="1:1" x14ac:dyDescent="0.25">
      <c r="A12601" s="2"/>
    </row>
    <row r="12602" spans="1:1" x14ac:dyDescent="0.25">
      <c r="A12602" s="2"/>
    </row>
    <row r="12603" spans="1:1" x14ac:dyDescent="0.25">
      <c r="A12603" s="2"/>
    </row>
    <row r="12604" spans="1:1" x14ac:dyDescent="0.25">
      <c r="A12604" s="2"/>
    </row>
    <row r="12605" spans="1:1" x14ac:dyDescent="0.25">
      <c r="A12605" s="2"/>
    </row>
    <row r="12606" spans="1:1" x14ac:dyDescent="0.25">
      <c r="A12606" s="2"/>
    </row>
    <row r="12607" spans="1:1" x14ac:dyDescent="0.25">
      <c r="A12607" s="2"/>
    </row>
    <row r="12608" spans="1:1" x14ac:dyDescent="0.25">
      <c r="A12608" s="2"/>
    </row>
    <row r="12609" spans="1:1" x14ac:dyDescent="0.25">
      <c r="A12609" s="2"/>
    </row>
    <row r="12610" spans="1:1" x14ac:dyDescent="0.25">
      <c r="A12610" s="2"/>
    </row>
    <row r="12611" spans="1:1" x14ac:dyDescent="0.25">
      <c r="A12611" s="2"/>
    </row>
    <row r="12612" spans="1:1" x14ac:dyDescent="0.25">
      <c r="A12612" s="2"/>
    </row>
    <row r="12613" spans="1:1" x14ac:dyDescent="0.25">
      <c r="A12613" s="2"/>
    </row>
    <row r="12614" spans="1:1" x14ac:dyDescent="0.25">
      <c r="A12614" s="2"/>
    </row>
    <row r="12615" spans="1:1" x14ac:dyDescent="0.25">
      <c r="A12615" s="2"/>
    </row>
    <row r="12616" spans="1:1" x14ac:dyDescent="0.25">
      <c r="A12616" s="2"/>
    </row>
    <row r="12617" spans="1:1" x14ac:dyDescent="0.25">
      <c r="A12617" s="2"/>
    </row>
    <row r="12618" spans="1:1" x14ac:dyDescent="0.25">
      <c r="A12618" s="2"/>
    </row>
    <row r="12619" spans="1:1" x14ac:dyDescent="0.25">
      <c r="A12619" s="2"/>
    </row>
    <row r="12620" spans="1:1" x14ac:dyDescent="0.25">
      <c r="A12620" s="2"/>
    </row>
    <row r="12621" spans="1:1" x14ac:dyDescent="0.25">
      <c r="A12621" s="2"/>
    </row>
    <row r="12622" spans="1:1" x14ac:dyDescent="0.25">
      <c r="A12622" s="2"/>
    </row>
    <row r="12623" spans="1:1" x14ac:dyDescent="0.25">
      <c r="A12623" s="2"/>
    </row>
    <row r="12624" spans="1:1" x14ac:dyDescent="0.25">
      <c r="A12624" s="2"/>
    </row>
    <row r="12625" spans="1:1" x14ac:dyDescent="0.25">
      <c r="A12625" s="2"/>
    </row>
    <row r="12626" spans="1:1" x14ac:dyDescent="0.25">
      <c r="A12626" s="2"/>
    </row>
    <row r="12627" spans="1:1" x14ac:dyDescent="0.25">
      <c r="A12627" s="2"/>
    </row>
    <row r="12628" spans="1:1" x14ac:dyDescent="0.25">
      <c r="A12628" s="2"/>
    </row>
    <row r="12629" spans="1:1" x14ac:dyDescent="0.25">
      <c r="A12629" s="2"/>
    </row>
    <row r="12630" spans="1:1" x14ac:dyDescent="0.25">
      <c r="A12630" s="2"/>
    </row>
    <row r="12631" spans="1:1" x14ac:dyDescent="0.25">
      <c r="A12631" s="2"/>
    </row>
    <row r="12632" spans="1:1" x14ac:dyDescent="0.25">
      <c r="A12632" s="2"/>
    </row>
    <row r="12633" spans="1:1" x14ac:dyDescent="0.25">
      <c r="A12633" s="2"/>
    </row>
    <row r="12634" spans="1:1" x14ac:dyDescent="0.25">
      <c r="A12634" s="2"/>
    </row>
    <row r="12635" spans="1:1" x14ac:dyDescent="0.25">
      <c r="A12635" s="2"/>
    </row>
    <row r="12636" spans="1:1" x14ac:dyDescent="0.25">
      <c r="A12636" s="2"/>
    </row>
    <row r="12637" spans="1:1" x14ac:dyDescent="0.25">
      <c r="A12637" s="2"/>
    </row>
    <row r="12638" spans="1:1" x14ac:dyDescent="0.25">
      <c r="A12638" s="2"/>
    </row>
    <row r="12639" spans="1:1" x14ac:dyDescent="0.25">
      <c r="A12639" s="2"/>
    </row>
    <row r="12640" spans="1:1" x14ac:dyDescent="0.25">
      <c r="A12640" s="2"/>
    </row>
    <row r="12641" spans="1:1" x14ac:dyDescent="0.25">
      <c r="A12641" s="2"/>
    </row>
    <row r="12642" spans="1:1" x14ac:dyDescent="0.25">
      <c r="A12642" s="2"/>
    </row>
    <row r="12643" spans="1:1" x14ac:dyDescent="0.25">
      <c r="A12643" s="2"/>
    </row>
    <row r="12644" spans="1:1" x14ac:dyDescent="0.25">
      <c r="A12644" s="2"/>
    </row>
    <row r="12645" spans="1:1" x14ac:dyDescent="0.25">
      <c r="A12645" s="2"/>
    </row>
    <row r="12646" spans="1:1" x14ac:dyDescent="0.25">
      <c r="A12646" s="2"/>
    </row>
    <row r="12647" spans="1:1" x14ac:dyDescent="0.25">
      <c r="A12647" s="2"/>
    </row>
    <row r="12648" spans="1:1" x14ac:dyDescent="0.25">
      <c r="A12648" s="2"/>
    </row>
    <row r="12649" spans="1:1" x14ac:dyDescent="0.25">
      <c r="A12649" s="2"/>
    </row>
    <row r="12650" spans="1:1" x14ac:dyDescent="0.25">
      <c r="A12650" s="2"/>
    </row>
    <row r="12651" spans="1:1" x14ac:dyDescent="0.25">
      <c r="A12651" s="2"/>
    </row>
    <row r="12652" spans="1:1" x14ac:dyDescent="0.25">
      <c r="A12652" s="2"/>
    </row>
    <row r="12653" spans="1:1" x14ac:dyDescent="0.25">
      <c r="A12653" s="2"/>
    </row>
    <row r="12654" spans="1:1" x14ac:dyDescent="0.25">
      <c r="A12654" s="2"/>
    </row>
    <row r="12655" spans="1:1" x14ac:dyDescent="0.25">
      <c r="A12655" s="2"/>
    </row>
    <row r="12656" spans="1:1" x14ac:dyDescent="0.25">
      <c r="A12656" s="2"/>
    </row>
    <row r="12657" spans="1:1" x14ac:dyDescent="0.25">
      <c r="A12657" s="2"/>
    </row>
    <row r="12658" spans="1:1" x14ac:dyDescent="0.25">
      <c r="A12658" s="2"/>
    </row>
    <row r="12659" spans="1:1" x14ac:dyDescent="0.25">
      <c r="A12659" s="2"/>
    </row>
    <row r="12660" spans="1:1" x14ac:dyDescent="0.25">
      <c r="A12660" s="2"/>
    </row>
    <row r="12661" spans="1:1" x14ac:dyDescent="0.25">
      <c r="A12661" s="2"/>
    </row>
    <row r="12662" spans="1:1" x14ac:dyDescent="0.25">
      <c r="A12662" s="2"/>
    </row>
    <row r="12663" spans="1:1" x14ac:dyDescent="0.25">
      <c r="A12663" s="2"/>
    </row>
    <row r="12664" spans="1:1" x14ac:dyDescent="0.25">
      <c r="A12664" s="2"/>
    </row>
    <row r="12665" spans="1:1" x14ac:dyDescent="0.25">
      <c r="A12665" s="2"/>
    </row>
    <row r="12666" spans="1:1" x14ac:dyDescent="0.25">
      <c r="A12666" s="2"/>
    </row>
    <row r="12667" spans="1:1" x14ac:dyDescent="0.25">
      <c r="A12667" s="2"/>
    </row>
    <row r="12668" spans="1:1" x14ac:dyDescent="0.25">
      <c r="A12668" s="2"/>
    </row>
    <row r="12669" spans="1:1" x14ac:dyDescent="0.25">
      <c r="A12669" s="2"/>
    </row>
    <row r="12670" spans="1:1" x14ac:dyDescent="0.25">
      <c r="A12670" s="2"/>
    </row>
    <row r="12671" spans="1:1" x14ac:dyDescent="0.25">
      <c r="A12671" s="2"/>
    </row>
    <row r="12672" spans="1:1" x14ac:dyDescent="0.25">
      <c r="A12672" s="2"/>
    </row>
    <row r="12673" spans="1:1" x14ac:dyDescent="0.25">
      <c r="A12673" s="2"/>
    </row>
    <row r="12674" spans="1:1" x14ac:dyDescent="0.25">
      <c r="A12674" s="2"/>
    </row>
    <row r="12675" spans="1:1" x14ac:dyDescent="0.25">
      <c r="A12675" s="2"/>
    </row>
    <row r="12676" spans="1:1" x14ac:dyDescent="0.25">
      <c r="A12676" s="2"/>
    </row>
    <row r="12677" spans="1:1" x14ac:dyDescent="0.25">
      <c r="A12677" s="2"/>
    </row>
    <row r="12678" spans="1:1" x14ac:dyDescent="0.25">
      <c r="A12678" s="2"/>
    </row>
    <row r="12679" spans="1:1" x14ac:dyDescent="0.25">
      <c r="A12679" s="2"/>
    </row>
    <row r="12680" spans="1:1" x14ac:dyDescent="0.25">
      <c r="A12680" s="2"/>
    </row>
    <row r="12681" spans="1:1" x14ac:dyDescent="0.25">
      <c r="A12681" s="2"/>
    </row>
    <row r="12682" spans="1:1" x14ac:dyDescent="0.25">
      <c r="A12682" s="2"/>
    </row>
    <row r="12683" spans="1:1" x14ac:dyDescent="0.25">
      <c r="A12683" s="2"/>
    </row>
    <row r="12684" spans="1:1" x14ac:dyDescent="0.25">
      <c r="A12684" s="2"/>
    </row>
    <row r="12685" spans="1:1" x14ac:dyDescent="0.25">
      <c r="A12685" s="2"/>
    </row>
    <row r="12686" spans="1:1" x14ac:dyDescent="0.25">
      <c r="A12686" s="2"/>
    </row>
    <row r="12687" spans="1:1" x14ac:dyDescent="0.25">
      <c r="A12687" s="2"/>
    </row>
    <row r="12688" spans="1:1" x14ac:dyDescent="0.25">
      <c r="A12688" s="2"/>
    </row>
    <row r="12689" spans="1:1" x14ac:dyDescent="0.25">
      <c r="A12689" s="2"/>
    </row>
    <row r="12690" spans="1:1" x14ac:dyDescent="0.25">
      <c r="A12690" s="2"/>
    </row>
    <row r="12691" spans="1:1" x14ac:dyDescent="0.25">
      <c r="A12691" s="2"/>
    </row>
    <row r="12692" spans="1:1" x14ac:dyDescent="0.25">
      <c r="A12692" s="2"/>
    </row>
    <row r="12693" spans="1:1" x14ac:dyDescent="0.25">
      <c r="A12693" s="2"/>
    </row>
    <row r="12694" spans="1:1" x14ac:dyDescent="0.25">
      <c r="A12694" s="2"/>
    </row>
    <row r="12695" spans="1:1" x14ac:dyDescent="0.25">
      <c r="A12695" s="2"/>
    </row>
    <row r="12696" spans="1:1" x14ac:dyDescent="0.25">
      <c r="A12696" s="2"/>
    </row>
    <row r="12697" spans="1:1" x14ac:dyDescent="0.25">
      <c r="A12697" s="2"/>
    </row>
    <row r="12698" spans="1:1" x14ac:dyDescent="0.25">
      <c r="A12698" s="2"/>
    </row>
    <row r="12699" spans="1:1" x14ac:dyDescent="0.25">
      <c r="A12699" s="2"/>
    </row>
    <row r="12700" spans="1:1" x14ac:dyDescent="0.25">
      <c r="A12700" s="2"/>
    </row>
    <row r="12701" spans="1:1" x14ac:dyDescent="0.25">
      <c r="A12701" s="2"/>
    </row>
    <row r="12702" spans="1:1" x14ac:dyDescent="0.25">
      <c r="A12702" s="2"/>
    </row>
    <row r="12703" spans="1:1" x14ac:dyDescent="0.25">
      <c r="A12703" s="2"/>
    </row>
    <row r="12704" spans="1:1" x14ac:dyDescent="0.25">
      <c r="A12704" s="2"/>
    </row>
    <row r="12705" spans="1:1" x14ac:dyDescent="0.25">
      <c r="A12705" s="2"/>
    </row>
    <row r="12706" spans="1:1" x14ac:dyDescent="0.25">
      <c r="A12706" s="2"/>
    </row>
    <row r="12707" spans="1:1" x14ac:dyDescent="0.25">
      <c r="A12707" s="2"/>
    </row>
    <row r="12708" spans="1:1" x14ac:dyDescent="0.25">
      <c r="A12708" s="2"/>
    </row>
    <row r="12709" spans="1:1" x14ac:dyDescent="0.25">
      <c r="A12709" s="2"/>
    </row>
    <row r="12710" spans="1:1" x14ac:dyDescent="0.25">
      <c r="A12710" s="2"/>
    </row>
    <row r="12711" spans="1:1" x14ac:dyDescent="0.25">
      <c r="A12711" s="2"/>
    </row>
    <row r="12712" spans="1:1" x14ac:dyDescent="0.25">
      <c r="A12712" s="2"/>
    </row>
    <row r="12713" spans="1:1" x14ac:dyDescent="0.25">
      <c r="A12713" s="2"/>
    </row>
    <row r="12714" spans="1:1" x14ac:dyDescent="0.25">
      <c r="A12714" s="2"/>
    </row>
    <row r="12715" spans="1:1" x14ac:dyDescent="0.25">
      <c r="A12715" s="2"/>
    </row>
    <row r="12716" spans="1:1" x14ac:dyDescent="0.25">
      <c r="A12716" s="2"/>
    </row>
    <row r="12717" spans="1:1" x14ac:dyDescent="0.25">
      <c r="A12717" s="2"/>
    </row>
    <row r="12718" spans="1:1" x14ac:dyDescent="0.25">
      <c r="A12718" s="2"/>
    </row>
    <row r="12719" spans="1:1" x14ac:dyDescent="0.25">
      <c r="A12719" s="2"/>
    </row>
    <row r="12720" spans="1:1" x14ac:dyDescent="0.25">
      <c r="A12720" s="2"/>
    </row>
    <row r="12721" spans="1:1" x14ac:dyDescent="0.25">
      <c r="A12721" s="2"/>
    </row>
    <row r="12722" spans="1:1" x14ac:dyDescent="0.25">
      <c r="A12722" s="2"/>
    </row>
    <row r="12723" spans="1:1" x14ac:dyDescent="0.25">
      <c r="A12723" s="2"/>
    </row>
    <row r="12724" spans="1:1" x14ac:dyDescent="0.25">
      <c r="A12724" s="2"/>
    </row>
    <row r="12725" spans="1:1" x14ac:dyDescent="0.25">
      <c r="A12725" s="2"/>
    </row>
    <row r="12726" spans="1:1" x14ac:dyDescent="0.25">
      <c r="A12726" s="2"/>
    </row>
    <row r="12727" spans="1:1" x14ac:dyDescent="0.25">
      <c r="A12727" s="2"/>
    </row>
    <row r="12728" spans="1:1" x14ac:dyDescent="0.25">
      <c r="A12728" s="2"/>
    </row>
    <row r="12729" spans="1:1" x14ac:dyDescent="0.25">
      <c r="A12729" s="2"/>
    </row>
    <row r="12730" spans="1:1" x14ac:dyDescent="0.25">
      <c r="A12730" s="2"/>
    </row>
    <row r="12731" spans="1:1" x14ac:dyDescent="0.25">
      <c r="A12731" s="2"/>
    </row>
    <row r="12732" spans="1:1" x14ac:dyDescent="0.25">
      <c r="A12732" s="2"/>
    </row>
    <row r="12733" spans="1:1" x14ac:dyDescent="0.25">
      <c r="A12733" s="2"/>
    </row>
    <row r="12734" spans="1:1" x14ac:dyDescent="0.25">
      <c r="A12734" s="2"/>
    </row>
    <row r="12735" spans="1:1" x14ac:dyDescent="0.25">
      <c r="A12735" s="2"/>
    </row>
    <row r="12736" spans="1:1" x14ac:dyDescent="0.25">
      <c r="A12736" s="2"/>
    </row>
    <row r="12737" spans="1:1" x14ac:dyDescent="0.25">
      <c r="A12737" s="2"/>
    </row>
    <row r="12738" spans="1:1" x14ac:dyDescent="0.25">
      <c r="A12738" s="2"/>
    </row>
    <row r="12739" spans="1:1" x14ac:dyDescent="0.25">
      <c r="A12739" s="2"/>
    </row>
    <row r="12740" spans="1:1" x14ac:dyDescent="0.25">
      <c r="A12740" s="2"/>
    </row>
    <row r="12741" spans="1:1" x14ac:dyDescent="0.25">
      <c r="A12741" s="2"/>
    </row>
    <row r="12742" spans="1:1" x14ac:dyDescent="0.25">
      <c r="A12742" s="2"/>
    </row>
    <row r="12743" spans="1:1" x14ac:dyDescent="0.25">
      <c r="A12743" s="2"/>
    </row>
    <row r="12744" spans="1:1" x14ac:dyDescent="0.25">
      <c r="A12744" s="2"/>
    </row>
    <row r="12745" spans="1:1" x14ac:dyDescent="0.25">
      <c r="A12745" s="2"/>
    </row>
    <row r="12746" spans="1:1" x14ac:dyDescent="0.25">
      <c r="A12746" s="2"/>
    </row>
    <row r="12747" spans="1:1" x14ac:dyDescent="0.25">
      <c r="A12747" s="2"/>
    </row>
    <row r="12748" spans="1:1" x14ac:dyDescent="0.25">
      <c r="A12748" s="2"/>
    </row>
    <row r="12749" spans="1:1" x14ac:dyDescent="0.25">
      <c r="A12749" s="2"/>
    </row>
    <row r="12750" spans="1:1" x14ac:dyDescent="0.25">
      <c r="A12750" s="2"/>
    </row>
    <row r="12751" spans="1:1" x14ac:dyDescent="0.25">
      <c r="A12751" s="2"/>
    </row>
    <row r="12752" spans="1:1" x14ac:dyDescent="0.25">
      <c r="A12752" s="2"/>
    </row>
    <row r="12753" spans="1:1" x14ac:dyDescent="0.25">
      <c r="A12753" s="2"/>
    </row>
    <row r="12754" spans="1:1" x14ac:dyDescent="0.25">
      <c r="A12754" s="2"/>
    </row>
    <row r="12755" spans="1:1" x14ac:dyDescent="0.25">
      <c r="A12755" s="2"/>
    </row>
    <row r="12756" spans="1:1" x14ac:dyDescent="0.25">
      <c r="A12756" s="2"/>
    </row>
    <row r="12757" spans="1:1" x14ac:dyDescent="0.25">
      <c r="A12757" s="2"/>
    </row>
    <row r="12758" spans="1:1" x14ac:dyDescent="0.25">
      <c r="A12758" s="2"/>
    </row>
    <row r="12759" spans="1:1" x14ac:dyDescent="0.25">
      <c r="A12759" s="2"/>
    </row>
    <row r="12760" spans="1:1" x14ac:dyDescent="0.25">
      <c r="A12760" s="2"/>
    </row>
    <row r="12761" spans="1:1" x14ac:dyDescent="0.25">
      <c r="A12761" s="2"/>
    </row>
    <row r="12762" spans="1:1" x14ac:dyDescent="0.25">
      <c r="A12762" s="2"/>
    </row>
    <row r="12763" spans="1:1" x14ac:dyDescent="0.25">
      <c r="A12763" s="2"/>
    </row>
    <row r="12764" spans="1:1" x14ac:dyDescent="0.25">
      <c r="A12764" s="2"/>
    </row>
    <row r="12765" spans="1:1" x14ac:dyDescent="0.25">
      <c r="A12765" s="2"/>
    </row>
    <row r="12766" spans="1:1" x14ac:dyDescent="0.25">
      <c r="A12766" s="2"/>
    </row>
    <row r="12767" spans="1:1" x14ac:dyDescent="0.25">
      <c r="A12767" s="2"/>
    </row>
    <row r="12768" spans="1:1" x14ac:dyDescent="0.25">
      <c r="A12768" s="2"/>
    </row>
    <row r="12769" spans="1:1" x14ac:dyDescent="0.25">
      <c r="A12769" s="2"/>
    </row>
    <row r="12770" spans="1:1" x14ac:dyDescent="0.25">
      <c r="A12770" s="2"/>
    </row>
    <row r="12771" spans="1:1" x14ac:dyDescent="0.25">
      <c r="A12771" s="2"/>
    </row>
    <row r="12772" spans="1:1" x14ac:dyDescent="0.25">
      <c r="A12772" s="2"/>
    </row>
    <row r="12773" spans="1:1" x14ac:dyDescent="0.25">
      <c r="A12773" s="2"/>
    </row>
    <row r="12774" spans="1:1" x14ac:dyDescent="0.25">
      <c r="A12774" s="2"/>
    </row>
    <row r="12775" spans="1:1" x14ac:dyDescent="0.25">
      <c r="A12775" s="2"/>
    </row>
    <row r="12776" spans="1:1" x14ac:dyDescent="0.25">
      <c r="A12776" s="2"/>
    </row>
    <row r="12777" spans="1:1" x14ac:dyDescent="0.25">
      <c r="A12777" s="2"/>
    </row>
    <row r="12778" spans="1:1" x14ac:dyDescent="0.25">
      <c r="A12778" s="2"/>
    </row>
    <row r="12779" spans="1:1" x14ac:dyDescent="0.25">
      <c r="A12779" s="2"/>
    </row>
    <row r="12780" spans="1:1" x14ac:dyDescent="0.25">
      <c r="A12780" s="2"/>
    </row>
    <row r="12781" spans="1:1" x14ac:dyDescent="0.25">
      <c r="A12781" s="2"/>
    </row>
    <row r="12782" spans="1:1" x14ac:dyDescent="0.25">
      <c r="A12782" s="2"/>
    </row>
    <row r="12783" spans="1:1" x14ac:dyDescent="0.25">
      <c r="A12783" s="2"/>
    </row>
    <row r="12784" spans="1:1" x14ac:dyDescent="0.25">
      <c r="A12784" s="2"/>
    </row>
    <row r="12785" spans="1:1" x14ac:dyDescent="0.25">
      <c r="A12785" s="2"/>
    </row>
    <row r="12786" spans="1:1" x14ac:dyDescent="0.25">
      <c r="A12786" s="2"/>
    </row>
    <row r="12787" spans="1:1" x14ac:dyDescent="0.25">
      <c r="A12787" s="2"/>
    </row>
    <row r="12788" spans="1:1" x14ac:dyDescent="0.25">
      <c r="A12788" s="2"/>
    </row>
    <row r="12789" spans="1:1" x14ac:dyDescent="0.25">
      <c r="A12789" s="2"/>
    </row>
    <row r="12790" spans="1:1" x14ac:dyDescent="0.25">
      <c r="A12790" s="2"/>
    </row>
    <row r="12791" spans="1:1" x14ac:dyDescent="0.25">
      <c r="A12791" s="2"/>
    </row>
    <row r="12792" spans="1:1" x14ac:dyDescent="0.25">
      <c r="A12792" s="2"/>
    </row>
    <row r="12793" spans="1:1" x14ac:dyDescent="0.25">
      <c r="A12793" s="2"/>
    </row>
    <row r="12794" spans="1:1" x14ac:dyDescent="0.25">
      <c r="A12794" s="2"/>
    </row>
    <row r="12795" spans="1:1" x14ac:dyDescent="0.25">
      <c r="A12795" s="2"/>
    </row>
    <row r="12796" spans="1:1" x14ac:dyDescent="0.25">
      <c r="A12796" s="2"/>
    </row>
    <row r="12797" spans="1:1" x14ac:dyDescent="0.25">
      <c r="A12797" s="2"/>
    </row>
    <row r="12798" spans="1:1" x14ac:dyDescent="0.25">
      <c r="A12798" s="2"/>
    </row>
    <row r="12799" spans="1:1" x14ac:dyDescent="0.25">
      <c r="A12799" s="2"/>
    </row>
    <row r="12800" spans="1:1" x14ac:dyDescent="0.25">
      <c r="A12800" s="2"/>
    </row>
    <row r="12801" spans="1:1" x14ac:dyDescent="0.25">
      <c r="A12801" s="2"/>
    </row>
    <row r="12802" spans="1:1" x14ac:dyDescent="0.25">
      <c r="A12802" s="2"/>
    </row>
    <row r="12803" spans="1:1" x14ac:dyDescent="0.25">
      <c r="A12803" s="2"/>
    </row>
    <row r="12804" spans="1:1" x14ac:dyDescent="0.25">
      <c r="A12804" s="2"/>
    </row>
    <row r="12805" spans="1:1" x14ac:dyDescent="0.25">
      <c r="A12805" s="2"/>
    </row>
    <row r="12806" spans="1:1" x14ac:dyDescent="0.25">
      <c r="A12806" s="2"/>
    </row>
    <row r="12807" spans="1:1" x14ac:dyDescent="0.25">
      <c r="A12807" s="2"/>
    </row>
    <row r="12808" spans="1:1" x14ac:dyDescent="0.25">
      <c r="A12808" s="2"/>
    </row>
    <row r="12809" spans="1:1" x14ac:dyDescent="0.25">
      <c r="A12809" s="2"/>
    </row>
    <row r="12810" spans="1:1" x14ac:dyDescent="0.25">
      <c r="A12810" s="2"/>
    </row>
    <row r="12811" spans="1:1" x14ac:dyDescent="0.25">
      <c r="A12811" s="2"/>
    </row>
    <row r="12812" spans="1:1" x14ac:dyDescent="0.25">
      <c r="A12812" s="2"/>
    </row>
    <row r="12813" spans="1:1" x14ac:dyDescent="0.25">
      <c r="A12813" s="2"/>
    </row>
    <row r="12814" spans="1:1" x14ac:dyDescent="0.25">
      <c r="A12814" s="2"/>
    </row>
    <row r="12815" spans="1:1" x14ac:dyDescent="0.25">
      <c r="A12815" s="2"/>
    </row>
    <row r="12816" spans="1:1" x14ac:dyDescent="0.25">
      <c r="A12816" s="2"/>
    </row>
    <row r="12817" spans="1:1" x14ac:dyDescent="0.25">
      <c r="A12817" s="2"/>
    </row>
    <row r="12818" spans="1:1" x14ac:dyDescent="0.25">
      <c r="A12818" s="2"/>
    </row>
    <row r="12819" spans="1:1" x14ac:dyDescent="0.25">
      <c r="A12819" s="2"/>
    </row>
    <row r="12820" spans="1:1" x14ac:dyDescent="0.25">
      <c r="A12820" s="2"/>
    </row>
    <row r="12821" spans="1:1" x14ac:dyDescent="0.25">
      <c r="A12821" s="2"/>
    </row>
    <row r="12822" spans="1:1" x14ac:dyDescent="0.25">
      <c r="A12822" s="2"/>
    </row>
    <row r="12823" spans="1:1" x14ac:dyDescent="0.25">
      <c r="A12823" s="2"/>
    </row>
    <row r="12824" spans="1:1" x14ac:dyDescent="0.25">
      <c r="A12824" s="2"/>
    </row>
    <row r="12825" spans="1:1" x14ac:dyDescent="0.25">
      <c r="A12825" s="2"/>
    </row>
    <row r="12826" spans="1:1" x14ac:dyDescent="0.25">
      <c r="A12826" s="2"/>
    </row>
    <row r="12827" spans="1:1" x14ac:dyDescent="0.25">
      <c r="A12827" s="2"/>
    </row>
    <row r="12828" spans="1:1" x14ac:dyDescent="0.25">
      <c r="A12828" s="2"/>
    </row>
    <row r="12829" spans="1:1" x14ac:dyDescent="0.25">
      <c r="A12829" s="2"/>
    </row>
    <row r="12830" spans="1:1" x14ac:dyDescent="0.25">
      <c r="A12830" s="2"/>
    </row>
    <row r="12831" spans="1:1" x14ac:dyDescent="0.25">
      <c r="A12831" s="2"/>
    </row>
    <row r="12832" spans="1:1" x14ac:dyDescent="0.25">
      <c r="A12832" s="2"/>
    </row>
    <row r="12833" spans="1:1" x14ac:dyDescent="0.25">
      <c r="A12833" s="2"/>
    </row>
    <row r="12834" spans="1:1" x14ac:dyDescent="0.25">
      <c r="A12834" s="2"/>
    </row>
    <row r="12835" spans="1:1" x14ac:dyDescent="0.25">
      <c r="A12835" s="2"/>
    </row>
    <row r="12836" spans="1:1" x14ac:dyDescent="0.25">
      <c r="A12836" s="2"/>
    </row>
    <row r="12837" spans="1:1" x14ac:dyDescent="0.25">
      <c r="A12837" s="2"/>
    </row>
    <row r="12838" spans="1:1" x14ac:dyDescent="0.25">
      <c r="A12838" s="2"/>
    </row>
    <row r="12839" spans="1:1" x14ac:dyDescent="0.25">
      <c r="A12839" s="2"/>
    </row>
    <row r="12840" spans="1:1" x14ac:dyDescent="0.25">
      <c r="A12840" s="2"/>
    </row>
    <row r="12841" spans="1:1" x14ac:dyDescent="0.25">
      <c r="A12841" s="2"/>
    </row>
    <row r="12842" spans="1:1" x14ac:dyDescent="0.25">
      <c r="A12842" s="2"/>
    </row>
    <row r="12843" spans="1:1" x14ac:dyDescent="0.25">
      <c r="A12843" s="2"/>
    </row>
    <row r="12844" spans="1:1" x14ac:dyDescent="0.25">
      <c r="A12844" s="2"/>
    </row>
    <row r="12845" spans="1:1" x14ac:dyDescent="0.25">
      <c r="A12845" s="2"/>
    </row>
    <row r="12846" spans="1:1" x14ac:dyDescent="0.25">
      <c r="A12846" s="2"/>
    </row>
    <row r="12847" spans="1:1" x14ac:dyDescent="0.25">
      <c r="A12847" s="2"/>
    </row>
    <row r="12848" spans="1:1" x14ac:dyDescent="0.25">
      <c r="A12848" s="2"/>
    </row>
    <row r="12849" spans="1:1" x14ac:dyDescent="0.25">
      <c r="A12849" s="2"/>
    </row>
    <row r="12850" spans="1:1" x14ac:dyDescent="0.25">
      <c r="A12850" s="2"/>
    </row>
    <row r="12851" spans="1:1" x14ac:dyDescent="0.25">
      <c r="A12851" s="2"/>
    </row>
    <row r="12852" spans="1:1" x14ac:dyDescent="0.25">
      <c r="A12852" s="2"/>
    </row>
    <row r="12853" spans="1:1" x14ac:dyDescent="0.25">
      <c r="A12853" s="2"/>
    </row>
    <row r="12854" spans="1:1" x14ac:dyDescent="0.25">
      <c r="A12854" s="2"/>
    </row>
    <row r="12855" spans="1:1" x14ac:dyDescent="0.25">
      <c r="A12855" s="2"/>
    </row>
    <row r="12856" spans="1:1" x14ac:dyDescent="0.25">
      <c r="A12856" s="2"/>
    </row>
    <row r="12857" spans="1:1" x14ac:dyDescent="0.25">
      <c r="A12857" s="2"/>
    </row>
    <row r="12858" spans="1:1" x14ac:dyDescent="0.25">
      <c r="A12858" s="2"/>
    </row>
    <row r="12859" spans="1:1" x14ac:dyDescent="0.25">
      <c r="A12859" s="2"/>
    </row>
    <row r="12860" spans="1:1" x14ac:dyDescent="0.25">
      <c r="A12860" s="2"/>
    </row>
    <row r="12861" spans="1:1" x14ac:dyDescent="0.25">
      <c r="A12861" s="2"/>
    </row>
    <row r="12862" spans="1:1" x14ac:dyDescent="0.25">
      <c r="A12862" s="2"/>
    </row>
    <row r="12863" spans="1:1" x14ac:dyDescent="0.25">
      <c r="A12863" s="2"/>
    </row>
    <row r="12864" spans="1:1" x14ac:dyDescent="0.25">
      <c r="A12864" s="2"/>
    </row>
    <row r="12865" spans="1:1" x14ac:dyDescent="0.25">
      <c r="A12865" s="2"/>
    </row>
    <row r="12866" spans="1:1" x14ac:dyDescent="0.25">
      <c r="A12866" s="2"/>
    </row>
    <row r="12867" spans="1:1" x14ac:dyDescent="0.25">
      <c r="A12867" s="2"/>
    </row>
    <row r="12868" spans="1:1" x14ac:dyDescent="0.25">
      <c r="A12868" s="2"/>
    </row>
    <row r="12869" spans="1:1" x14ac:dyDescent="0.25">
      <c r="A12869" s="2"/>
    </row>
    <row r="12870" spans="1:1" x14ac:dyDescent="0.25">
      <c r="A12870" s="2"/>
    </row>
    <row r="12871" spans="1:1" x14ac:dyDescent="0.25">
      <c r="A12871" s="2"/>
    </row>
    <row r="12872" spans="1:1" x14ac:dyDescent="0.25">
      <c r="A12872" s="2"/>
    </row>
    <row r="12873" spans="1:1" x14ac:dyDescent="0.25">
      <c r="A12873" s="2"/>
    </row>
    <row r="12874" spans="1:1" x14ac:dyDescent="0.25">
      <c r="A12874" s="2"/>
    </row>
    <row r="12875" spans="1:1" x14ac:dyDescent="0.25">
      <c r="A12875" s="2"/>
    </row>
    <row r="12876" spans="1:1" x14ac:dyDescent="0.25">
      <c r="A12876" s="2"/>
    </row>
    <row r="12877" spans="1:1" x14ac:dyDescent="0.25">
      <c r="A12877" s="2"/>
    </row>
    <row r="12878" spans="1:1" x14ac:dyDescent="0.25">
      <c r="A12878" s="2"/>
    </row>
    <row r="12879" spans="1:1" x14ac:dyDescent="0.25">
      <c r="A12879" s="2"/>
    </row>
    <row r="12880" spans="1:1" x14ac:dyDescent="0.25">
      <c r="A12880" s="2"/>
    </row>
    <row r="12881" spans="1:1" x14ac:dyDescent="0.25">
      <c r="A12881" s="2"/>
    </row>
    <row r="12882" spans="1:1" x14ac:dyDescent="0.25">
      <c r="A12882" s="2"/>
    </row>
    <row r="12883" spans="1:1" x14ac:dyDescent="0.25">
      <c r="A12883" s="2"/>
    </row>
    <row r="12884" spans="1:1" x14ac:dyDescent="0.25">
      <c r="A12884" s="2"/>
    </row>
    <row r="12885" spans="1:1" x14ac:dyDescent="0.25">
      <c r="A12885" s="2"/>
    </row>
    <row r="12886" spans="1:1" x14ac:dyDescent="0.25">
      <c r="A12886" s="2"/>
    </row>
    <row r="12887" spans="1:1" x14ac:dyDescent="0.25">
      <c r="A12887" s="2"/>
    </row>
    <row r="12888" spans="1:1" x14ac:dyDescent="0.25">
      <c r="A12888" s="2"/>
    </row>
    <row r="12889" spans="1:1" x14ac:dyDescent="0.25">
      <c r="A12889" s="2"/>
    </row>
    <row r="12890" spans="1:1" x14ac:dyDescent="0.25">
      <c r="A12890" s="2"/>
    </row>
    <row r="12891" spans="1:1" x14ac:dyDescent="0.25">
      <c r="A12891" s="2"/>
    </row>
    <row r="12892" spans="1:1" x14ac:dyDescent="0.25">
      <c r="A12892" s="2"/>
    </row>
    <row r="12893" spans="1:1" x14ac:dyDescent="0.25">
      <c r="A12893" s="2"/>
    </row>
    <row r="12894" spans="1:1" x14ac:dyDescent="0.25">
      <c r="A12894" s="2"/>
    </row>
    <row r="12895" spans="1:1" x14ac:dyDescent="0.25">
      <c r="A12895" s="2"/>
    </row>
    <row r="12896" spans="1:1" x14ac:dyDescent="0.25">
      <c r="A12896" s="2"/>
    </row>
    <row r="12897" spans="1:1" x14ac:dyDescent="0.25">
      <c r="A12897" s="2"/>
    </row>
    <row r="12898" spans="1:1" x14ac:dyDescent="0.25">
      <c r="A12898" s="2"/>
    </row>
    <row r="12899" spans="1:1" x14ac:dyDescent="0.25">
      <c r="A12899" s="2"/>
    </row>
    <row r="12900" spans="1:1" x14ac:dyDescent="0.25">
      <c r="A12900" s="2"/>
    </row>
    <row r="12901" spans="1:1" x14ac:dyDescent="0.25">
      <c r="A12901" s="2"/>
    </row>
    <row r="12902" spans="1:1" x14ac:dyDescent="0.25">
      <c r="A12902" s="2"/>
    </row>
    <row r="12903" spans="1:1" x14ac:dyDescent="0.25">
      <c r="A12903" s="2"/>
    </row>
    <row r="12904" spans="1:1" x14ac:dyDescent="0.25">
      <c r="A12904" s="2"/>
    </row>
    <row r="12905" spans="1:1" x14ac:dyDescent="0.25">
      <c r="A12905" s="2"/>
    </row>
    <row r="12906" spans="1:1" x14ac:dyDescent="0.25">
      <c r="A12906" s="2"/>
    </row>
    <row r="12907" spans="1:1" x14ac:dyDescent="0.25">
      <c r="A12907" s="2"/>
    </row>
    <row r="12908" spans="1:1" x14ac:dyDescent="0.25">
      <c r="A12908" s="2"/>
    </row>
    <row r="12909" spans="1:1" x14ac:dyDescent="0.25">
      <c r="A12909" s="2"/>
    </row>
    <row r="12910" spans="1:1" x14ac:dyDescent="0.25">
      <c r="A12910" s="2"/>
    </row>
    <row r="12911" spans="1:1" x14ac:dyDescent="0.25">
      <c r="A12911" s="2"/>
    </row>
    <row r="12912" spans="1:1" x14ac:dyDescent="0.25">
      <c r="A12912" s="2"/>
    </row>
    <row r="12913" spans="1:1" x14ac:dyDescent="0.25">
      <c r="A12913" s="2"/>
    </row>
    <row r="12914" spans="1:1" x14ac:dyDescent="0.25">
      <c r="A12914" s="2"/>
    </row>
    <row r="12915" spans="1:1" x14ac:dyDescent="0.25">
      <c r="A12915" s="2"/>
    </row>
    <row r="12916" spans="1:1" x14ac:dyDescent="0.25">
      <c r="A12916" s="2"/>
    </row>
    <row r="12917" spans="1:1" x14ac:dyDescent="0.25">
      <c r="A12917" s="2"/>
    </row>
    <row r="12918" spans="1:1" x14ac:dyDescent="0.25">
      <c r="A12918" s="2"/>
    </row>
    <row r="12919" spans="1:1" x14ac:dyDescent="0.25">
      <c r="A12919" s="2"/>
    </row>
    <row r="12920" spans="1:1" x14ac:dyDescent="0.25">
      <c r="A12920" s="2"/>
    </row>
    <row r="12921" spans="1:1" x14ac:dyDescent="0.25">
      <c r="A12921" s="2"/>
    </row>
    <row r="12922" spans="1:1" x14ac:dyDescent="0.25">
      <c r="A12922" s="2"/>
    </row>
    <row r="12923" spans="1:1" x14ac:dyDescent="0.25">
      <c r="A12923" s="2"/>
    </row>
    <row r="12924" spans="1:1" x14ac:dyDescent="0.25">
      <c r="A12924" s="2"/>
    </row>
    <row r="12925" spans="1:1" x14ac:dyDescent="0.25">
      <c r="A12925" s="2"/>
    </row>
    <row r="12926" spans="1:1" x14ac:dyDescent="0.25">
      <c r="A12926" s="2"/>
    </row>
    <row r="12927" spans="1:1" x14ac:dyDescent="0.25">
      <c r="A12927" s="2"/>
    </row>
    <row r="12928" spans="1:1" x14ac:dyDescent="0.25">
      <c r="A12928" s="2"/>
    </row>
    <row r="12929" spans="1:1" x14ac:dyDescent="0.25">
      <c r="A12929" s="2"/>
    </row>
    <row r="12930" spans="1:1" x14ac:dyDescent="0.25">
      <c r="A12930" s="2"/>
    </row>
    <row r="12931" spans="1:1" x14ac:dyDescent="0.25">
      <c r="A12931" s="2"/>
    </row>
    <row r="12932" spans="1:1" x14ac:dyDescent="0.25">
      <c r="A12932" s="2"/>
    </row>
    <row r="12933" spans="1:1" x14ac:dyDescent="0.25">
      <c r="A12933" s="2"/>
    </row>
    <row r="12934" spans="1:1" x14ac:dyDescent="0.25">
      <c r="A12934" s="2"/>
    </row>
    <row r="12935" spans="1:1" x14ac:dyDescent="0.25">
      <c r="A12935" s="2"/>
    </row>
    <row r="12936" spans="1:1" x14ac:dyDescent="0.25">
      <c r="A12936" s="2"/>
    </row>
    <row r="12937" spans="1:1" x14ac:dyDescent="0.25">
      <c r="A12937" s="2"/>
    </row>
    <row r="12938" spans="1:1" x14ac:dyDescent="0.25">
      <c r="A12938" s="2"/>
    </row>
    <row r="12939" spans="1:1" x14ac:dyDescent="0.25">
      <c r="A12939" s="2"/>
    </row>
    <row r="12940" spans="1:1" x14ac:dyDescent="0.25">
      <c r="A12940" s="2"/>
    </row>
    <row r="12941" spans="1:1" x14ac:dyDescent="0.25">
      <c r="A12941" s="2"/>
    </row>
    <row r="12942" spans="1:1" x14ac:dyDescent="0.25">
      <c r="A12942" s="2"/>
    </row>
    <row r="12943" spans="1:1" x14ac:dyDescent="0.25">
      <c r="A12943" s="2"/>
    </row>
    <row r="12944" spans="1:1" x14ac:dyDescent="0.25">
      <c r="A12944" s="2"/>
    </row>
    <row r="12945" spans="1:1" x14ac:dyDescent="0.25">
      <c r="A12945" s="2"/>
    </row>
    <row r="12946" spans="1:1" x14ac:dyDescent="0.25">
      <c r="A12946" s="2"/>
    </row>
    <row r="12947" spans="1:1" x14ac:dyDescent="0.25">
      <c r="A12947" s="2"/>
    </row>
    <row r="12948" spans="1:1" x14ac:dyDescent="0.25">
      <c r="A12948" s="2"/>
    </row>
    <row r="12949" spans="1:1" x14ac:dyDescent="0.25">
      <c r="A12949" s="2"/>
    </row>
    <row r="12950" spans="1:1" x14ac:dyDescent="0.25">
      <c r="A12950" s="2"/>
    </row>
    <row r="12951" spans="1:1" x14ac:dyDescent="0.25">
      <c r="A12951" s="2"/>
    </row>
    <row r="12952" spans="1:1" x14ac:dyDescent="0.25">
      <c r="A12952" s="2"/>
    </row>
    <row r="12953" spans="1:1" x14ac:dyDescent="0.25">
      <c r="A12953" s="2"/>
    </row>
    <row r="12954" spans="1:1" x14ac:dyDescent="0.25">
      <c r="A12954" s="2"/>
    </row>
    <row r="12955" spans="1:1" x14ac:dyDescent="0.25">
      <c r="A12955" s="2"/>
    </row>
    <row r="12956" spans="1:1" x14ac:dyDescent="0.25">
      <c r="A12956" s="2"/>
    </row>
    <row r="12957" spans="1:1" x14ac:dyDescent="0.25">
      <c r="A12957" s="2"/>
    </row>
    <row r="12958" spans="1:1" x14ac:dyDescent="0.25">
      <c r="A12958" s="2"/>
    </row>
    <row r="12959" spans="1:1" x14ac:dyDescent="0.25">
      <c r="A12959" s="2"/>
    </row>
    <row r="12960" spans="1:1" x14ac:dyDescent="0.25">
      <c r="A12960" s="2"/>
    </row>
    <row r="12961" spans="1:1" x14ac:dyDescent="0.25">
      <c r="A12961" s="2"/>
    </row>
    <row r="12962" spans="1:1" x14ac:dyDescent="0.25">
      <c r="A12962" s="2"/>
    </row>
    <row r="12963" spans="1:1" x14ac:dyDescent="0.25">
      <c r="A12963" s="2"/>
    </row>
    <row r="12964" spans="1:1" x14ac:dyDescent="0.25">
      <c r="A12964" s="2"/>
    </row>
    <row r="12965" spans="1:1" x14ac:dyDescent="0.25">
      <c r="A12965" s="2"/>
    </row>
    <row r="12966" spans="1:1" x14ac:dyDescent="0.25">
      <c r="A12966" s="2"/>
    </row>
    <row r="12967" spans="1:1" x14ac:dyDescent="0.25">
      <c r="A12967" s="2"/>
    </row>
    <row r="12968" spans="1:1" x14ac:dyDescent="0.25">
      <c r="A12968" s="2"/>
    </row>
    <row r="12969" spans="1:1" x14ac:dyDescent="0.25">
      <c r="A12969" s="2"/>
    </row>
    <row r="12970" spans="1:1" x14ac:dyDescent="0.25">
      <c r="A12970" s="2"/>
    </row>
    <row r="12971" spans="1:1" x14ac:dyDescent="0.25">
      <c r="A12971" s="2"/>
    </row>
    <row r="12972" spans="1:1" x14ac:dyDescent="0.25">
      <c r="A12972" s="2"/>
    </row>
    <row r="12973" spans="1:1" x14ac:dyDescent="0.25">
      <c r="A12973" s="2"/>
    </row>
    <row r="12974" spans="1:1" x14ac:dyDescent="0.25">
      <c r="A12974" s="2"/>
    </row>
    <row r="12975" spans="1:1" x14ac:dyDescent="0.25">
      <c r="A12975" s="2"/>
    </row>
    <row r="12976" spans="1:1" x14ac:dyDescent="0.25">
      <c r="A12976" s="2"/>
    </row>
    <row r="12977" spans="1:1" x14ac:dyDescent="0.25">
      <c r="A12977" s="2"/>
    </row>
    <row r="12978" spans="1:1" x14ac:dyDescent="0.25">
      <c r="A12978" s="2"/>
    </row>
    <row r="12979" spans="1:1" x14ac:dyDescent="0.25">
      <c r="A12979" s="2"/>
    </row>
    <row r="12980" spans="1:1" x14ac:dyDescent="0.25">
      <c r="A12980" s="2"/>
    </row>
    <row r="12981" spans="1:1" x14ac:dyDescent="0.25">
      <c r="A12981" s="2"/>
    </row>
    <row r="12982" spans="1:1" x14ac:dyDescent="0.25">
      <c r="A12982" s="2"/>
    </row>
    <row r="12983" spans="1:1" x14ac:dyDescent="0.25">
      <c r="A12983" s="2"/>
    </row>
    <row r="12984" spans="1:1" x14ac:dyDescent="0.25">
      <c r="A12984" s="2"/>
    </row>
    <row r="12985" spans="1:1" x14ac:dyDescent="0.25">
      <c r="A12985" s="2"/>
    </row>
    <row r="12986" spans="1:1" x14ac:dyDescent="0.25">
      <c r="A12986" s="2"/>
    </row>
    <row r="12987" spans="1:1" x14ac:dyDescent="0.25">
      <c r="A12987" s="2"/>
    </row>
    <row r="12988" spans="1:1" x14ac:dyDescent="0.25">
      <c r="A12988" s="2"/>
    </row>
    <row r="12989" spans="1:1" x14ac:dyDescent="0.25">
      <c r="A12989" s="2"/>
    </row>
    <row r="12990" spans="1:1" x14ac:dyDescent="0.25">
      <c r="A12990" s="2"/>
    </row>
    <row r="12991" spans="1:1" x14ac:dyDescent="0.25">
      <c r="A12991" s="2"/>
    </row>
    <row r="12992" spans="1:1" x14ac:dyDescent="0.25">
      <c r="A12992" s="2"/>
    </row>
    <row r="12993" spans="1:1" x14ac:dyDescent="0.25">
      <c r="A12993" s="2"/>
    </row>
    <row r="12994" spans="1:1" x14ac:dyDescent="0.25">
      <c r="A12994" s="2"/>
    </row>
    <row r="12995" spans="1:1" x14ac:dyDescent="0.25">
      <c r="A12995" s="2"/>
    </row>
    <row r="12996" spans="1:1" x14ac:dyDescent="0.25">
      <c r="A12996" s="2"/>
    </row>
    <row r="12997" spans="1:1" x14ac:dyDescent="0.25">
      <c r="A12997" s="2"/>
    </row>
    <row r="12998" spans="1:1" x14ac:dyDescent="0.25">
      <c r="A12998" s="2"/>
    </row>
    <row r="12999" spans="1:1" x14ac:dyDescent="0.25">
      <c r="A12999" s="2"/>
    </row>
    <row r="13000" spans="1:1" x14ac:dyDescent="0.25">
      <c r="A13000" s="2"/>
    </row>
    <row r="13001" spans="1:1" x14ac:dyDescent="0.25">
      <c r="A13001" s="2"/>
    </row>
    <row r="13002" spans="1:1" x14ac:dyDescent="0.25">
      <c r="A13002" s="2"/>
    </row>
    <row r="13003" spans="1:1" x14ac:dyDescent="0.25">
      <c r="A13003" s="2"/>
    </row>
    <row r="13004" spans="1:1" x14ac:dyDescent="0.25">
      <c r="A13004" s="2"/>
    </row>
    <row r="13005" spans="1:1" x14ac:dyDescent="0.25">
      <c r="A13005" s="2"/>
    </row>
    <row r="13006" spans="1:1" x14ac:dyDescent="0.25">
      <c r="A13006" s="2"/>
    </row>
    <row r="13007" spans="1:1" x14ac:dyDescent="0.25">
      <c r="A13007" s="2"/>
    </row>
    <row r="13008" spans="1:1" x14ac:dyDescent="0.25">
      <c r="A13008" s="2"/>
    </row>
    <row r="13009" spans="1:1" x14ac:dyDescent="0.25">
      <c r="A13009" s="2"/>
    </row>
    <row r="13010" spans="1:1" x14ac:dyDescent="0.25">
      <c r="A13010" s="2"/>
    </row>
    <row r="13011" spans="1:1" x14ac:dyDescent="0.25">
      <c r="A13011" s="2"/>
    </row>
    <row r="13012" spans="1:1" x14ac:dyDescent="0.25">
      <c r="A13012" s="2"/>
    </row>
    <row r="13013" spans="1:1" x14ac:dyDescent="0.25">
      <c r="A13013" s="2"/>
    </row>
    <row r="13014" spans="1:1" x14ac:dyDescent="0.25">
      <c r="A13014" s="2"/>
    </row>
    <row r="13015" spans="1:1" x14ac:dyDescent="0.25">
      <c r="A13015" s="2"/>
    </row>
    <row r="13016" spans="1:1" x14ac:dyDescent="0.25">
      <c r="A13016" s="2"/>
    </row>
    <row r="13017" spans="1:1" x14ac:dyDescent="0.25">
      <c r="A13017" s="2"/>
    </row>
    <row r="13018" spans="1:1" x14ac:dyDescent="0.25">
      <c r="A13018" s="2"/>
    </row>
    <row r="13019" spans="1:1" x14ac:dyDescent="0.25">
      <c r="A13019" s="2"/>
    </row>
    <row r="13020" spans="1:1" x14ac:dyDescent="0.25">
      <c r="A13020" s="2"/>
    </row>
    <row r="13021" spans="1:1" x14ac:dyDescent="0.25">
      <c r="A13021" s="2"/>
    </row>
    <row r="13022" spans="1:1" x14ac:dyDescent="0.25">
      <c r="A13022" s="2"/>
    </row>
    <row r="13023" spans="1:1" x14ac:dyDescent="0.25">
      <c r="A13023" s="2"/>
    </row>
    <row r="13024" spans="1:1" x14ac:dyDescent="0.25">
      <c r="A13024" s="2"/>
    </row>
    <row r="13025" spans="1:1" x14ac:dyDescent="0.25">
      <c r="A13025" s="2"/>
    </row>
    <row r="13026" spans="1:1" x14ac:dyDescent="0.25">
      <c r="A13026" s="2"/>
    </row>
    <row r="13027" spans="1:1" x14ac:dyDescent="0.25">
      <c r="A13027" s="2"/>
    </row>
    <row r="13028" spans="1:1" x14ac:dyDescent="0.25">
      <c r="A13028" s="2"/>
    </row>
    <row r="13029" spans="1:1" x14ac:dyDescent="0.25">
      <c r="A13029" s="2"/>
    </row>
    <row r="13030" spans="1:1" x14ac:dyDescent="0.25">
      <c r="A13030" s="2"/>
    </row>
    <row r="13031" spans="1:1" x14ac:dyDescent="0.25">
      <c r="A13031" s="2"/>
    </row>
    <row r="13032" spans="1:1" x14ac:dyDescent="0.25">
      <c r="A13032" s="2"/>
    </row>
    <row r="13033" spans="1:1" x14ac:dyDescent="0.25">
      <c r="A13033" s="2"/>
    </row>
    <row r="13034" spans="1:1" x14ac:dyDescent="0.25">
      <c r="A13034" s="2"/>
    </row>
    <row r="13035" spans="1:1" x14ac:dyDescent="0.25">
      <c r="A13035" s="2"/>
    </row>
    <row r="13036" spans="1:1" x14ac:dyDescent="0.25">
      <c r="A13036" s="2"/>
    </row>
    <row r="13037" spans="1:1" x14ac:dyDescent="0.25">
      <c r="A13037" s="2"/>
    </row>
    <row r="13038" spans="1:1" x14ac:dyDescent="0.25">
      <c r="A13038" s="2"/>
    </row>
    <row r="13039" spans="1:1" x14ac:dyDescent="0.25">
      <c r="A13039" s="2"/>
    </row>
    <row r="13040" spans="1:1" x14ac:dyDescent="0.25">
      <c r="A13040" s="2"/>
    </row>
    <row r="13041" spans="1:1" x14ac:dyDescent="0.25">
      <c r="A13041" s="2"/>
    </row>
    <row r="13042" spans="1:1" x14ac:dyDescent="0.25">
      <c r="A13042" s="2"/>
    </row>
    <row r="13043" spans="1:1" x14ac:dyDescent="0.25">
      <c r="A13043" s="2"/>
    </row>
    <row r="13044" spans="1:1" x14ac:dyDescent="0.25">
      <c r="A13044" s="2"/>
    </row>
    <row r="13045" spans="1:1" x14ac:dyDescent="0.25">
      <c r="A13045" s="2"/>
    </row>
    <row r="13046" spans="1:1" x14ac:dyDescent="0.25">
      <c r="A13046" s="2"/>
    </row>
    <row r="13047" spans="1:1" x14ac:dyDescent="0.25">
      <c r="A13047" s="2"/>
    </row>
    <row r="13048" spans="1:1" x14ac:dyDescent="0.25">
      <c r="A13048" s="2"/>
    </row>
    <row r="13049" spans="1:1" x14ac:dyDescent="0.25">
      <c r="A13049" s="2"/>
    </row>
    <row r="13050" spans="1:1" x14ac:dyDescent="0.25">
      <c r="A13050" s="2"/>
    </row>
    <row r="13051" spans="1:1" x14ac:dyDescent="0.25">
      <c r="A13051" s="2"/>
    </row>
    <row r="13052" spans="1:1" x14ac:dyDescent="0.25">
      <c r="A13052" s="2"/>
    </row>
    <row r="13053" spans="1:1" x14ac:dyDescent="0.25">
      <c r="A13053" s="2"/>
    </row>
    <row r="13054" spans="1:1" x14ac:dyDescent="0.25">
      <c r="A13054" s="2"/>
    </row>
    <row r="13055" spans="1:1" x14ac:dyDescent="0.25">
      <c r="A13055" s="2"/>
    </row>
    <row r="13056" spans="1:1" x14ac:dyDescent="0.25">
      <c r="A13056" s="2"/>
    </row>
    <row r="13057" spans="1:1" x14ac:dyDescent="0.25">
      <c r="A13057" s="2"/>
    </row>
    <row r="13058" spans="1:1" x14ac:dyDescent="0.25">
      <c r="A13058" s="2"/>
    </row>
    <row r="13059" spans="1:1" x14ac:dyDescent="0.25">
      <c r="A13059" s="2"/>
    </row>
    <row r="13060" spans="1:1" x14ac:dyDescent="0.25">
      <c r="A13060" s="2"/>
    </row>
    <row r="13061" spans="1:1" x14ac:dyDescent="0.25">
      <c r="A13061" s="2"/>
    </row>
    <row r="13062" spans="1:1" x14ac:dyDescent="0.25">
      <c r="A13062" s="2"/>
    </row>
    <row r="13063" spans="1:1" x14ac:dyDescent="0.25">
      <c r="A13063" s="2"/>
    </row>
    <row r="13064" spans="1:1" x14ac:dyDescent="0.25">
      <c r="A13064" s="2"/>
    </row>
    <row r="13065" spans="1:1" x14ac:dyDescent="0.25">
      <c r="A13065" s="2"/>
    </row>
    <row r="13066" spans="1:1" x14ac:dyDescent="0.25">
      <c r="A13066" s="2"/>
    </row>
    <row r="13067" spans="1:1" x14ac:dyDescent="0.25">
      <c r="A13067" s="2"/>
    </row>
    <row r="13068" spans="1:1" x14ac:dyDescent="0.25">
      <c r="A13068" s="2"/>
    </row>
    <row r="13069" spans="1:1" x14ac:dyDescent="0.25">
      <c r="A13069" s="2"/>
    </row>
    <row r="13070" spans="1:1" x14ac:dyDescent="0.25">
      <c r="A13070" s="2"/>
    </row>
    <row r="13071" spans="1:1" x14ac:dyDescent="0.25">
      <c r="A13071" s="2"/>
    </row>
    <row r="13072" spans="1:1" x14ac:dyDescent="0.25">
      <c r="A13072" s="2"/>
    </row>
    <row r="13073" spans="1:1" x14ac:dyDescent="0.25">
      <c r="A13073" s="2"/>
    </row>
    <row r="13074" spans="1:1" x14ac:dyDescent="0.25">
      <c r="A13074" s="2"/>
    </row>
    <row r="13075" spans="1:1" x14ac:dyDescent="0.25">
      <c r="A13075" s="2"/>
    </row>
    <row r="13076" spans="1:1" x14ac:dyDescent="0.25">
      <c r="A13076" s="2"/>
    </row>
    <row r="13077" spans="1:1" x14ac:dyDescent="0.25">
      <c r="A13077" s="2"/>
    </row>
    <row r="13078" spans="1:1" x14ac:dyDescent="0.25">
      <c r="A13078" s="2"/>
    </row>
    <row r="13079" spans="1:1" x14ac:dyDescent="0.25">
      <c r="A13079" s="2"/>
    </row>
    <row r="13080" spans="1:1" x14ac:dyDescent="0.25">
      <c r="A13080" s="2"/>
    </row>
    <row r="13081" spans="1:1" x14ac:dyDescent="0.25">
      <c r="A13081" s="2"/>
    </row>
    <row r="13082" spans="1:1" x14ac:dyDescent="0.25">
      <c r="A13082" s="2"/>
    </row>
    <row r="13083" spans="1:1" x14ac:dyDescent="0.25">
      <c r="A13083" s="2"/>
    </row>
    <row r="13084" spans="1:1" x14ac:dyDescent="0.25">
      <c r="A13084" s="2"/>
    </row>
    <row r="13085" spans="1:1" x14ac:dyDescent="0.25">
      <c r="A13085" s="2"/>
    </row>
    <row r="13086" spans="1:1" x14ac:dyDescent="0.25">
      <c r="A13086" s="2"/>
    </row>
    <row r="13087" spans="1:1" x14ac:dyDescent="0.25">
      <c r="A13087" s="2"/>
    </row>
    <row r="13088" spans="1:1" x14ac:dyDescent="0.25">
      <c r="A13088" s="2"/>
    </row>
    <row r="13089" spans="1:1" x14ac:dyDescent="0.25">
      <c r="A13089" s="2"/>
    </row>
    <row r="13090" spans="1:1" x14ac:dyDescent="0.25">
      <c r="A13090" s="2"/>
    </row>
    <row r="13091" spans="1:1" x14ac:dyDescent="0.25">
      <c r="A13091" s="2"/>
    </row>
    <row r="13092" spans="1:1" x14ac:dyDescent="0.25">
      <c r="A13092" s="2"/>
    </row>
    <row r="13093" spans="1:1" x14ac:dyDescent="0.25">
      <c r="A13093" s="2"/>
    </row>
    <row r="13094" spans="1:1" x14ac:dyDescent="0.25">
      <c r="A13094" s="2"/>
    </row>
    <row r="13095" spans="1:1" x14ac:dyDescent="0.25">
      <c r="A13095" s="2"/>
    </row>
    <row r="13096" spans="1:1" x14ac:dyDescent="0.25">
      <c r="A13096" s="2"/>
    </row>
    <row r="13097" spans="1:1" x14ac:dyDescent="0.25">
      <c r="A13097" s="2"/>
    </row>
    <row r="13098" spans="1:1" x14ac:dyDescent="0.25">
      <c r="A13098" s="2"/>
    </row>
    <row r="13099" spans="1:1" x14ac:dyDescent="0.25">
      <c r="A13099" s="2"/>
    </row>
    <row r="13100" spans="1:1" x14ac:dyDescent="0.25">
      <c r="A13100" s="2"/>
    </row>
    <row r="13101" spans="1:1" x14ac:dyDescent="0.25">
      <c r="A13101" s="2"/>
    </row>
    <row r="13102" spans="1:1" x14ac:dyDescent="0.25">
      <c r="A13102" s="2"/>
    </row>
    <row r="13103" spans="1:1" x14ac:dyDescent="0.25">
      <c r="A13103" s="2"/>
    </row>
    <row r="13104" spans="1:1" x14ac:dyDescent="0.25">
      <c r="A13104" s="2"/>
    </row>
    <row r="13105" spans="1:1" x14ac:dyDescent="0.25">
      <c r="A13105" s="2"/>
    </row>
    <row r="13106" spans="1:1" x14ac:dyDescent="0.25">
      <c r="A13106" s="2"/>
    </row>
    <row r="13107" spans="1:1" x14ac:dyDescent="0.25">
      <c r="A13107" s="2"/>
    </row>
    <row r="13108" spans="1:1" x14ac:dyDescent="0.25">
      <c r="A13108" s="2"/>
    </row>
    <row r="13109" spans="1:1" x14ac:dyDescent="0.25">
      <c r="A13109" s="2"/>
    </row>
    <row r="13110" spans="1:1" x14ac:dyDescent="0.25">
      <c r="A13110" s="2"/>
    </row>
    <row r="13111" spans="1:1" x14ac:dyDescent="0.25">
      <c r="A13111" s="2"/>
    </row>
    <row r="13112" spans="1:1" x14ac:dyDescent="0.25">
      <c r="A13112" s="2"/>
    </row>
    <row r="13113" spans="1:1" x14ac:dyDescent="0.25">
      <c r="A13113" s="2"/>
    </row>
    <row r="13114" spans="1:1" x14ac:dyDescent="0.25">
      <c r="A13114" s="2"/>
    </row>
    <row r="13115" spans="1:1" x14ac:dyDescent="0.25">
      <c r="A13115" s="2"/>
    </row>
    <row r="13116" spans="1:1" x14ac:dyDescent="0.25">
      <c r="A13116" s="2"/>
    </row>
    <row r="13117" spans="1:1" x14ac:dyDescent="0.25">
      <c r="A13117" s="2"/>
    </row>
    <row r="13118" spans="1:1" x14ac:dyDescent="0.25">
      <c r="A13118" s="2"/>
    </row>
    <row r="13119" spans="1:1" x14ac:dyDescent="0.25">
      <c r="A13119" s="2"/>
    </row>
    <row r="13120" spans="1:1" x14ac:dyDescent="0.25">
      <c r="A13120" s="2"/>
    </row>
    <row r="13121" spans="1:1" x14ac:dyDescent="0.25">
      <c r="A13121" s="2"/>
    </row>
    <row r="13122" spans="1:1" x14ac:dyDescent="0.25">
      <c r="A13122" s="2"/>
    </row>
    <row r="13123" spans="1:1" x14ac:dyDescent="0.25">
      <c r="A13123" s="2"/>
    </row>
    <row r="13124" spans="1:1" x14ac:dyDescent="0.25">
      <c r="A13124" s="2"/>
    </row>
    <row r="13125" spans="1:1" x14ac:dyDescent="0.25">
      <c r="A13125" s="2"/>
    </row>
    <row r="13126" spans="1:1" x14ac:dyDescent="0.25">
      <c r="A13126" s="2"/>
    </row>
    <row r="13127" spans="1:1" x14ac:dyDescent="0.25">
      <c r="A13127" s="2"/>
    </row>
    <row r="13128" spans="1:1" x14ac:dyDescent="0.25">
      <c r="A13128" s="2"/>
    </row>
    <row r="13129" spans="1:1" x14ac:dyDescent="0.25">
      <c r="A13129" s="2"/>
    </row>
    <row r="13130" spans="1:1" x14ac:dyDescent="0.25">
      <c r="A13130" s="2"/>
    </row>
    <row r="13131" spans="1:1" x14ac:dyDescent="0.25">
      <c r="A13131" s="2"/>
    </row>
    <row r="13132" spans="1:1" x14ac:dyDescent="0.25">
      <c r="A13132" s="2"/>
    </row>
    <row r="13133" spans="1:1" x14ac:dyDescent="0.25">
      <c r="A13133" s="2"/>
    </row>
    <row r="13134" spans="1:1" x14ac:dyDescent="0.25">
      <c r="A13134" s="2"/>
    </row>
    <row r="13135" spans="1:1" x14ac:dyDescent="0.25">
      <c r="A13135" s="2"/>
    </row>
    <row r="13136" spans="1:1" x14ac:dyDescent="0.25">
      <c r="A13136" s="2"/>
    </row>
    <row r="13137" spans="1:1" x14ac:dyDescent="0.25">
      <c r="A13137" s="2"/>
    </row>
    <row r="13138" spans="1:1" x14ac:dyDescent="0.25">
      <c r="A13138" s="2"/>
    </row>
    <row r="13139" spans="1:1" x14ac:dyDescent="0.25">
      <c r="A13139" s="2"/>
    </row>
    <row r="13140" spans="1:1" x14ac:dyDescent="0.25">
      <c r="A13140" s="2"/>
    </row>
    <row r="13141" spans="1:1" x14ac:dyDescent="0.25">
      <c r="A13141" s="2"/>
    </row>
    <row r="13142" spans="1:1" x14ac:dyDescent="0.25">
      <c r="A13142" s="2"/>
    </row>
    <row r="13143" spans="1:1" x14ac:dyDescent="0.25">
      <c r="A13143" s="2"/>
    </row>
    <row r="13144" spans="1:1" x14ac:dyDescent="0.25">
      <c r="A13144" s="2"/>
    </row>
    <row r="13145" spans="1:1" x14ac:dyDescent="0.25">
      <c r="A13145" s="2"/>
    </row>
    <row r="13146" spans="1:1" x14ac:dyDescent="0.25">
      <c r="A13146" s="2"/>
    </row>
    <row r="13147" spans="1:1" x14ac:dyDescent="0.25">
      <c r="A13147" s="2"/>
    </row>
    <row r="13148" spans="1:1" x14ac:dyDescent="0.25">
      <c r="A13148" s="2"/>
    </row>
    <row r="13149" spans="1:1" x14ac:dyDescent="0.25">
      <c r="A13149" s="2"/>
    </row>
    <row r="13150" spans="1:1" x14ac:dyDescent="0.25">
      <c r="A13150" s="2"/>
    </row>
    <row r="13151" spans="1:1" x14ac:dyDescent="0.25">
      <c r="A13151" s="2"/>
    </row>
    <row r="13152" spans="1:1" x14ac:dyDescent="0.25">
      <c r="A13152" s="2"/>
    </row>
    <row r="13153" spans="1:1" x14ac:dyDescent="0.25">
      <c r="A13153" s="2"/>
    </row>
    <row r="13154" spans="1:1" x14ac:dyDescent="0.25">
      <c r="A13154" s="2"/>
    </row>
    <row r="13155" spans="1:1" x14ac:dyDescent="0.25">
      <c r="A13155" s="2"/>
    </row>
    <row r="13156" spans="1:1" x14ac:dyDescent="0.25">
      <c r="A13156" s="2"/>
    </row>
    <row r="13157" spans="1:1" x14ac:dyDescent="0.25">
      <c r="A13157" s="2"/>
    </row>
    <row r="13158" spans="1:1" x14ac:dyDescent="0.25">
      <c r="A13158" s="2"/>
    </row>
    <row r="13159" spans="1:1" x14ac:dyDescent="0.25">
      <c r="A13159" s="2"/>
    </row>
    <row r="13160" spans="1:1" x14ac:dyDescent="0.25">
      <c r="A13160" s="2"/>
    </row>
    <row r="13161" spans="1:1" x14ac:dyDescent="0.25">
      <c r="A13161" s="2"/>
    </row>
    <row r="13162" spans="1:1" x14ac:dyDescent="0.25">
      <c r="A13162" s="2"/>
    </row>
    <row r="13163" spans="1:1" x14ac:dyDescent="0.25">
      <c r="A13163" s="2"/>
    </row>
    <row r="13164" spans="1:1" x14ac:dyDescent="0.25">
      <c r="A13164" s="2"/>
    </row>
    <row r="13165" spans="1:1" x14ac:dyDescent="0.25">
      <c r="A13165" s="2"/>
    </row>
    <row r="13166" spans="1:1" x14ac:dyDescent="0.25">
      <c r="A13166" s="2"/>
    </row>
    <row r="13167" spans="1:1" x14ac:dyDescent="0.25">
      <c r="A13167" s="2"/>
    </row>
    <row r="13168" spans="1:1" x14ac:dyDescent="0.25">
      <c r="A13168" s="2"/>
    </row>
    <row r="13169" spans="1:1" x14ac:dyDescent="0.25">
      <c r="A13169" s="2"/>
    </row>
    <row r="13170" spans="1:1" x14ac:dyDescent="0.25">
      <c r="A13170" s="2"/>
    </row>
    <row r="13171" spans="1:1" x14ac:dyDescent="0.25">
      <c r="A13171" s="2"/>
    </row>
    <row r="13172" spans="1:1" x14ac:dyDescent="0.25">
      <c r="A13172" s="2"/>
    </row>
    <row r="13173" spans="1:1" x14ac:dyDescent="0.25">
      <c r="A13173" s="2"/>
    </row>
    <row r="13174" spans="1:1" x14ac:dyDescent="0.25">
      <c r="A13174" s="2"/>
    </row>
    <row r="13175" spans="1:1" x14ac:dyDescent="0.25">
      <c r="A13175" s="2"/>
    </row>
    <row r="13176" spans="1:1" x14ac:dyDescent="0.25">
      <c r="A13176" s="2"/>
    </row>
    <row r="13177" spans="1:1" x14ac:dyDescent="0.25">
      <c r="A13177" s="2"/>
    </row>
    <row r="13178" spans="1:1" x14ac:dyDescent="0.25">
      <c r="A13178" s="2"/>
    </row>
    <row r="13179" spans="1:1" x14ac:dyDescent="0.25">
      <c r="A13179" s="2"/>
    </row>
    <row r="13180" spans="1:1" x14ac:dyDescent="0.25">
      <c r="A13180" s="2"/>
    </row>
    <row r="13181" spans="1:1" x14ac:dyDescent="0.25">
      <c r="A13181" s="2"/>
    </row>
    <row r="13182" spans="1:1" x14ac:dyDescent="0.25">
      <c r="A13182" s="2"/>
    </row>
    <row r="13183" spans="1:1" x14ac:dyDescent="0.25">
      <c r="A13183" s="2"/>
    </row>
    <row r="13184" spans="1:1" x14ac:dyDescent="0.25">
      <c r="A13184" s="2"/>
    </row>
    <row r="13185" spans="1:1" x14ac:dyDescent="0.25">
      <c r="A13185" s="2"/>
    </row>
    <row r="13186" spans="1:1" x14ac:dyDescent="0.25">
      <c r="A13186" s="2"/>
    </row>
    <row r="13187" spans="1:1" x14ac:dyDescent="0.25">
      <c r="A13187" s="2"/>
    </row>
    <row r="13188" spans="1:1" x14ac:dyDescent="0.25">
      <c r="A13188" s="2"/>
    </row>
    <row r="13189" spans="1:1" x14ac:dyDescent="0.25">
      <c r="A13189" s="2"/>
    </row>
    <row r="13190" spans="1:1" x14ac:dyDescent="0.25">
      <c r="A13190" s="2"/>
    </row>
    <row r="13191" spans="1:1" x14ac:dyDescent="0.25">
      <c r="A13191" s="2"/>
    </row>
    <row r="13192" spans="1:1" x14ac:dyDescent="0.25">
      <c r="A13192" s="2"/>
    </row>
    <row r="13193" spans="1:1" x14ac:dyDescent="0.25">
      <c r="A13193" s="2"/>
    </row>
    <row r="13194" spans="1:1" x14ac:dyDescent="0.25">
      <c r="A13194" s="2"/>
    </row>
    <row r="13195" spans="1:1" x14ac:dyDescent="0.25">
      <c r="A13195" s="2"/>
    </row>
    <row r="13196" spans="1:1" x14ac:dyDescent="0.25">
      <c r="A13196" s="2"/>
    </row>
    <row r="13197" spans="1:1" x14ac:dyDescent="0.25">
      <c r="A13197" s="2"/>
    </row>
    <row r="13198" spans="1:1" x14ac:dyDescent="0.25">
      <c r="A13198" s="2"/>
    </row>
    <row r="13199" spans="1:1" x14ac:dyDescent="0.25">
      <c r="A13199" s="2"/>
    </row>
    <row r="13200" spans="1:1" x14ac:dyDescent="0.25">
      <c r="A13200" s="2"/>
    </row>
    <row r="13201" spans="1:1" x14ac:dyDescent="0.25">
      <c r="A13201" s="2"/>
    </row>
    <row r="13202" spans="1:1" x14ac:dyDescent="0.25">
      <c r="A13202" s="2"/>
    </row>
    <row r="13203" spans="1:1" x14ac:dyDescent="0.25">
      <c r="A13203" s="2"/>
    </row>
    <row r="13204" spans="1:1" x14ac:dyDescent="0.25">
      <c r="A13204" s="2"/>
    </row>
    <row r="13205" spans="1:1" x14ac:dyDescent="0.25">
      <c r="A13205" s="2"/>
    </row>
    <row r="13206" spans="1:1" x14ac:dyDescent="0.25">
      <c r="A13206" s="2"/>
    </row>
    <row r="13207" spans="1:1" x14ac:dyDescent="0.25">
      <c r="A13207" s="2"/>
    </row>
    <row r="13208" spans="1:1" x14ac:dyDescent="0.25">
      <c r="A13208" s="2"/>
    </row>
    <row r="13209" spans="1:1" x14ac:dyDescent="0.25">
      <c r="A13209" s="2"/>
    </row>
    <row r="13210" spans="1:1" x14ac:dyDescent="0.25">
      <c r="A13210" s="2"/>
    </row>
    <row r="13211" spans="1:1" x14ac:dyDescent="0.25">
      <c r="A13211" s="2"/>
    </row>
    <row r="13212" spans="1:1" x14ac:dyDescent="0.25">
      <c r="A13212" s="2"/>
    </row>
    <row r="13213" spans="1:1" x14ac:dyDescent="0.25">
      <c r="A13213" s="2"/>
    </row>
    <row r="13214" spans="1:1" x14ac:dyDescent="0.25">
      <c r="A13214" s="2"/>
    </row>
    <row r="13215" spans="1:1" x14ac:dyDescent="0.25">
      <c r="A13215" s="2"/>
    </row>
    <row r="13216" spans="1:1" x14ac:dyDescent="0.25">
      <c r="A13216" s="2"/>
    </row>
    <row r="13217" spans="1:1" x14ac:dyDescent="0.25">
      <c r="A13217" s="2"/>
    </row>
    <row r="13218" spans="1:1" x14ac:dyDescent="0.25">
      <c r="A13218" s="2"/>
    </row>
    <row r="13219" spans="1:1" x14ac:dyDescent="0.25">
      <c r="A13219" s="2"/>
    </row>
    <row r="13220" spans="1:1" x14ac:dyDescent="0.25">
      <c r="A13220" s="2"/>
    </row>
    <row r="13221" spans="1:1" x14ac:dyDescent="0.25">
      <c r="A13221" s="2"/>
    </row>
    <row r="13222" spans="1:1" x14ac:dyDescent="0.25">
      <c r="A13222" s="2"/>
    </row>
    <row r="13223" spans="1:1" x14ac:dyDescent="0.25">
      <c r="A13223" s="2"/>
    </row>
    <row r="13224" spans="1:1" x14ac:dyDescent="0.25">
      <c r="A13224" s="2"/>
    </row>
    <row r="13225" spans="1:1" x14ac:dyDescent="0.25">
      <c r="A13225" s="2"/>
    </row>
    <row r="13226" spans="1:1" x14ac:dyDescent="0.25">
      <c r="A13226" s="2"/>
    </row>
    <row r="13227" spans="1:1" x14ac:dyDescent="0.25">
      <c r="A13227" s="2"/>
    </row>
    <row r="13228" spans="1:1" x14ac:dyDescent="0.25">
      <c r="A13228" s="2"/>
    </row>
    <row r="13229" spans="1:1" x14ac:dyDescent="0.25">
      <c r="A13229" s="2"/>
    </row>
    <row r="13230" spans="1:1" x14ac:dyDescent="0.25">
      <c r="A13230" s="2"/>
    </row>
    <row r="13231" spans="1:1" x14ac:dyDescent="0.25">
      <c r="A13231" s="2"/>
    </row>
    <row r="13232" spans="1:1" x14ac:dyDescent="0.25">
      <c r="A13232" s="2"/>
    </row>
    <row r="13233" spans="1:1" x14ac:dyDescent="0.25">
      <c r="A13233" s="2"/>
    </row>
    <row r="13234" spans="1:1" x14ac:dyDescent="0.25">
      <c r="A13234" s="2"/>
    </row>
    <row r="13235" spans="1:1" x14ac:dyDescent="0.25">
      <c r="A13235" s="2"/>
    </row>
    <row r="13236" spans="1:1" x14ac:dyDescent="0.25">
      <c r="A13236" s="2"/>
    </row>
    <row r="13237" spans="1:1" x14ac:dyDescent="0.25">
      <c r="A13237" s="2"/>
    </row>
    <row r="13238" spans="1:1" x14ac:dyDescent="0.25">
      <c r="A13238" s="2"/>
    </row>
    <row r="13239" spans="1:1" x14ac:dyDescent="0.25">
      <c r="A13239" s="2"/>
    </row>
    <row r="13240" spans="1:1" x14ac:dyDescent="0.25">
      <c r="A13240" s="2"/>
    </row>
    <row r="13241" spans="1:1" x14ac:dyDescent="0.25">
      <c r="A13241" s="2"/>
    </row>
    <row r="13242" spans="1:1" x14ac:dyDescent="0.25">
      <c r="A13242" s="2"/>
    </row>
    <row r="13243" spans="1:1" x14ac:dyDescent="0.25">
      <c r="A13243" s="2"/>
    </row>
    <row r="13244" spans="1:1" x14ac:dyDescent="0.25">
      <c r="A13244" s="2"/>
    </row>
    <row r="13245" spans="1:1" x14ac:dyDescent="0.25">
      <c r="A13245" s="2"/>
    </row>
    <row r="13246" spans="1:1" x14ac:dyDescent="0.25">
      <c r="A13246" s="2"/>
    </row>
    <row r="13247" spans="1:1" x14ac:dyDescent="0.25">
      <c r="A13247" s="2"/>
    </row>
    <row r="13248" spans="1:1" x14ac:dyDescent="0.25">
      <c r="A13248" s="2"/>
    </row>
    <row r="13249" spans="1:1" x14ac:dyDescent="0.25">
      <c r="A13249" s="2"/>
    </row>
    <row r="13250" spans="1:1" x14ac:dyDescent="0.25">
      <c r="A13250" s="2"/>
    </row>
    <row r="13251" spans="1:1" x14ac:dyDescent="0.25">
      <c r="A13251" s="2"/>
    </row>
    <row r="13252" spans="1:1" x14ac:dyDescent="0.25">
      <c r="A13252" s="2"/>
    </row>
    <row r="13253" spans="1:1" x14ac:dyDescent="0.25">
      <c r="A13253" s="2"/>
    </row>
    <row r="13254" spans="1:1" x14ac:dyDescent="0.25">
      <c r="A13254" s="2"/>
    </row>
    <row r="13255" spans="1:1" x14ac:dyDescent="0.25">
      <c r="A13255" s="2"/>
    </row>
    <row r="13256" spans="1:1" x14ac:dyDescent="0.25">
      <c r="A13256" s="2"/>
    </row>
    <row r="13257" spans="1:1" x14ac:dyDescent="0.25">
      <c r="A13257" s="2"/>
    </row>
    <row r="13258" spans="1:1" x14ac:dyDescent="0.25">
      <c r="A13258" s="2"/>
    </row>
    <row r="13259" spans="1:1" x14ac:dyDescent="0.25">
      <c r="A13259" s="2"/>
    </row>
    <row r="13260" spans="1:1" x14ac:dyDescent="0.25">
      <c r="A13260" s="2"/>
    </row>
    <row r="13261" spans="1:1" x14ac:dyDescent="0.25">
      <c r="A13261" s="2"/>
    </row>
    <row r="13262" spans="1:1" x14ac:dyDescent="0.25">
      <c r="A13262" s="2"/>
    </row>
    <row r="13263" spans="1:1" x14ac:dyDescent="0.25">
      <c r="A13263" s="2"/>
    </row>
    <row r="13264" spans="1:1" x14ac:dyDescent="0.25">
      <c r="A13264" s="2"/>
    </row>
    <row r="13265" spans="1:1" x14ac:dyDescent="0.25">
      <c r="A13265" s="2"/>
    </row>
    <row r="13266" spans="1:1" x14ac:dyDescent="0.25">
      <c r="A13266" s="2"/>
    </row>
    <row r="13267" spans="1:1" x14ac:dyDescent="0.25">
      <c r="A13267" s="2"/>
    </row>
    <row r="13268" spans="1:1" x14ac:dyDescent="0.25">
      <c r="A13268" s="2"/>
    </row>
    <row r="13269" spans="1:1" x14ac:dyDescent="0.25">
      <c r="A13269" s="2"/>
    </row>
    <row r="13270" spans="1:1" x14ac:dyDescent="0.25">
      <c r="A13270" s="2"/>
    </row>
    <row r="13271" spans="1:1" x14ac:dyDescent="0.25">
      <c r="A13271" s="2"/>
    </row>
    <row r="13272" spans="1:1" x14ac:dyDescent="0.25">
      <c r="A13272" s="2"/>
    </row>
    <row r="13273" spans="1:1" x14ac:dyDescent="0.25">
      <c r="A13273" s="2"/>
    </row>
    <row r="13274" spans="1:1" x14ac:dyDescent="0.25">
      <c r="A13274" s="2"/>
    </row>
    <row r="13275" spans="1:1" x14ac:dyDescent="0.25">
      <c r="A13275" s="2"/>
    </row>
    <row r="13276" spans="1:1" x14ac:dyDescent="0.25">
      <c r="A13276" s="2"/>
    </row>
    <row r="13277" spans="1:1" x14ac:dyDescent="0.25">
      <c r="A13277" s="2"/>
    </row>
    <row r="13278" spans="1:1" x14ac:dyDescent="0.25">
      <c r="A13278" s="2"/>
    </row>
    <row r="13279" spans="1:1" x14ac:dyDescent="0.25">
      <c r="A13279" s="2"/>
    </row>
    <row r="13280" spans="1:1" x14ac:dyDescent="0.25">
      <c r="A13280" s="2"/>
    </row>
    <row r="13281" spans="1:1" x14ac:dyDescent="0.25">
      <c r="A13281" s="2"/>
    </row>
    <row r="13282" spans="1:1" x14ac:dyDescent="0.25">
      <c r="A13282" s="2"/>
    </row>
    <row r="13283" spans="1:1" x14ac:dyDescent="0.25">
      <c r="A13283" s="2"/>
    </row>
    <row r="13284" spans="1:1" x14ac:dyDescent="0.25">
      <c r="A13284" s="2"/>
    </row>
    <row r="13285" spans="1:1" x14ac:dyDescent="0.25">
      <c r="A13285" s="2"/>
    </row>
    <row r="13286" spans="1:1" x14ac:dyDescent="0.25">
      <c r="A13286" s="2"/>
    </row>
    <row r="13287" spans="1:1" x14ac:dyDescent="0.25">
      <c r="A13287" s="2"/>
    </row>
    <row r="13288" spans="1:1" x14ac:dyDescent="0.25">
      <c r="A13288" s="2"/>
    </row>
    <row r="13289" spans="1:1" x14ac:dyDescent="0.25">
      <c r="A13289" s="2"/>
    </row>
    <row r="13290" spans="1:1" x14ac:dyDescent="0.25">
      <c r="A13290" s="2"/>
    </row>
    <row r="13291" spans="1:1" x14ac:dyDescent="0.25">
      <c r="A13291" s="2"/>
    </row>
    <row r="13292" spans="1:1" x14ac:dyDescent="0.25">
      <c r="A13292" s="2"/>
    </row>
    <row r="13293" spans="1:1" x14ac:dyDescent="0.25">
      <c r="A13293" s="2"/>
    </row>
    <row r="13294" spans="1:1" x14ac:dyDescent="0.25">
      <c r="A13294" s="2"/>
    </row>
    <row r="13295" spans="1:1" x14ac:dyDescent="0.25">
      <c r="A13295" s="2"/>
    </row>
    <row r="13296" spans="1:1" x14ac:dyDescent="0.25">
      <c r="A13296" s="2"/>
    </row>
    <row r="13297" spans="1:1" x14ac:dyDescent="0.25">
      <c r="A13297" s="2"/>
    </row>
    <row r="13298" spans="1:1" x14ac:dyDescent="0.25">
      <c r="A13298" s="2"/>
    </row>
    <row r="13299" spans="1:1" x14ac:dyDescent="0.25">
      <c r="A13299" s="2"/>
    </row>
    <row r="13300" spans="1:1" x14ac:dyDescent="0.25">
      <c r="A13300" s="2"/>
    </row>
    <row r="13301" spans="1:1" x14ac:dyDescent="0.25">
      <c r="A13301" s="2"/>
    </row>
    <row r="13302" spans="1:1" x14ac:dyDescent="0.25">
      <c r="A13302" s="2"/>
    </row>
    <row r="13303" spans="1:1" x14ac:dyDescent="0.25">
      <c r="A13303" s="2"/>
    </row>
    <row r="13304" spans="1:1" x14ac:dyDescent="0.25">
      <c r="A13304" s="2"/>
    </row>
    <row r="13305" spans="1:1" x14ac:dyDescent="0.25">
      <c r="A13305" s="2"/>
    </row>
    <row r="13306" spans="1:1" x14ac:dyDescent="0.25">
      <c r="A13306" s="2"/>
    </row>
    <row r="13307" spans="1:1" x14ac:dyDescent="0.25">
      <c r="A13307" s="2"/>
    </row>
    <row r="13308" spans="1:1" x14ac:dyDescent="0.25">
      <c r="A13308" s="2"/>
    </row>
    <row r="13309" spans="1:1" x14ac:dyDescent="0.25">
      <c r="A13309" s="2"/>
    </row>
    <row r="13310" spans="1:1" x14ac:dyDescent="0.25">
      <c r="A13310" s="2"/>
    </row>
    <row r="13311" spans="1:1" x14ac:dyDescent="0.25">
      <c r="A13311" s="2"/>
    </row>
    <row r="13312" spans="1:1" x14ac:dyDescent="0.25">
      <c r="A13312" s="2"/>
    </row>
    <row r="13313" spans="1:1" x14ac:dyDescent="0.25">
      <c r="A13313" s="2"/>
    </row>
    <row r="13314" spans="1:1" x14ac:dyDescent="0.25">
      <c r="A13314" s="2"/>
    </row>
    <row r="13315" spans="1:1" x14ac:dyDescent="0.25">
      <c r="A13315" s="2"/>
    </row>
    <row r="13316" spans="1:1" x14ac:dyDescent="0.25">
      <c r="A13316" s="2"/>
    </row>
    <row r="13317" spans="1:1" x14ac:dyDescent="0.25">
      <c r="A13317" s="2"/>
    </row>
    <row r="13318" spans="1:1" x14ac:dyDescent="0.25">
      <c r="A13318" s="2"/>
    </row>
    <row r="13319" spans="1:1" x14ac:dyDescent="0.25">
      <c r="A13319" s="2"/>
    </row>
    <row r="13320" spans="1:1" x14ac:dyDescent="0.25">
      <c r="A13320" s="2"/>
    </row>
    <row r="13321" spans="1:1" x14ac:dyDescent="0.25">
      <c r="A13321" s="2"/>
    </row>
    <row r="13322" spans="1:1" x14ac:dyDescent="0.25">
      <c r="A13322" s="2"/>
    </row>
    <row r="13323" spans="1:1" x14ac:dyDescent="0.25">
      <c r="A13323" s="2"/>
    </row>
    <row r="13324" spans="1:1" x14ac:dyDescent="0.25">
      <c r="A13324" s="2"/>
    </row>
    <row r="13325" spans="1:1" x14ac:dyDescent="0.25">
      <c r="A13325" s="2"/>
    </row>
    <row r="13326" spans="1:1" x14ac:dyDescent="0.25">
      <c r="A13326" s="2"/>
    </row>
    <row r="13327" spans="1:1" x14ac:dyDescent="0.25">
      <c r="A13327" s="2"/>
    </row>
    <row r="13328" spans="1:1" x14ac:dyDescent="0.25">
      <c r="A13328" s="2"/>
    </row>
    <row r="13329" spans="1:1" x14ac:dyDescent="0.25">
      <c r="A13329" s="2"/>
    </row>
    <row r="13330" spans="1:1" x14ac:dyDescent="0.25">
      <c r="A13330" s="2"/>
    </row>
    <row r="13331" spans="1:1" x14ac:dyDescent="0.25">
      <c r="A13331" s="2"/>
    </row>
    <row r="13332" spans="1:1" x14ac:dyDescent="0.25">
      <c r="A13332" s="2"/>
    </row>
    <row r="13333" spans="1:1" x14ac:dyDescent="0.25">
      <c r="A13333" s="2"/>
    </row>
    <row r="13334" spans="1:1" x14ac:dyDescent="0.25">
      <c r="A13334" s="2"/>
    </row>
    <row r="13335" spans="1:1" x14ac:dyDescent="0.25">
      <c r="A13335" s="2"/>
    </row>
    <row r="13336" spans="1:1" x14ac:dyDescent="0.25">
      <c r="A13336" s="2"/>
    </row>
    <row r="13337" spans="1:1" x14ac:dyDescent="0.25">
      <c r="A13337" s="2"/>
    </row>
    <row r="13338" spans="1:1" x14ac:dyDescent="0.25">
      <c r="A13338" s="2"/>
    </row>
    <row r="13339" spans="1:1" x14ac:dyDescent="0.25">
      <c r="A13339" s="2"/>
    </row>
    <row r="13340" spans="1:1" x14ac:dyDescent="0.25">
      <c r="A13340" s="2"/>
    </row>
    <row r="13341" spans="1:1" x14ac:dyDescent="0.25">
      <c r="A13341" s="2"/>
    </row>
    <row r="13342" spans="1:1" x14ac:dyDescent="0.25">
      <c r="A13342" s="2"/>
    </row>
    <row r="13343" spans="1:1" x14ac:dyDescent="0.25">
      <c r="A13343" s="2"/>
    </row>
    <row r="13344" spans="1:1" x14ac:dyDescent="0.25">
      <c r="A13344" s="2"/>
    </row>
    <row r="13345" spans="1:1" x14ac:dyDescent="0.25">
      <c r="A13345" s="2"/>
    </row>
    <row r="13346" spans="1:1" x14ac:dyDescent="0.25">
      <c r="A13346" s="2"/>
    </row>
    <row r="13347" spans="1:1" x14ac:dyDescent="0.25">
      <c r="A13347" s="2"/>
    </row>
    <row r="13348" spans="1:1" x14ac:dyDescent="0.25">
      <c r="A13348" s="2"/>
    </row>
    <row r="13349" spans="1:1" x14ac:dyDescent="0.25">
      <c r="A13349" s="2"/>
    </row>
    <row r="13350" spans="1:1" x14ac:dyDescent="0.25">
      <c r="A13350" s="2"/>
    </row>
    <row r="13351" spans="1:1" x14ac:dyDescent="0.25">
      <c r="A13351" s="2"/>
    </row>
    <row r="13352" spans="1:1" x14ac:dyDescent="0.25">
      <c r="A13352" s="2"/>
    </row>
    <row r="13353" spans="1:1" x14ac:dyDescent="0.25">
      <c r="A13353" s="2"/>
    </row>
    <row r="13354" spans="1:1" x14ac:dyDescent="0.25">
      <c r="A13354" s="2"/>
    </row>
    <row r="13355" spans="1:1" x14ac:dyDescent="0.25">
      <c r="A13355" s="2"/>
    </row>
    <row r="13356" spans="1:1" x14ac:dyDescent="0.25">
      <c r="A13356" s="2"/>
    </row>
    <row r="13357" spans="1:1" x14ac:dyDescent="0.25">
      <c r="A13357" s="2"/>
    </row>
    <row r="13358" spans="1:1" x14ac:dyDescent="0.25">
      <c r="A13358" s="2"/>
    </row>
    <row r="13359" spans="1:1" x14ac:dyDescent="0.25">
      <c r="A13359" s="2"/>
    </row>
    <row r="13360" spans="1:1" x14ac:dyDescent="0.25">
      <c r="A13360" s="2"/>
    </row>
    <row r="13361" spans="1:1" x14ac:dyDescent="0.25">
      <c r="A13361" s="2"/>
    </row>
    <row r="13362" spans="1:1" x14ac:dyDescent="0.25">
      <c r="A13362" s="2"/>
    </row>
    <row r="13363" spans="1:1" x14ac:dyDescent="0.25">
      <c r="A13363" s="2"/>
    </row>
    <row r="13364" spans="1:1" x14ac:dyDescent="0.25">
      <c r="A13364" s="2"/>
    </row>
    <row r="13365" spans="1:1" x14ac:dyDescent="0.25">
      <c r="A13365" s="2"/>
    </row>
    <row r="13366" spans="1:1" x14ac:dyDescent="0.25">
      <c r="A13366" s="2"/>
    </row>
    <row r="13367" spans="1:1" x14ac:dyDescent="0.25">
      <c r="A13367" s="2"/>
    </row>
    <row r="13368" spans="1:1" x14ac:dyDescent="0.25">
      <c r="A13368" s="2"/>
    </row>
    <row r="13369" spans="1:1" x14ac:dyDescent="0.25">
      <c r="A13369" s="2"/>
    </row>
    <row r="13370" spans="1:1" x14ac:dyDescent="0.25">
      <c r="A13370" s="2"/>
    </row>
    <row r="13371" spans="1:1" x14ac:dyDescent="0.25">
      <c r="A13371" s="2"/>
    </row>
    <row r="13372" spans="1:1" x14ac:dyDescent="0.25">
      <c r="A13372" s="2"/>
    </row>
    <row r="13373" spans="1:1" x14ac:dyDescent="0.25">
      <c r="A13373" s="2"/>
    </row>
    <row r="13374" spans="1:1" x14ac:dyDescent="0.25">
      <c r="A13374" s="2"/>
    </row>
    <row r="13375" spans="1:1" x14ac:dyDescent="0.25">
      <c r="A13375" s="2"/>
    </row>
    <row r="13376" spans="1:1" x14ac:dyDescent="0.25">
      <c r="A13376" s="2"/>
    </row>
    <row r="13377" spans="1:1" x14ac:dyDescent="0.25">
      <c r="A13377" s="2"/>
    </row>
    <row r="13378" spans="1:1" x14ac:dyDescent="0.25">
      <c r="A13378" s="2"/>
    </row>
    <row r="13379" spans="1:1" x14ac:dyDescent="0.25">
      <c r="A13379" s="2"/>
    </row>
    <row r="13380" spans="1:1" x14ac:dyDescent="0.25">
      <c r="A13380" s="2"/>
    </row>
    <row r="13381" spans="1:1" x14ac:dyDescent="0.25">
      <c r="A13381" s="2"/>
    </row>
    <row r="13382" spans="1:1" x14ac:dyDescent="0.25">
      <c r="A13382" s="2"/>
    </row>
    <row r="13383" spans="1:1" x14ac:dyDescent="0.25">
      <c r="A13383" s="2"/>
    </row>
    <row r="13384" spans="1:1" x14ac:dyDescent="0.25">
      <c r="A13384" s="2"/>
    </row>
    <row r="13385" spans="1:1" x14ac:dyDescent="0.25">
      <c r="A13385" s="2"/>
    </row>
    <row r="13386" spans="1:1" x14ac:dyDescent="0.25">
      <c r="A13386" s="2"/>
    </row>
    <row r="13387" spans="1:1" x14ac:dyDescent="0.25">
      <c r="A13387" s="2"/>
    </row>
    <row r="13388" spans="1:1" x14ac:dyDescent="0.25">
      <c r="A13388" s="2"/>
    </row>
    <row r="13389" spans="1:1" x14ac:dyDescent="0.25">
      <c r="A13389" s="2"/>
    </row>
    <row r="13390" spans="1:1" x14ac:dyDescent="0.25">
      <c r="A13390" s="2"/>
    </row>
    <row r="13391" spans="1:1" x14ac:dyDescent="0.25">
      <c r="A13391" s="2"/>
    </row>
    <row r="13392" spans="1:1" x14ac:dyDescent="0.25">
      <c r="A13392" s="2"/>
    </row>
    <row r="13393" spans="1:1" x14ac:dyDescent="0.25">
      <c r="A13393" s="2"/>
    </row>
    <row r="13394" spans="1:1" x14ac:dyDescent="0.25">
      <c r="A13394" s="2"/>
    </row>
    <row r="13395" spans="1:1" x14ac:dyDescent="0.25">
      <c r="A13395" s="2"/>
    </row>
    <row r="13396" spans="1:1" x14ac:dyDescent="0.25">
      <c r="A13396" s="2"/>
    </row>
    <row r="13397" spans="1:1" x14ac:dyDescent="0.25">
      <c r="A13397" s="2"/>
    </row>
    <row r="13398" spans="1:1" x14ac:dyDescent="0.25">
      <c r="A13398" s="2"/>
    </row>
    <row r="13399" spans="1:1" x14ac:dyDescent="0.25">
      <c r="A13399" s="2"/>
    </row>
    <row r="13400" spans="1:1" x14ac:dyDescent="0.25">
      <c r="A13400" s="2"/>
    </row>
    <row r="13401" spans="1:1" x14ac:dyDescent="0.25">
      <c r="A13401" s="2"/>
    </row>
    <row r="13402" spans="1:1" x14ac:dyDescent="0.25">
      <c r="A13402" s="2"/>
    </row>
    <row r="13403" spans="1:1" x14ac:dyDescent="0.25">
      <c r="A13403" s="2"/>
    </row>
    <row r="13404" spans="1:1" x14ac:dyDescent="0.25">
      <c r="A13404" s="2"/>
    </row>
    <row r="13405" spans="1:1" x14ac:dyDescent="0.25">
      <c r="A13405" s="2"/>
    </row>
    <row r="13406" spans="1:1" x14ac:dyDescent="0.25">
      <c r="A13406" s="2"/>
    </row>
    <row r="13407" spans="1:1" x14ac:dyDescent="0.25">
      <c r="A13407" s="2"/>
    </row>
    <row r="13408" spans="1:1" x14ac:dyDescent="0.25">
      <c r="A13408" s="2"/>
    </row>
    <row r="13409" spans="1:1" x14ac:dyDescent="0.25">
      <c r="A13409" s="2"/>
    </row>
    <row r="13410" spans="1:1" x14ac:dyDescent="0.25">
      <c r="A13410" s="2"/>
    </row>
    <row r="13411" spans="1:1" x14ac:dyDescent="0.25">
      <c r="A13411" s="2"/>
    </row>
    <row r="13412" spans="1:1" x14ac:dyDescent="0.25">
      <c r="A13412" s="2"/>
    </row>
    <row r="13413" spans="1:1" x14ac:dyDescent="0.25">
      <c r="A13413" s="2"/>
    </row>
    <row r="13414" spans="1:1" x14ac:dyDescent="0.25">
      <c r="A13414" s="2"/>
    </row>
    <row r="13415" spans="1:1" x14ac:dyDescent="0.25">
      <c r="A13415" s="2"/>
    </row>
    <row r="13416" spans="1:1" x14ac:dyDescent="0.25">
      <c r="A13416" s="2"/>
    </row>
    <row r="13417" spans="1:1" x14ac:dyDescent="0.25">
      <c r="A13417" s="2"/>
    </row>
    <row r="13418" spans="1:1" x14ac:dyDescent="0.25">
      <c r="A13418" s="2"/>
    </row>
    <row r="13419" spans="1:1" x14ac:dyDescent="0.25">
      <c r="A13419" s="2"/>
    </row>
    <row r="13420" spans="1:1" x14ac:dyDescent="0.25">
      <c r="A13420" s="2"/>
    </row>
    <row r="13421" spans="1:1" x14ac:dyDescent="0.25">
      <c r="A13421" s="2"/>
    </row>
    <row r="13422" spans="1:1" x14ac:dyDescent="0.25">
      <c r="A13422" s="2"/>
    </row>
    <row r="13423" spans="1:1" x14ac:dyDescent="0.25">
      <c r="A13423" s="2"/>
    </row>
    <row r="13424" spans="1:1" x14ac:dyDescent="0.25">
      <c r="A13424" s="2"/>
    </row>
    <row r="13425" spans="1:1" x14ac:dyDescent="0.25">
      <c r="A13425" s="2"/>
    </row>
    <row r="13426" spans="1:1" x14ac:dyDescent="0.25">
      <c r="A13426" s="2"/>
    </row>
    <row r="13427" spans="1:1" x14ac:dyDescent="0.25">
      <c r="A13427" s="2"/>
    </row>
    <row r="13428" spans="1:1" x14ac:dyDescent="0.25">
      <c r="A13428" s="2"/>
    </row>
    <row r="13429" spans="1:1" x14ac:dyDescent="0.25">
      <c r="A13429" s="2"/>
    </row>
    <row r="13430" spans="1:1" x14ac:dyDescent="0.25">
      <c r="A13430" s="2"/>
    </row>
    <row r="13431" spans="1:1" x14ac:dyDescent="0.25">
      <c r="A13431" s="2"/>
    </row>
    <row r="13432" spans="1:1" x14ac:dyDescent="0.25">
      <c r="A13432" s="2"/>
    </row>
    <row r="13433" spans="1:1" x14ac:dyDescent="0.25">
      <c r="A13433" s="2"/>
    </row>
    <row r="13434" spans="1:1" x14ac:dyDescent="0.25">
      <c r="A13434" s="2"/>
    </row>
    <row r="13435" spans="1:1" x14ac:dyDescent="0.25">
      <c r="A13435" s="2"/>
    </row>
    <row r="13436" spans="1:1" x14ac:dyDescent="0.25">
      <c r="A13436" s="2"/>
    </row>
    <row r="13437" spans="1:1" x14ac:dyDescent="0.25">
      <c r="A13437" s="2"/>
    </row>
    <row r="13438" spans="1:1" x14ac:dyDescent="0.25">
      <c r="A13438" s="2"/>
    </row>
    <row r="13439" spans="1:1" x14ac:dyDescent="0.25">
      <c r="A13439" s="2"/>
    </row>
    <row r="13440" spans="1:1" x14ac:dyDescent="0.25">
      <c r="A13440" s="2"/>
    </row>
    <row r="13441" spans="1:1" x14ac:dyDescent="0.25">
      <c r="A13441" s="2"/>
    </row>
    <row r="13442" spans="1:1" x14ac:dyDescent="0.25">
      <c r="A13442" s="2"/>
    </row>
    <row r="13443" spans="1:1" x14ac:dyDescent="0.25">
      <c r="A13443" s="2"/>
    </row>
    <row r="13444" spans="1:1" x14ac:dyDescent="0.25">
      <c r="A13444" s="2"/>
    </row>
    <row r="13445" spans="1:1" x14ac:dyDescent="0.25">
      <c r="A13445" s="2"/>
    </row>
    <row r="13446" spans="1:1" x14ac:dyDescent="0.25">
      <c r="A13446" s="2"/>
    </row>
    <row r="13447" spans="1:1" x14ac:dyDescent="0.25">
      <c r="A13447" s="2"/>
    </row>
    <row r="13448" spans="1:1" x14ac:dyDescent="0.25">
      <c r="A13448" s="2"/>
    </row>
    <row r="13449" spans="1:1" x14ac:dyDescent="0.25">
      <c r="A13449" s="2"/>
    </row>
    <row r="13450" spans="1:1" x14ac:dyDescent="0.25">
      <c r="A13450" s="2"/>
    </row>
    <row r="13451" spans="1:1" x14ac:dyDescent="0.25">
      <c r="A13451" s="2"/>
    </row>
    <row r="13452" spans="1:1" x14ac:dyDescent="0.25">
      <c r="A13452" s="2"/>
    </row>
    <row r="13453" spans="1:1" x14ac:dyDescent="0.25">
      <c r="A13453" s="2"/>
    </row>
    <row r="13454" spans="1:1" x14ac:dyDescent="0.25">
      <c r="A13454" s="2"/>
    </row>
    <row r="13455" spans="1:1" x14ac:dyDescent="0.25">
      <c r="A13455" s="2"/>
    </row>
    <row r="13456" spans="1:1" x14ac:dyDescent="0.25">
      <c r="A13456" s="2"/>
    </row>
    <row r="13457" spans="1:1" x14ac:dyDescent="0.25">
      <c r="A13457" s="2"/>
    </row>
    <row r="13458" spans="1:1" x14ac:dyDescent="0.25">
      <c r="A13458" s="2"/>
    </row>
    <row r="13459" spans="1:1" x14ac:dyDescent="0.25">
      <c r="A13459" s="2"/>
    </row>
    <row r="13460" spans="1:1" x14ac:dyDescent="0.25">
      <c r="A13460" s="2"/>
    </row>
    <row r="13461" spans="1:1" x14ac:dyDescent="0.25">
      <c r="A13461" s="2"/>
    </row>
    <row r="13462" spans="1:1" x14ac:dyDescent="0.25">
      <c r="A13462" s="2"/>
    </row>
    <row r="13463" spans="1:1" x14ac:dyDescent="0.25">
      <c r="A13463" s="2"/>
    </row>
    <row r="13464" spans="1:1" x14ac:dyDescent="0.25">
      <c r="A13464" s="2"/>
    </row>
    <row r="13465" spans="1:1" x14ac:dyDescent="0.25">
      <c r="A13465" s="2"/>
    </row>
    <row r="13466" spans="1:1" x14ac:dyDescent="0.25">
      <c r="A13466" s="2"/>
    </row>
    <row r="13467" spans="1:1" x14ac:dyDescent="0.25">
      <c r="A13467" s="2"/>
    </row>
    <row r="13468" spans="1:1" x14ac:dyDescent="0.25">
      <c r="A13468" s="2"/>
    </row>
    <row r="13469" spans="1:1" x14ac:dyDescent="0.25">
      <c r="A13469" s="2"/>
    </row>
    <row r="13470" spans="1:1" x14ac:dyDescent="0.25">
      <c r="A13470" s="2"/>
    </row>
    <row r="13471" spans="1:1" x14ac:dyDescent="0.25">
      <c r="A13471" s="2"/>
    </row>
    <row r="13472" spans="1:1" x14ac:dyDescent="0.25">
      <c r="A13472" s="2"/>
    </row>
    <row r="13473" spans="1:1" x14ac:dyDescent="0.25">
      <c r="A13473" s="2"/>
    </row>
    <row r="13474" spans="1:1" x14ac:dyDescent="0.25">
      <c r="A13474" s="2"/>
    </row>
    <row r="13475" spans="1:1" x14ac:dyDescent="0.25">
      <c r="A13475" s="2"/>
    </row>
    <row r="13476" spans="1:1" x14ac:dyDescent="0.25">
      <c r="A13476" s="2"/>
    </row>
    <row r="13477" spans="1:1" x14ac:dyDescent="0.25">
      <c r="A13477" s="2"/>
    </row>
    <row r="13478" spans="1:1" x14ac:dyDescent="0.25">
      <c r="A13478" s="2"/>
    </row>
    <row r="13479" spans="1:1" x14ac:dyDescent="0.25">
      <c r="A13479" s="2"/>
    </row>
    <row r="13480" spans="1:1" x14ac:dyDescent="0.25">
      <c r="A13480" s="2"/>
    </row>
    <row r="13481" spans="1:1" x14ac:dyDescent="0.25">
      <c r="A13481" s="2"/>
    </row>
    <row r="13482" spans="1:1" x14ac:dyDescent="0.25">
      <c r="A13482" s="2"/>
    </row>
    <row r="13483" spans="1:1" x14ac:dyDescent="0.25">
      <c r="A13483" s="2"/>
    </row>
    <row r="13484" spans="1:1" x14ac:dyDescent="0.25">
      <c r="A13484" s="2"/>
    </row>
    <row r="13485" spans="1:1" x14ac:dyDescent="0.25">
      <c r="A13485" s="2"/>
    </row>
    <row r="13486" spans="1:1" x14ac:dyDescent="0.25">
      <c r="A13486" s="2"/>
    </row>
    <row r="13487" spans="1:1" x14ac:dyDescent="0.25">
      <c r="A13487" s="2"/>
    </row>
    <row r="13488" spans="1:1" x14ac:dyDescent="0.25">
      <c r="A13488" s="2"/>
    </row>
    <row r="13489" spans="1:1" x14ac:dyDescent="0.25">
      <c r="A13489" s="2"/>
    </row>
    <row r="13490" spans="1:1" x14ac:dyDescent="0.25">
      <c r="A13490" s="2"/>
    </row>
    <row r="13491" spans="1:1" x14ac:dyDescent="0.25">
      <c r="A13491" s="2"/>
    </row>
    <row r="13492" spans="1:1" x14ac:dyDescent="0.25">
      <c r="A13492" s="2"/>
    </row>
    <row r="13493" spans="1:1" x14ac:dyDescent="0.25">
      <c r="A13493" s="2"/>
    </row>
    <row r="13494" spans="1:1" x14ac:dyDescent="0.25">
      <c r="A13494" s="2"/>
    </row>
    <row r="13495" spans="1:1" x14ac:dyDescent="0.25">
      <c r="A13495" s="2"/>
    </row>
    <row r="13496" spans="1:1" x14ac:dyDescent="0.25">
      <c r="A13496" s="2"/>
    </row>
    <row r="13497" spans="1:1" x14ac:dyDescent="0.25">
      <c r="A13497" s="2"/>
    </row>
    <row r="13498" spans="1:1" x14ac:dyDescent="0.25">
      <c r="A13498" s="2"/>
    </row>
    <row r="13499" spans="1:1" x14ac:dyDescent="0.25">
      <c r="A13499" s="2"/>
    </row>
    <row r="13500" spans="1:1" x14ac:dyDescent="0.25">
      <c r="A13500" s="2"/>
    </row>
    <row r="13501" spans="1:1" x14ac:dyDescent="0.25">
      <c r="A13501" s="2"/>
    </row>
    <row r="13502" spans="1:1" x14ac:dyDescent="0.25">
      <c r="A13502" s="2"/>
    </row>
    <row r="13503" spans="1:1" x14ac:dyDescent="0.25">
      <c r="A13503" s="2"/>
    </row>
    <row r="13504" spans="1:1" x14ac:dyDescent="0.25">
      <c r="A13504" s="2"/>
    </row>
    <row r="13505" spans="1:1" x14ac:dyDescent="0.25">
      <c r="A13505" s="2"/>
    </row>
    <row r="13506" spans="1:1" x14ac:dyDescent="0.25">
      <c r="A13506" s="2"/>
    </row>
    <row r="13507" spans="1:1" x14ac:dyDescent="0.25">
      <c r="A13507" s="2"/>
    </row>
    <row r="13508" spans="1:1" x14ac:dyDescent="0.25">
      <c r="A13508" s="2"/>
    </row>
    <row r="13509" spans="1:1" x14ac:dyDescent="0.25">
      <c r="A13509" s="2"/>
    </row>
    <row r="13510" spans="1:1" x14ac:dyDescent="0.25">
      <c r="A13510" s="2"/>
    </row>
    <row r="13511" spans="1:1" x14ac:dyDescent="0.25">
      <c r="A13511" s="2"/>
    </row>
    <row r="13512" spans="1:1" x14ac:dyDescent="0.25">
      <c r="A13512" s="2"/>
    </row>
    <row r="13513" spans="1:1" x14ac:dyDescent="0.25">
      <c r="A13513" s="2"/>
    </row>
    <row r="13514" spans="1:1" x14ac:dyDescent="0.25">
      <c r="A13514" s="2"/>
    </row>
    <row r="13515" spans="1:1" x14ac:dyDescent="0.25">
      <c r="A13515" s="2"/>
    </row>
    <row r="13516" spans="1:1" x14ac:dyDescent="0.25">
      <c r="A13516" s="2"/>
    </row>
    <row r="13517" spans="1:1" x14ac:dyDescent="0.25">
      <c r="A13517" s="2"/>
    </row>
    <row r="13518" spans="1:1" x14ac:dyDescent="0.25">
      <c r="A13518" s="2"/>
    </row>
    <row r="13519" spans="1:1" x14ac:dyDescent="0.25">
      <c r="A13519" s="2"/>
    </row>
    <row r="13520" spans="1:1" x14ac:dyDescent="0.25">
      <c r="A13520" s="2"/>
    </row>
    <row r="13521" spans="1:1" x14ac:dyDescent="0.25">
      <c r="A13521" s="2"/>
    </row>
    <row r="13522" spans="1:1" x14ac:dyDescent="0.25">
      <c r="A13522" s="2"/>
    </row>
    <row r="13523" spans="1:1" x14ac:dyDescent="0.25">
      <c r="A13523" s="2"/>
    </row>
    <row r="13524" spans="1:1" x14ac:dyDescent="0.25">
      <c r="A13524" s="2"/>
    </row>
    <row r="13525" spans="1:1" x14ac:dyDescent="0.25">
      <c r="A13525" s="2"/>
    </row>
    <row r="13526" spans="1:1" x14ac:dyDescent="0.25">
      <c r="A13526" s="2"/>
    </row>
    <row r="13527" spans="1:1" x14ac:dyDescent="0.25">
      <c r="A13527" s="2"/>
    </row>
    <row r="13528" spans="1:1" x14ac:dyDescent="0.25">
      <c r="A13528" s="2"/>
    </row>
    <row r="13529" spans="1:1" x14ac:dyDescent="0.25">
      <c r="A13529" s="2"/>
    </row>
    <row r="13530" spans="1:1" x14ac:dyDescent="0.25">
      <c r="A13530" s="2"/>
    </row>
    <row r="13531" spans="1:1" x14ac:dyDescent="0.25">
      <c r="A13531" s="2"/>
    </row>
    <row r="13532" spans="1:1" x14ac:dyDescent="0.25">
      <c r="A13532" s="2"/>
    </row>
    <row r="13533" spans="1:1" x14ac:dyDescent="0.25">
      <c r="A13533" s="2"/>
    </row>
    <row r="13534" spans="1:1" x14ac:dyDescent="0.25">
      <c r="A13534" s="2"/>
    </row>
    <row r="13535" spans="1:1" x14ac:dyDescent="0.25">
      <c r="A13535" s="2"/>
    </row>
    <row r="13536" spans="1:1" x14ac:dyDescent="0.25">
      <c r="A13536" s="2"/>
    </row>
    <row r="13537" spans="1:1" x14ac:dyDescent="0.25">
      <c r="A13537" s="2"/>
    </row>
    <row r="13538" spans="1:1" x14ac:dyDescent="0.25">
      <c r="A13538" s="2"/>
    </row>
    <row r="13539" spans="1:1" x14ac:dyDescent="0.25">
      <c r="A13539" s="2"/>
    </row>
    <row r="13540" spans="1:1" x14ac:dyDescent="0.25">
      <c r="A13540" s="2"/>
    </row>
    <row r="13541" spans="1:1" x14ac:dyDescent="0.25">
      <c r="A13541" s="2"/>
    </row>
    <row r="13542" spans="1:1" x14ac:dyDescent="0.25">
      <c r="A13542" s="2"/>
    </row>
    <row r="13543" spans="1:1" x14ac:dyDescent="0.25">
      <c r="A13543" s="2"/>
    </row>
    <row r="13544" spans="1:1" x14ac:dyDescent="0.25">
      <c r="A13544" s="2"/>
    </row>
    <row r="13545" spans="1:1" x14ac:dyDescent="0.25">
      <c r="A13545" s="2"/>
    </row>
    <row r="13546" spans="1:1" x14ac:dyDescent="0.25">
      <c r="A13546" s="2"/>
    </row>
    <row r="13547" spans="1:1" x14ac:dyDescent="0.25">
      <c r="A13547" s="2"/>
    </row>
    <row r="13548" spans="1:1" x14ac:dyDescent="0.25">
      <c r="A13548" s="2"/>
    </row>
    <row r="13549" spans="1:1" x14ac:dyDescent="0.25">
      <c r="A13549" s="2"/>
    </row>
    <row r="13550" spans="1:1" x14ac:dyDescent="0.25">
      <c r="A13550" s="2"/>
    </row>
    <row r="13551" spans="1:1" x14ac:dyDescent="0.25">
      <c r="A13551" s="2"/>
    </row>
    <row r="13552" spans="1:1" x14ac:dyDescent="0.25">
      <c r="A13552" s="2"/>
    </row>
    <row r="13553" spans="1:1" x14ac:dyDescent="0.25">
      <c r="A13553" s="2"/>
    </row>
    <row r="13554" spans="1:1" x14ac:dyDescent="0.25">
      <c r="A13554" s="2"/>
    </row>
    <row r="13555" spans="1:1" x14ac:dyDescent="0.25">
      <c r="A13555" s="2"/>
    </row>
    <row r="13556" spans="1:1" x14ac:dyDescent="0.25">
      <c r="A13556" s="2"/>
    </row>
    <row r="13557" spans="1:1" x14ac:dyDescent="0.25">
      <c r="A13557" s="2"/>
    </row>
    <row r="13558" spans="1:1" x14ac:dyDescent="0.25">
      <c r="A13558" s="2"/>
    </row>
    <row r="13559" spans="1:1" x14ac:dyDescent="0.25">
      <c r="A13559" s="2"/>
    </row>
    <row r="13560" spans="1:1" x14ac:dyDescent="0.25">
      <c r="A13560" s="2"/>
    </row>
    <row r="13561" spans="1:1" x14ac:dyDescent="0.25">
      <c r="A13561" s="2"/>
    </row>
    <row r="13562" spans="1:1" x14ac:dyDescent="0.25">
      <c r="A13562" s="2"/>
    </row>
    <row r="13563" spans="1:1" x14ac:dyDescent="0.25">
      <c r="A13563" s="2"/>
    </row>
    <row r="13564" spans="1:1" x14ac:dyDescent="0.25">
      <c r="A13564" s="2"/>
    </row>
    <row r="13565" spans="1:1" x14ac:dyDescent="0.25">
      <c r="A13565" s="2"/>
    </row>
    <row r="13566" spans="1:1" x14ac:dyDescent="0.25">
      <c r="A13566" s="2"/>
    </row>
    <row r="13567" spans="1:1" x14ac:dyDescent="0.25">
      <c r="A13567" s="2"/>
    </row>
    <row r="13568" spans="1:1" x14ac:dyDescent="0.25">
      <c r="A13568" s="2"/>
    </row>
    <row r="13569" spans="1:1" x14ac:dyDescent="0.25">
      <c r="A13569" s="2"/>
    </row>
    <row r="13570" spans="1:1" x14ac:dyDescent="0.25">
      <c r="A13570" s="2"/>
    </row>
    <row r="13571" spans="1:1" x14ac:dyDescent="0.25">
      <c r="A13571" s="2"/>
    </row>
    <row r="13572" spans="1:1" x14ac:dyDescent="0.25">
      <c r="A13572" s="2"/>
    </row>
    <row r="13573" spans="1:1" x14ac:dyDescent="0.25">
      <c r="A13573" s="2"/>
    </row>
    <row r="13574" spans="1:1" x14ac:dyDescent="0.25">
      <c r="A13574" s="2"/>
    </row>
    <row r="13575" spans="1:1" x14ac:dyDescent="0.25">
      <c r="A13575" s="2"/>
    </row>
    <row r="13576" spans="1:1" x14ac:dyDescent="0.25">
      <c r="A13576" s="2"/>
    </row>
    <row r="13577" spans="1:1" x14ac:dyDescent="0.25">
      <c r="A13577" s="2"/>
    </row>
    <row r="13578" spans="1:1" x14ac:dyDescent="0.25">
      <c r="A13578" s="2"/>
    </row>
    <row r="13579" spans="1:1" x14ac:dyDescent="0.25">
      <c r="A13579" s="2"/>
    </row>
    <row r="13580" spans="1:1" x14ac:dyDescent="0.25">
      <c r="A13580" s="2"/>
    </row>
    <row r="13581" spans="1:1" x14ac:dyDescent="0.25">
      <c r="A13581" s="2"/>
    </row>
    <row r="13582" spans="1:1" x14ac:dyDescent="0.25">
      <c r="A13582" s="2"/>
    </row>
    <row r="13583" spans="1:1" x14ac:dyDescent="0.25">
      <c r="A13583" s="2"/>
    </row>
    <row r="13584" spans="1:1" x14ac:dyDescent="0.25">
      <c r="A13584" s="2"/>
    </row>
    <row r="13585" spans="1:1" x14ac:dyDescent="0.25">
      <c r="A13585" s="2"/>
    </row>
    <row r="13586" spans="1:1" x14ac:dyDescent="0.25">
      <c r="A13586" s="2"/>
    </row>
    <row r="13587" spans="1:1" x14ac:dyDescent="0.25">
      <c r="A13587" s="2"/>
    </row>
    <row r="13588" spans="1:1" x14ac:dyDescent="0.25">
      <c r="A13588" s="2"/>
    </row>
    <row r="13589" spans="1:1" x14ac:dyDescent="0.25">
      <c r="A13589" s="2"/>
    </row>
    <row r="13590" spans="1:1" x14ac:dyDescent="0.25">
      <c r="A13590" s="2"/>
    </row>
    <row r="13591" spans="1:1" x14ac:dyDescent="0.25">
      <c r="A13591" s="2"/>
    </row>
    <row r="13592" spans="1:1" x14ac:dyDescent="0.25">
      <c r="A13592" s="2"/>
    </row>
    <row r="13593" spans="1:1" x14ac:dyDescent="0.25">
      <c r="A13593" s="2"/>
    </row>
    <row r="13594" spans="1:1" x14ac:dyDescent="0.25">
      <c r="A13594" s="2"/>
    </row>
    <row r="13595" spans="1:1" x14ac:dyDescent="0.25">
      <c r="A13595" s="2"/>
    </row>
    <row r="13596" spans="1:1" x14ac:dyDescent="0.25">
      <c r="A13596" s="2"/>
    </row>
    <row r="13597" spans="1:1" x14ac:dyDescent="0.25">
      <c r="A13597" s="2"/>
    </row>
    <row r="13598" spans="1:1" x14ac:dyDescent="0.25">
      <c r="A13598" s="2"/>
    </row>
    <row r="13599" spans="1:1" x14ac:dyDescent="0.25">
      <c r="A13599" s="2"/>
    </row>
    <row r="13600" spans="1:1" x14ac:dyDescent="0.25">
      <c r="A13600" s="2"/>
    </row>
    <row r="13601" spans="1:1" x14ac:dyDescent="0.25">
      <c r="A13601" s="2"/>
    </row>
    <row r="13602" spans="1:1" x14ac:dyDescent="0.25">
      <c r="A13602" s="2"/>
    </row>
    <row r="13603" spans="1:1" x14ac:dyDescent="0.25">
      <c r="A13603" s="2"/>
    </row>
    <row r="13604" spans="1:1" x14ac:dyDescent="0.25">
      <c r="A13604" s="2"/>
    </row>
    <row r="13605" spans="1:1" x14ac:dyDescent="0.25">
      <c r="A13605" s="2"/>
    </row>
    <row r="13606" spans="1:1" x14ac:dyDescent="0.25">
      <c r="A13606" s="2"/>
    </row>
    <row r="13607" spans="1:1" x14ac:dyDescent="0.25">
      <c r="A13607" s="2"/>
    </row>
    <row r="13608" spans="1:1" x14ac:dyDescent="0.25">
      <c r="A13608" s="2"/>
    </row>
    <row r="13609" spans="1:1" x14ac:dyDescent="0.25">
      <c r="A13609" s="2"/>
    </row>
    <row r="13610" spans="1:1" x14ac:dyDescent="0.25">
      <c r="A13610" s="2"/>
    </row>
    <row r="13611" spans="1:1" x14ac:dyDescent="0.25">
      <c r="A13611" s="2"/>
    </row>
    <row r="13612" spans="1:1" x14ac:dyDescent="0.25">
      <c r="A13612" s="2"/>
    </row>
    <row r="13613" spans="1:1" x14ac:dyDescent="0.25">
      <c r="A13613" s="2"/>
    </row>
    <row r="13614" spans="1:1" x14ac:dyDescent="0.25">
      <c r="A13614" s="2"/>
    </row>
    <row r="13615" spans="1:1" x14ac:dyDescent="0.25">
      <c r="A13615" s="2"/>
    </row>
    <row r="13616" spans="1:1" x14ac:dyDescent="0.25">
      <c r="A13616" s="2"/>
    </row>
    <row r="13617" spans="1:1" x14ac:dyDescent="0.25">
      <c r="A13617" s="2"/>
    </row>
    <row r="13618" spans="1:1" x14ac:dyDescent="0.25">
      <c r="A13618" s="2"/>
    </row>
    <row r="13619" spans="1:1" x14ac:dyDescent="0.25">
      <c r="A13619" s="2"/>
    </row>
    <row r="13620" spans="1:1" x14ac:dyDescent="0.25">
      <c r="A13620" s="2"/>
    </row>
    <row r="13621" spans="1:1" x14ac:dyDescent="0.25">
      <c r="A13621" s="2"/>
    </row>
    <row r="13622" spans="1:1" x14ac:dyDescent="0.25">
      <c r="A13622" s="2"/>
    </row>
    <row r="13623" spans="1:1" x14ac:dyDescent="0.25">
      <c r="A13623" s="2"/>
    </row>
    <row r="13624" spans="1:1" x14ac:dyDescent="0.25">
      <c r="A13624" s="2"/>
    </row>
    <row r="13625" spans="1:1" x14ac:dyDescent="0.25">
      <c r="A13625" s="2"/>
    </row>
    <row r="13626" spans="1:1" x14ac:dyDescent="0.25">
      <c r="A13626" s="2"/>
    </row>
    <row r="13627" spans="1:1" x14ac:dyDescent="0.25">
      <c r="A13627" s="2"/>
    </row>
    <row r="13628" spans="1:1" x14ac:dyDescent="0.25">
      <c r="A13628" s="2"/>
    </row>
    <row r="13629" spans="1:1" x14ac:dyDescent="0.25">
      <c r="A13629" s="2"/>
    </row>
    <row r="13630" spans="1:1" x14ac:dyDescent="0.25">
      <c r="A13630" s="2"/>
    </row>
    <row r="13631" spans="1:1" x14ac:dyDescent="0.25">
      <c r="A13631" s="2"/>
    </row>
    <row r="13632" spans="1:1" x14ac:dyDescent="0.25">
      <c r="A13632" s="2"/>
    </row>
    <row r="13633" spans="1:1" x14ac:dyDescent="0.25">
      <c r="A13633" s="2"/>
    </row>
    <row r="13634" spans="1:1" x14ac:dyDescent="0.25">
      <c r="A13634" s="2"/>
    </row>
    <row r="13635" spans="1:1" x14ac:dyDescent="0.25">
      <c r="A13635" s="2"/>
    </row>
    <row r="13636" spans="1:1" x14ac:dyDescent="0.25">
      <c r="A13636" s="2"/>
    </row>
    <row r="13637" spans="1:1" x14ac:dyDescent="0.25">
      <c r="A13637" s="2"/>
    </row>
    <row r="13638" spans="1:1" x14ac:dyDescent="0.25">
      <c r="A13638" s="2"/>
    </row>
    <row r="13639" spans="1:1" x14ac:dyDescent="0.25">
      <c r="A13639" s="2"/>
    </row>
    <row r="13640" spans="1:1" x14ac:dyDescent="0.25">
      <c r="A13640" s="2"/>
    </row>
    <row r="13641" spans="1:1" x14ac:dyDescent="0.25">
      <c r="A13641" s="2"/>
    </row>
    <row r="13642" spans="1:1" x14ac:dyDescent="0.25">
      <c r="A13642" s="2"/>
    </row>
    <row r="13643" spans="1:1" x14ac:dyDescent="0.25">
      <c r="A13643" s="2"/>
    </row>
    <row r="13644" spans="1:1" x14ac:dyDescent="0.25">
      <c r="A13644" s="2"/>
    </row>
    <row r="13645" spans="1:1" x14ac:dyDescent="0.25">
      <c r="A13645" s="2"/>
    </row>
    <row r="13646" spans="1:1" x14ac:dyDescent="0.25">
      <c r="A13646" s="2"/>
    </row>
    <row r="13647" spans="1:1" x14ac:dyDescent="0.25">
      <c r="A13647" s="2"/>
    </row>
    <row r="13648" spans="1:1" x14ac:dyDescent="0.25">
      <c r="A13648" s="2"/>
    </row>
    <row r="13649" spans="1:1" x14ac:dyDescent="0.25">
      <c r="A13649" s="2"/>
    </row>
    <row r="13650" spans="1:1" x14ac:dyDescent="0.25">
      <c r="A13650" s="2"/>
    </row>
    <row r="13651" spans="1:1" x14ac:dyDescent="0.25">
      <c r="A13651" s="2"/>
    </row>
    <row r="13652" spans="1:1" x14ac:dyDescent="0.25">
      <c r="A13652" s="2"/>
    </row>
    <row r="13653" spans="1:1" x14ac:dyDescent="0.25">
      <c r="A13653" s="2"/>
    </row>
    <row r="13654" spans="1:1" x14ac:dyDescent="0.25">
      <c r="A13654" s="2"/>
    </row>
    <row r="13655" spans="1:1" x14ac:dyDescent="0.25">
      <c r="A13655" s="2"/>
    </row>
    <row r="13656" spans="1:1" x14ac:dyDescent="0.25">
      <c r="A13656" s="2"/>
    </row>
    <row r="13657" spans="1:1" x14ac:dyDescent="0.25">
      <c r="A13657" s="2"/>
    </row>
    <row r="13658" spans="1:1" x14ac:dyDescent="0.25">
      <c r="A13658" s="2"/>
    </row>
    <row r="13659" spans="1:1" x14ac:dyDescent="0.25">
      <c r="A13659" s="2"/>
    </row>
    <row r="13660" spans="1:1" x14ac:dyDescent="0.25">
      <c r="A13660" s="2"/>
    </row>
    <row r="13661" spans="1:1" x14ac:dyDescent="0.25">
      <c r="A13661" s="2"/>
    </row>
    <row r="13662" spans="1:1" x14ac:dyDescent="0.25">
      <c r="A13662" s="2"/>
    </row>
    <row r="13663" spans="1:1" x14ac:dyDescent="0.25">
      <c r="A13663" s="2"/>
    </row>
    <row r="13664" spans="1:1" x14ac:dyDescent="0.25">
      <c r="A13664" s="2"/>
    </row>
    <row r="13665" spans="1:1" x14ac:dyDescent="0.25">
      <c r="A13665" s="2"/>
    </row>
    <row r="13666" spans="1:1" x14ac:dyDescent="0.25">
      <c r="A13666" s="2"/>
    </row>
    <row r="13667" spans="1:1" x14ac:dyDescent="0.25">
      <c r="A13667" s="2"/>
    </row>
    <row r="13668" spans="1:1" x14ac:dyDescent="0.25">
      <c r="A13668" s="2"/>
    </row>
    <row r="13669" spans="1:1" x14ac:dyDescent="0.25">
      <c r="A13669" s="2"/>
    </row>
    <row r="13670" spans="1:1" x14ac:dyDescent="0.25">
      <c r="A13670" s="2"/>
    </row>
    <row r="13671" spans="1:1" x14ac:dyDescent="0.25">
      <c r="A13671" s="2"/>
    </row>
    <row r="13672" spans="1:1" x14ac:dyDescent="0.25">
      <c r="A13672" s="2"/>
    </row>
    <row r="13673" spans="1:1" x14ac:dyDescent="0.25">
      <c r="A13673" s="2"/>
    </row>
    <row r="13674" spans="1:1" x14ac:dyDescent="0.25">
      <c r="A13674" s="2"/>
    </row>
    <row r="13675" spans="1:1" x14ac:dyDescent="0.25">
      <c r="A13675" s="2"/>
    </row>
    <row r="13676" spans="1:1" x14ac:dyDescent="0.25">
      <c r="A13676" s="2"/>
    </row>
    <row r="13677" spans="1:1" x14ac:dyDescent="0.25">
      <c r="A13677" s="2"/>
    </row>
    <row r="13678" spans="1:1" x14ac:dyDescent="0.25">
      <c r="A13678" s="2"/>
    </row>
    <row r="13679" spans="1:1" x14ac:dyDescent="0.25">
      <c r="A13679" s="2"/>
    </row>
    <row r="13680" spans="1:1" x14ac:dyDescent="0.25">
      <c r="A13680" s="2"/>
    </row>
    <row r="13681" spans="1:1" x14ac:dyDescent="0.25">
      <c r="A13681" s="2"/>
    </row>
    <row r="13682" spans="1:1" x14ac:dyDescent="0.25">
      <c r="A13682" s="2"/>
    </row>
    <row r="13683" spans="1:1" x14ac:dyDescent="0.25">
      <c r="A13683" s="2"/>
    </row>
    <row r="13684" spans="1:1" x14ac:dyDescent="0.25">
      <c r="A13684" s="2"/>
    </row>
    <row r="13685" spans="1:1" x14ac:dyDescent="0.25">
      <c r="A13685" s="2"/>
    </row>
    <row r="13686" spans="1:1" x14ac:dyDescent="0.25">
      <c r="A13686" s="2"/>
    </row>
    <row r="13687" spans="1:1" x14ac:dyDescent="0.25">
      <c r="A13687" s="2"/>
    </row>
    <row r="13688" spans="1:1" x14ac:dyDescent="0.25">
      <c r="A13688" s="2"/>
    </row>
    <row r="13689" spans="1:1" x14ac:dyDescent="0.25">
      <c r="A13689" s="2"/>
    </row>
    <row r="13690" spans="1:1" x14ac:dyDescent="0.25">
      <c r="A13690" s="2"/>
    </row>
    <row r="13691" spans="1:1" x14ac:dyDescent="0.25">
      <c r="A13691" s="2"/>
    </row>
    <row r="13692" spans="1:1" x14ac:dyDescent="0.25">
      <c r="A13692" s="2"/>
    </row>
    <row r="13693" spans="1:1" x14ac:dyDescent="0.25">
      <c r="A13693" s="2"/>
    </row>
    <row r="13694" spans="1:1" x14ac:dyDescent="0.25">
      <c r="A13694" s="2"/>
    </row>
    <row r="13695" spans="1:1" x14ac:dyDescent="0.25">
      <c r="A13695" s="2"/>
    </row>
    <row r="13696" spans="1:1" x14ac:dyDescent="0.25">
      <c r="A13696" s="2"/>
    </row>
    <row r="13697" spans="1:1" x14ac:dyDescent="0.25">
      <c r="A13697" s="2"/>
    </row>
    <row r="13698" spans="1:1" x14ac:dyDescent="0.25">
      <c r="A13698" s="2"/>
    </row>
    <row r="13699" spans="1:1" x14ac:dyDescent="0.25">
      <c r="A13699" s="2"/>
    </row>
    <row r="13700" spans="1:1" x14ac:dyDescent="0.25">
      <c r="A13700" s="2"/>
    </row>
    <row r="13701" spans="1:1" x14ac:dyDescent="0.25">
      <c r="A13701" s="2"/>
    </row>
    <row r="13702" spans="1:1" x14ac:dyDescent="0.25">
      <c r="A13702" s="2"/>
    </row>
    <row r="13703" spans="1:1" x14ac:dyDescent="0.25">
      <c r="A13703" s="2"/>
    </row>
    <row r="13704" spans="1:1" x14ac:dyDescent="0.25">
      <c r="A13704" s="2"/>
    </row>
    <row r="13705" spans="1:1" x14ac:dyDescent="0.25">
      <c r="A13705" s="2"/>
    </row>
    <row r="13706" spans="1:1" x14ac:dyDescent="0.25">
      <c r="A13706" s="2"/>
    </row>
    <row r="13707" spans="1:1" x14ac:dyDescent="0.25">
      <c r="A13707" s="2"/>
    </row>
    <row r="13708" spans="1:1" x14ac:dyDescent="0.25">
      <c r="A13708" s="2"/>
    </row>
    <row r="13709" spans="1:1" x14ac:dyDescent="0.25">
      <c r="A13709" s="2"/>
    </row>
    <row r="13710" spans="1:1" x14ac:dyDescent="0.25">
      <c r="A13710" s="2"/>
    </row>
    <row r="13711" spans="1:1" x14ac:dyDescent="0.25">
      <c r="A13711" s="2"/>
    </row>
    <row r="13712" spans="1:1" x14ac:dyDescent="0.25">
      <c r="A13712" s="2"/>
    </row>
    <row r="13713" spans="1:1" x14ac:dyDescent="0.25">
      <c r="A13713" s="2"/>
    </row>
    <row r="13714" spans="1:1" x14ac:dyDescent="0.25">
      <c r="A13714" s="2"/>
    </row>
    <row r="13715" spans="1:1" x14ac:dyDescent="0.25">
      <c r="A13715" s="2"/>
    </row>
    <row r="13716" spans="1:1" x14ac:dyDescent="0.25">
      <c r="A13716" s="2"/>
    </row>
    <row r="13717" spans="1:1" x14ac:dyDescent="0.25">
      <c r="A13717" s="2"/>
    </row>
    <row r="13718" spans="1:1" x14ac:dyDescent="0.25">
      <c r="A13718" s="2"/>
    </row>
    <row r="13719" spans="1:1" x14ac:dyDescent="0.25">
      <c r="A13719" s="2"/>
    </row>
    <row r="13720" spans="1:1" x14ac:dyDescent="0.25">
      <c r="A13720" s="2"/>
    </row>
    <row r="13721" spans="1:1" x14ac:dyDescent="0.25">
      <c r="A13721" s="2"/>
    </row>
    <row r="13722" spans="1:1" x14ac:dyDescent="0.25">
      <c r="A13722" s="2"/>
    </row>
    <row r="13723" spans="1:1" x14ac:dyDescent="0.25">
      <c r="A13723" s="2"/>
    </row>
    <row r="13724" spans="1:1" x14ac:dyDescent="0.25">
      <c r="A13724" s="2"/>
    </row>
    <row r="13725" spans="1:1" x14ac:dyDescent="0.25">
      <c r="A13725" s="2"/>
    </row>
    <row r="13726" spans="1:1" x14ac:dyDescent="0.25">
      <c r="A13726" s="2"/>
    </row>
    <row r="13727" spans="1:1" x14ac:dyDescent="0.25">
      <c r="A13727" s="2"/>
    </row>
    <row r="13728" spans="1:1" x14ac:dyDescent="0.25">
      <c r="A13728" s="2"/>
    </row>
    <row r="13729" spans="1:1" x14ac:dyDescent="0.25">
      <c r="A13729" s="2"/>
    </row>
    <row r="13730" spans="1:1" x14ac:dyDescent="0.25">
      <c r="A13730" s="2"/>
    </row>
    <row r="13731" spans="1:1" x14ac:dyDescent="0.25">
      <c r="A13731" s="2"/>
    </row>
    <row r="13732" spans="1:1" x14ac:dyDescent="0.25">
      <c r="A13732" s="2"/>
    </row>
    <row r="13733" spans="1:1" x14ac:dyDescent="0.25">
      <c r="A13733" s="2"/>
    </row>
    <row r="13734" spans="1:1" x14ac:dyDescent="0.25">
      <c r="A13734" s="2"/>
    </row>
    <row r="13735" spans="1:1" x14ac:dyDescent="0.25">
      <c r="A13735" s="2"/>
    </row>
    <row r="13736" spans="1:1" x14ac:dyDescent="0.25">
      <c r="A13736" s="2"/>
    </row>
    <row r="13737" spans="1:1" x14ac:dyDescent="0.25">
      <c r="A13737" s="2"/>
    </row>
    <row r="13738" spans="1:1" x14ac:dyDescent="0.25">
      <c r="A13738" s="2"/>
    </row>
    <row r="13739" spans="1:1" x14ac:dyDescent="0.25">
      <c r="A13739" s="2"/>
    </row>
    <row r="13740" spans="1:1" x14ac:dyDescent="0.25">
      <c r="A13740" s="2"/>
    </row>
    <row r="13741" spans="1:1" x14ac:dyDescent="0.25">
      <c r="A13741" s="2"/>
    </row>
    <row r="13742" spans="1:1" x14ac:dyDescent="0.25">
      <c r="A13742" s="2"/>
    </row>
    <row r="13743" spans="1:1" x14ac:dyDescent="0.25">
      <c r="A13743" s="2"/>
    </row>
    <row r="13744" spans="1:1" x14ac:dyDescent="0.25">
      <c r="A13744" s="2"/>
    </row>
    <row r="13745" spans="1:1" x14ac:dyDescent="0.25">
      <c r="A13745" s="2"/>
    </row>
    <row r="13746" spans="1:1" x14ac:dyDescent="0.25">
      <c r="A13746" s="2"/>
    </row>
    <row r="13747" spans="1:1" x14ac:dyDescent="0.25">
      <c r="A13747" s="2"/>
    </row>
    <row r="13748" spans="1:1" x14ac:dyDescent="0.25">
      <c r="A13748" s="2"/>
    </row>
    <row r="13749" spans="1:1" x14ac:dyDescent="0.25">
      <c r="A13749" s="2"/>
    </row>
    <row r="13750" spans="1:1" x14ac:dyDescent="0.25">
      <c r="A13750" s="2"/>
    </row>
    <row r="13751" spans="1:1" x14ac:dyDescent="0.25">
      <c r="A13751" s="2"/>
    </row>
    <row r="13752" spans="1:1" x14ac:dyDescent="0.25">
      <c r="A13752" s="2"/>
    </row>
    <row r="13753" spans="1:1" x14ac:dyDescent="0.25">
      <c r="A13753" s="2"/>
    </row>
    <row r="13754" spans="1:1" x14ac:dyDescent="0.25">
      <c r="A13754" s="2"/>
    </row>
    <row r="13755" spans="1:1" x14ac:dyDescent="0.25">
      <c r="A13755" s="2"/>
    </row>
    <row r="13756" spans="1:1" x14ac:dyDescent="0.25">
      <c r="A13756" s="2"/>
    </row>
    <row r="13757" spans="1:1" x14ac:dyDescent="0.25">
      <c r="A13757" s="2"/>
    </row>
    <row r="13758" spans="1:1" x14ac:dyDescent="0.25">
      <c r="A13758" s="2"/>
    </row>
    <row r="13759" spans="1:1" x14ac:dyDescent="0.25">
      <c r="A13759" s="2"/>
    </row>
    <row r="13760" spans="1:1" x14ac:dyDescent="0.25">
      <c r="A13760" s="2"/>
    </row>
    <row r="13761" spans="1:1" x14ac:dyDescent="0.25">
      <c r="A13761" s="2"/>
    </row>
    <row r="13762" spans="1:1" x14ac:dyDescent="0.25">
      <c r="A13762" s="2"/>
    </row>
    <row r="13763" spans="1:1" x14ac:dyDescent="0.25">
      <c r="A13763" s="2"/>
    </row>
    <row r="13764" spans="1:1" x14ac:dyDescent="0.25">
      <c r="A13764" s="2"/>
    </row>
    <row r="13765" spans="1:1" x14ac:dyDescent="0.25">
      <c r="A13765" s="2"/>
    </row>
    <row r="13766" spans="1:1" x14ac:dyDescent="0.25">
      <c r="A13766" s="2"/>
    </row>
    <row r="13767" spans="1:1" x14ac:dyDescent="0.25">
      <c r="A13767" s="2"/>
    </row>
    <row r="13768" spans="1:1" x14ac:dyDescent="0.25">
      <c r="A13768" s="2"/>
    </row>
    <row r="13769" spans="1:1" x14ac:dyDescent="0.25">
      <c r="A13769" s="2"/>
    </row>
    <row r="13770" spans="1:1" x14ac:dyDescent="0.25">
      <c r="A13770" s="2"/>
    </row>
    <row r="13771" spans="1:1" x14ac:dyDescent="0.25">
      <c r="A13771" s="2"/>
    </row>
    <row r="13772" spans="1:1" x14ac:dyDescent="0.25">
      <c r="A13772" s="2"/>
    </row>
    <row r="13773" spans="1:1" x14ac:dyDescent="0.25">
      <c r="A13773" s="2"/>
    </row>
    <row r="13774" spans="1:1" x14ac:dyDescent="0.25">
      <c r="A13774" s="2"/>
    </row>
    <row r="13775" spans="1:1" x14ac:dyDescent="0.25">
      <c r="A13775" s="2"/>
    </row>
    <row r="13776" spans="1:1" x14ac:dyDescent="0.25">
      <c r="A13776" s="2"/>
    </row>
    <row r="13777" spans="1:1" x14ac:dyDescent="0.25">
      <c r="A13777" s="2"/>
    </row>
    <row r="13778" spans="1:1" x14ac:dyDescent="0.25">
      <c r="A13778" s="2"/>
    </row>
    <row r="13779" spans="1:1" x14ac:dyDescent="0.25">
      <c r="A13779" s="2"/>
    </row>
    <row r="13780" spans="1:1" x14ac:dyDescent="0.25">
      <c r="A13780" s="2"/>
    </row>
    <row r="13781" spans="1:1" x14ac:dyDescent="0.25">
      <c r="A13781" s="2"/>
    </row>
    <row r="13782" spans="1:1" x14ac:dyDescent="0.25">
      <c r="A13782" s="2"/>
    </row>
    <row r="13783" spans="1:1" x14ac:dyDescent="0.25">
      <c r="A13783" s="2"/>
    </row>
    <row r="13784" spans="1:1" x14ac:dyDescent="0.25">
      <c r="A13784" s="2"/>
    </row>
    <row r="13785" spans="1:1" x14ac:dyDescent="0.25">
      <c r="A13785" s="2"/>
    </row>
    <row r="13786" spans="1:1" x14ac:dyDescent="0.25">
      <c r="A13786" s="2"/>
    </row>
    <row r="13787" spans="1:1" x14ac:dyDescent="0.25">
      <c r="A13787" s="2"/>
    </row>
    <row r="13788" spans="1:1" x14ac:dyDescent="0.25">
      <c r="A13788" s="2"/>
    </row>
    <row r="13789" spans="1:1" x14ac:dyDescent="0.25">
      <c r="A13789" s="2"/>
    </row>
    <row r="13790" spans="1:1" x14ac:dyDescent="0.25">
      <c r="A13790" s="2"/>
    </row>
    <row r="13791" spans="1:1" x14ac:dyDescent="0.25">
      <c r="A13791" s="2"/>
    </row>
    <row r="13792" spans="1:1" x14ac:dyDescent="0.25">
      <c r="A13792" s="2"/>
    </row>
    <row r="13793" spans="1:1" x14ac:dyDescent="0.25">
      <c r="A13793" s="2"/>
    </row>
    <row r="13794" spans="1:1" x14ac:dyDescent="0.25">
      <c r="A13794" s="2"/>
    </row>
    <row r="13795" spans="1:1" x14ac:dyDescent="0.25">
      <c r="A13795" s="2"/>
    </row>
    <row r="13796" spans="1:1" x14ac:dyDescent="0.25">
      <c r="A13796" s="2"/>
    </row>
    <row r="13797" spans="1:1" x14ac:dyDescent="0.25">
      <c r="A13797" s="2"/>
    </row>
    <row r="13798" spans="1:1" x14ac:dyDescent="0.25">
      <c r="A13798" s="2"/>
    </row>
    <row r="13799" spans="1:1" x14ac:dyDescent="0.25">
      <c r="A13799" s="2"/>
    </row>
    <row r="13800" spans="1:1" x14ac:dyDescent="0.25">
      <c r="A13800" s="2"/>
    </row>
    <row r="13801" spans="1:1" x14ac:dyDescent="0.25">
      <c r="A13801" s="2"/>
    </row>
    <row r="13802" spans="1:1" x14ac:dyDescent="0.25">
      <c r="A13802" s="2"/>
    </row>
    <row r="13803" spans="1:1" x14ac:dyDescent="0.25">
      <c r="A13803" s="2"/>
    </row>
    <row r="13804" spans="1:1" x14ac:dyDescent="0.25">
      <c r="A13804" s="2"/>
    </row>
    <row r="13805" spans="1:1" x14ac:dyDescent="0.25">
      <c r="A13805" s="2"/>
    </row>
    <row r="13806" spans="1:1" x14ac:dyDescent="0.25">
      <c r="A13806" s="2"/>
    </row>
    <row r="13807" spans="1:1" x14ac:dyDescent="0.25">
      <c r="A13807" s="2"/>
    </row>
    <row r="13808" spans="1:1" x14ac:dyDescent="0.25">
      <c r="A13808" s="2"/>
    </row>
    <row r="13809" spans="1:1" x14ac:dyDescent="0.25">
      <c r="A13809" s="2"/>
    </row>
    <row r="13810" spans="1:1" x14ac:dyDescent="0.25">
      <c r="A13810" s="2"/>
    </row>
    <row r="13811" spans="1:1" x14ac:dyDescent="0.25">
      <c r="A13811" s="2"/>
    </row>
    <row r="13812" spans="1:1" x14ac:dyDescent="0.25">
      <c r="A13812" s="2"/>
    </row>
    <row r="13813" spans="1:1" x14ac:dyDescent="0.25">
      <c r="A13813" s="2"/>
    </row>
    <row r="13814" spans="1:1" x14ac:dyDescent="0.25">
      <c r="A13814" s="2"/>
    </row>
    <row r="13815" spans="1:1" x14ac:dyDescent="0.25">
      <c r="A13815" s="2"/>
    </row>
    <row r="13816" spans="1:1" x14ac:dyDescent="0.25">
      <c r="A13816" s="2"/>
    </row>
    <row r="13817" spans="1:1" x14ac:dyDescent="0.25">
      <c r="A13817" s="2"/>
    </row>
    <row r="13818" spans="1:1" x14ac:dyDescent="0.25">
      <c r="A13818" s="2"/>
    </row>
    <row r="13819" spans="1:1" x14ac:dyDescent="0.25">
      <c r="A13819" s="2"/>
    </row>
    <row r="13820" spans="1:1" x14ac:dyDescent="0.25">
      <c r="A13820" s="2"/>
    </row>
    <row r="13821" spans="1:1" x14ac:dyDescent="0.25">
      <c r="A13821" s="2"/>
    </row>
    <row r="13822" spans="1:1" x14ac:dyDescent="0.25">
      <c r="A13822" s="2"/>
    </row>
    <row r="13823" spans="1:1" x14ac:dyDescent="0.25">
      <c r="A13823" s="2"/>
    </row>
    <row r="13824" spans="1:1" x14ac:dyDescent="0.25">
      <c r="A13824" s="2"/>
    </row>
    <row r="13825" spans="1:1" x14ac:dyDescent="0.25">
      <c r="A13825" s="2"/>
    </row>
    <row r="13826" spans="1:1" x14ac:dyDescent="0.25">
      <c r="A13826" s="2"/>
    </row>
    <row r="13827" spans="1:1" x14ac:dyDescent="0.25">
      <c r="A13827" s="2"/>
    </row>
    <row r="13828" spans="1:1" x14ac:dyDescent="0.25">
      <c r="A13828" s="2"/>
    </row>
    <row r="13829" spans="1:1" x14ac:dyDescent="0.25">
      <c r="A13829" s="2"/>
    </row>
    <row r="13830" spans="1:1" x14ac:dyDescent="0.25">
      <c r="A13830" s="2"/>
    </row>
    <row r="13831" spans="1:1" x14ac:dyDescent="0.25">
      <c r="A13831" s="2"/>
    </row>
    <row r="13832" spans="1:1" x14ac:dyDescent="0.25">
      <c r="A13832" s="2"/>
    </row>
    <row r="13833" spans="1:1" x14ac:dyDescent="0.25">
      <c r="A13833" s="2"/>
    </row>
    <row r="13834" spans="1:1" x14ac:dyDescent="0.25">
      <c r="A13834" s="2"/>
    </row>
    <row r="13835" spans="1:1" x14ac:dyDescent="0.25">
      <c r="A13835" s="2"/>
    </row>
    <row r="13836" spans="1:1" x14ac:dyDescent="0.25">
      <c r="A13836" s="2"/>
    </row>
    <row r="13837" spans="1:1" x14ac:dyDescent="0.25">
      <c r="A13837" s="2"/>
    </row>
    <row r="13838" spans="1:1" x14ac:dyDescent="0.25">
      <c r="A13838" s="2"/>
    </row>
    <row r="13839" spans="1:1" x14ac:dyDescent="0.25">
      <c r="A13839" s="2"/>
    </row>
    <row r="13840" spans="1:1" x14ac:dyDescent="0.25">
      <c r="A13840" s="2"/>
    </row>
    <row r="13841" spans="1:1" x14ac:dyDescent="0.25">
      <c r="A13841" s="2"/>
    </row>
    <row r="13842" spans="1:1" x14ac:dyDescent="0.25">
      <c r="A13842" s="2"/>
    </row>
    <row r="13843" spans="1:1" x14ac:dyDescent="0.25">
      <c r="A13843" s="2"/>
    </row>
    <row r="13844" spans="1:1" x14ac:dyDescent="0.25">
      <c r="A13844" s="2"/>
    </row>
    <row r="13845" spans="1:1" x14ac:dyDescent="0.25">
      <c r="A13845" s="2"/>
    </row>
    <row r="13846" spans="1:1" x14ac:dyDescent="0.25">
      <c r="A13846" s="2"/>
    </row>
    <row r="13847" spans="1:1" x14ac:dyDescent="0.25">
      <c r="A13847" s="2"/>
    </row>
    <row r="13848" spans="1:1" x14ac:dyDescent="0.25">
      <c r="A13848" s="2"/>
    </row>
    <row r="13849" spans="1:1" x14ac:dyDescent="0.25">
      <c r="A13849" s="2"/>
    </row>
    <row r="13850" spans="1:1" x14ac:dyDescent="0.25">
      <c r="A13850" s="2"/>
    </row>
    <row r="13851" spans="1:1" x14ac:dyDescent="0.25">
      <c r="A13851" s="2"/>
    </row>
    <row r="13852" spans="1:1" x14ac:dyDescent="0.25">
      <c r="A13852" s="2"/>
    </row>
    <row r="13853" spans="1:1" x14ac:dyDescent="0.25">
      <c r="A13853" s="2"/>
    </row>
    <row r="13854" spans="1:1" x14ac:dyDescent="0.25">
      <c r="A13854" s="2"/>
    </row>
    <row r="13855" spans="1:1" x14ac:dyDescent="0.25">
      <c r="A13855" s="2"/>
    </row>
    <row r="13856" spans="1:1" x14ac:dyDescent="0.25">
      <c r="A13856" s="2"/>
    </row>
    <row r="13857" spans="1:1" x14ac:dyDescent="0.25">
      <c r="A13857" s="2"/>
    </row>
    <row r="13858" spans="1:1" x14ac:dyDescent="0.25">
      <c r="A13858" s="2"/>
    </row>
    <row r="13859" spans="1:1" x14ac:dyDescent="0.25">
      <c r="A13859" s="2"/>
    </row>
    <row r="13860" spans="1:1" x14ac:dyDescent="0.25">
      <c r="A13860" s="2"/>
    </row>
    <row r="13861" spans="1:1" x14ac:dyDescent="0.25">
      <c r="A13861" s="2"/>
    </row>
    <row r="13862" spans="1:1" x14ac:dyDescent="0.25">
      <c r="A13862" s="2"/>
    </row>
    <row r="13863" spans="1:1" x14ac:dyDescent="0.25">
      <c r="A13863" s="2"/>
    </row>
    <row r="13864" spans="1:1" x14ac:dyDescent="0.25">
      <c r="A13864" s="2"/>
    </row>
    <row r="13865" spans="1:1" x14ac:dyDescent="0.25">
      <c r="A13865" s="2"/>
    </row>
    <row r="13866" spans="1:1" x14ac:dyDescent="0.25">
      <c r="A13866" s="2"/>
    </row>
    <row r="13867" spans="1:1" x14ac:dyDescent="0.25">
      <c r="A13867" s="2"/>
    </row>
    <row r="13868" spans="1:1" x14ac:dyDescent="0.25">
      <c r="A13868" s="2"/>
    </row>
    <row r="13869" spans="1:1" x14ac:dyDescent="0.25">
      <c r="A13869" s="2"/>
    </row>
    <row r="13870" spans="1:1" x14ac:dyDescent="0.25">
      <c r="A13870" s="2"/>
    </row>
    <row r="13871" spans="1:1" x14ac:dyDescent="0.25">
      <c r="A13871" s="2"/>
    </row>
    <row r="13872" spans="1:1" x14ac:dyDescent="0.25">
      <c r="A13872" s="2"/>
    </row>
    <row r="13873" spans="1:1" x14ac:dyDescent="0.25">
      <c r="A13873" s="2"/>
    </row>
    <row r="13874" spans="1:1" x14ac:dyDescent="0.25">
      <c r="A13874" s="2"/>
    </row>
    <row r="13875" spans="1:1" x14ac:dyDescent="0.25">
      <c r="A13875" s="2"/>
    </row>
    <row r="13876" spans="1:1" x14ac:dyDescent="0.25">
      <c r="A13876" s="2"/>
    </row>
    <row r="13877" spans="1:1" x14ac:dyDescent="0.25">
      <c r="A13877" s="2"/>
    </row>
    <row r="13878" spans="1:1" x14ac:dyDescent="0.25">
      <c r="A13878" s="2"/>
    </row>
    <row r="13879" spans="1:1" x14ac:dyDescent="0.25">
      <c r="A13879" s="2"/>
    </row>
    <row r="13880" spans="1:1" x14ac:dyDescent="0.25">
      <c r="A13880" s="2"/>
    </row>
    <row r="13881" spans="1:1" x14ac:dyDescent="0.25">
      <c r="A13881" s="2"/>
    </row>
    <row r="13882" spans="1:1" x14ac:dyDescent="0.25">
      <c r="A13882" s="2"/>
    </row>
    <row r="13883" spans="1:1" x14ac:dyDescent="0.25">
      <c r="A13883" s="2"/>
    </row>
    <row r="13884" spans="1:1" x14ac:dyDescent="0.25">
      <c r="A13884" s="2"/>
    </row>
    <row r="13885" spans="1:1" x14ac:dyDescent="0.25">
      <c r="A13885" s="2"/>
    </row>
    <row r="13886" spans="1:1" x14ac:dyDescent="0.25">
      <c r="A13886" s="2"/>
    </row>
    <row r="13887" spans="1:1" x14ac:dyDescent="0.25">
      <c r="A13887" s="2"/>
    </row>
    <row r="13888" spans="1:1" x14ac:dyDescent="0.25">
      <c r="A13888" s="2"/>
    </row>
    <row r="13889" spans="1:1" x14ac:dyDescent="0.25">
      <c r="A13889" s="2"/>
    </row>
    <row r="13890" spans="1:1" x14ac:dyDescent="0.25">
      <c r="A13890" s="2"/>
    </row>
    <row r="13891" spans="1:1" x14ac:dyDescent="0.25">
      <c r="A13891" s="2"/>
    </row>
    <row r="13892" spans="1:1" x14ac:dyDescent="0.25">
      <c r="A13892" s="2"/>
    </row>
    <row r="13893" spans="1:1" x14ac:dyDescent="0.25">
      <c r="A13893" s="2"/>
    </row>
    <row r="13894" spans="1:1" x14ac:dyDescent="0.25">
      <c r="A13894" s="2"/>
    </row>
    <row r="13895" spans="1:1" x14ac:dyDescent="0.25">
      <c r="A13895" s="2"/>
    </row>
    <row r="13896" spans="1:1" x14ac:dyDescent="0.25">
      <c r="A13896" s="2"/>
    </row>
    <row r="13897" spans="1:1" x14ac:dyDescent="0.25">
      <c r="A13897" s="2"/>
    </row>
    <row r="13898" spans="1:1" x14ac:dyDescent="0.25">
      <c r="A13898" s="2"/>
    </row>
    <row r="13899" spans="1:1" x14ac:dyDescent="0.25">
      <c r="A13899" s="2"/>
    </row>
    <row r="13900" spans="1:1" x14ac:dyDescent="0.25">
      <c r="A13900" s="2"/>
    </row>
    <row r="13901" spans="1:1" x14ac:dyDescent="0.25">
      <c r="A13901" s="2"/>
    </row>
    <row r="13902" spans="1:1" x14ac:dyDescent="0.25">
      <c r="A13902" s="2"/>
    </row>
    <row r="13903" spans="1:1" x14ac:dyDescent="0.25">
      <c r="A13903" s="2"/>
    </row>
    <row r="13904" spans="1:1" x14ac:dyDescent="0.25">
      <c r="A13904" s="2"/>
    </row>
    <row r="13905" spans="1:1" x14ac:dyDescent="0.25">
      <c r="A13905" s="2"/>
    </row>
    <row r="13906" spans="1:1" x14ac:dyDescent="0.25">
      <c r="A13906" s="2"/>
    </row>
    <row r="13907" spans="1:1" x14ac:dyDescent="0.25">
      <c r="A13907" s="2"/>
    </row>
    <row r="13908" spans="1:1" x14ac:dyDescent="0.25">
      <c r="A13908" s="2"/>
    </row>
    <row r="13909" spans="1:1" x14ac:dyDescent="0.25">
      <c r="A13909" s="2"/>
    </row>
    <row r="13910" spans="1:1" x14ac:dyDescent="0.25">
      <c r="A13910" s="2"/>
    </row>
    <row r="13911" spans="1:1" x14ac:dyDescent="0.25">
      <c r="A13911" s="2"/>
    </row>
    <row r="13912" spans="1:1" x14ac:dyDescent="0.25">
      <c r="A13912" s="2"/>
    </row>
    <row r="13913" spans="1:1" x14ac:dyDescent="0.25">
      <c r="A13913" s="2"/>
    </row>
    <row r="13914" spans="1:1" x14ac:dyDescent="0.25">
      <c r="A13914" s="2"/>
    </row>
    <row r="13915" spans="1:1" x14ac:dyDescent="0.25">
      <c r="A13915" s="2"/>
    </row>
    <row r="13916" spans="1:1" x14ac:dyDescent="0.25">
      <c r="A13916" s="2"/>
    </row>
    <row r="13917" spans="1:1" x14ac:dyDescent="0.25">
      <c r="A13917" s="2"/>
    </row>
    <row r="13918" spans="1:1" x14ac:dyDescent="0.25">
      <c r="A13918" s="2"/>
    </row>
    <row r="13919" spans="1:1" x14ac:dyDescent="0.25">
      <c r="A13919" s="2"/>
    </row>
    <row r="13920" spans="1:1" x14ac:dyDescent="0.25">
      <c r="A13920" s="2"/>
    </row>
    <row r="13921" spans="1:1" x14ac:dyDescent="0.25">
      <c r="A13921" s="2"/>
    </row>
    <row r="13922" spans="1:1" x14ac:dyDescent="0.25">
      <c r="A13922" s="2"/>
    </row>
    <row r="13923" spans="1:1" x14ac:dyDescent="0.25">
      <c r="A13923" s="2"/>
    </row>
    <row r="13924" spans="1:1" x14ac:dyDescent="0.25">
      <c r="A13924" s="2"/>
    </row>
    <row r="13925" spans="1:1" x14ac:dyDescent="0.25">
      <c r="A13925" s="2"/>
    </row>
    <row r="13926" spans="1:1" x14ac:dyDescent="0.25">
      <c r="A13926" s="2"/>
    </row>
    <row r="13927" spans="1:1" x14ac:dyDescent="0.25">
      <c r="A13927" s="2"/>
    </row>
    <row r="13928" spans="1:1" x14ac:dyDescent="0.25">
      <c r="A13928" s="2"/>
    </row>
    <row r="13929" spans="1:1" x14ac:dyDescent="0.25">
      <c r="A13929" s="2"/>
    </row>
    <row r="13930" spans="1:1" x14ac:dyDescent="0.25">
      <c r="A13930" s="2"/>
    </row>
    <row r="13931" spans="1:1" x14ac:dyDescent="0.25">
      <c r="A13931" s="2"/>
    </row>
    <row r="13932" spans="1:1" x14ac:dyDescent="0.25">
      <c r="A13932" s="2"/>
    </row>
    <row r="13933" spans="1:1" x14ac:dyDescent="0.25">
      <c r="A13933" s="2"/>
    </row>
    <row r="13934" spans="1:1" x14ac:dyDescent="0.25">
      <c r="A13934" s="2"/>
    </row>
    <row r="13935" spans="1:1" x14ac:dyDescent="0.25">
      <c r="A13935" s="2"/>
    </row>
    <row r="13936" spans="1:1" x14ac:dyDescent="0.25">
      <c r="A13936" s="2"/>
    </row>
    <row r="13937" spans="1:1" x14ac:dyDescent="0.25">
      <c r="A13937" s="2"/>
    </row>
    <row r="13938" spans="1:1" x14ac:dyDescent="0.25">
      <c r="A13938" s="2"/>
    </row>
    <row r="13939" spans="1:1" x14ac:dyDescent="0.25">
      <c r="A13939" s="2"/>
    </row>
    <row r="13940" spans="1:1" x14ac:dyDescent="0.25">
      <c r="A13940" s="2"/>
    </row>
    <row r="13941" spans="1:1" x14ac:dyDescent="0.25">
      <c r="A13941" s="2"/>
    </row>
    <row r="13942" spans="1:1" x14ac:dyDescent="0.25">
      <c r="A13942" s="2"/>
    </row>
    <row r="13943" spans="1:1" x14ac:dyDescent="0.25">
      <c r="A13943" s="2"/>
    </row>
    <row r="13944" spans="1:1" x14ac:dyDescent="0.25">
      <c r="A13944" s="2"/>
    </row>
    <row r="13945" spans="1:1" x14ac:dyDescent="0.25">
      <c r="A13945" s="2"/>
    </row>
    <row r="13946" spans="1:1" x14ac:dyDescent="0.25">
      <c r="A13946" s="2"/>
    </row>
    <row r="13947" spans="1:1" x14ac:dyDescent="0.25">
      <c r="A13947" s="2"/>
    </row>
    <row r="13948" spans="1:1" x14ac:dyDescent="0.25">
      <c r="A13948" s="2"/>
    </row>
    <row r="13949" spans="1:1" x14ac:dyDescent="0.25">
      <c r="A13949" s="2"/>
    </row>
    <row r="13950" spans="1:1" x14ac:dyDescent="0.25">
      <c r="A13950" s="2"/>
    </row>
    <row r="13951" spans="1:1" x14ac:dyDescent="0.25">
      <c r="A13951" s="2"/>
    </row>
    <row r="13952" spans="1:1" x14ac:dyDescent="0.25">
      <c r="A13952" s="2"/>
    </row>
    <row r="13953" spans="1:1" x14ac:dyDescent="0.25">
      <c r="A13953" s="2"/>
    </row>
    <row r="13954" spans="1:1" x14ac:dyDescent="0.25">
      <c r="A13954" s="2"/>
    </row>
    <row r="13955" spans="1:1" x14ac:dyDescent="0.25">
      <c r="A13955" s="2"/>
    </row>
    <row r="13956" spans="1:1" x14ac:dyDescent="0.25">
      <c r="A13956" s="2"/>
    </row>
    <row r="13957" spans="1:1" x14ac:dyDescent="0.25">
      <c r="A13957" s="2"/>
    </row>
    <row r="13958" spans="1:1" x14ac:dyDescent="0.25">
      <c r="A13958" s="2"/>
    </row>
    <row r="13959" spans="1:1" x14ac:dyDescent="0.25">
      <c r="A13959" s="2"/>
    </row>
    <row r="13960" spans="1:1" x14ac:dyDescent="0.25">
      <c r="A13960" s="2"/>
    </row>
    <row r="13961" spans="1:1" x14ac:dyDescent="0.25">
      <c r="A13961" s="2"/>
    </row>
    <row r="13962" spans="1:1" x14ac:dyDescent="0.25">
      <c r="A13962" s="2"/>
    </row>
    <row r="13963" spans="1:1" x14ac:dyDescent="0.25">
      <c r="A13963" s="2"/>
    </row>
    <row r="13964" spans="1:1" x14ac:dyDescent="0.25">
      <c r="A13964" s="2"/>
    </row>
    <row r="13965" spans="1:1" x14ac:dyDescent="0.25">
      <c r="A13965" s="2"/>
    </row>
    <row r="13966" spans="1:1" x14ac:dyDescent="0.25">
      <c r="A13966" s="2"/>
    </row>
    <row r="13967" spans="1:1" x14ac:dyDescent="0.25">
      <c r="A13967" s="2"/>
    </row>
    <row r="13968" spans="1:1" x14ac:dyDescent="0.25">
      <c r="A13968" s="2"/>
    </row>
    <row r="13969" spans="1:1" x14ac:dyDescent="0.25">
      <c r="A13969" s="2"/>
    </row>
    <row r="13970" spans="1:1" x14ac:dyDescent="0.25">
      <c r="A13970" s="2"/>
    </row>
    <row r="13971" spans="1:1" x14ac:dyDescent="0.25">
      <c r="A13971" s="2"/>
    </row>
    <row r="13972" spans="1:1" x14ac:dyDescent="0.25">
      <c r="A13972" s="2"/>
    </row>
    <row r="13973" spans="1:1" x14ac:dyDescent="0.25">
      <c r="A13973" s="2"/>
    </row>
    <row r="13974" spans="1:1" x14ac:dyDescent="0.25">
      <c r="A13974" s="2"/>
    </row>
    <row r="13975" spans="1:1" x14ac:dyDescent="0.25">
      <c r="A13975" s="2"/>
    </row>
    <row r="13976" spans="1:1" x14ac:dyDescent="0.25">
      <c r="A13976" s="2"/>
    </row>
    <row r="13977" spans="1:1" x14ac:dyDescent="0.25">
      <c r="A13977" s="2"/>
    </row>
    <row r="13978" spans="1:1" x14ac:dyDescent="0.25">
      <c r="A13978" s="2"/>
    </row>
    <row r="13979" spans="1:1" x14ac:dyDescent="0.25">
      <c r="A13979" s="2"/>
    </row>
    <row r="13980" spans="1:1" x14ac:dyDescent="0.25">
      <c r="A13980" s="2"/>
    </row>
    <row r="13981" spans="1:1" x14ac:dyDescent="0.25">
      <c r="A13981" s="2"/>
    </row>
    <row r="13982" spans="1:1" x14ac:dyDescent="0.25">
      <c r="A13982" s="2"/>
    </row>
    <row r="13983" spans="1:1" x14ac:dyDescent="0.25">
      <c r="A13983" s="2"/>
    </row>
    <row r="13984" spans="1:1" x14ac:dyDescent="0.25">
      <c r="A13984" s="2"/>
    </row>
    <row r="13985" spans="1:1" x14ac:dyDescent="0.25">
      <c r="A13985" s="2"/>
    </row>
    <row r="13986" spans="1:1" x14ac:dyDescent="0.25">
      <c r="A13986" s="2"/>
    </row>
    <row r="13987" spans="1:1" x14ac:dyDescent="0.25">
      <c r="A13987" s="2"/>
    </row>
    <row r="13988" spans="1:1" x14ac:dyDescent="0.25">
      <c r="A13988" s="2"/>
    </row>
    <row r="13989" spans="1:1" x14ac:dyDescent="0.25">
      <c r="A13989" s="2"/>
    </row>
    <row r="13990" spans="1:1" x14ac:dyDescent="0.25">
      <c r="A13990" s="2"/>
    </row>
    <row r="13991" spans="1:1" x14ac:dyDescent="0.25">
      <c r="A13991" s="2"/>
    </row>
    <row r="13992" spans="1:1" x14ac:dyDescent="0.25">
      <c r="A13992" s="2"/>
    </row>
    <row r="13993" spans="1:1" x14ac:dyDescent="0.25">
      <c r="A13993" s="2"/>
    </row>
    <row r="13994" spans="1:1" x14ac:dyDescent="0.25">
      <c r="A13994" s="2"/>
    </row>
    <row r="13995" spans="1:1" x14ac:dyDescent="0.25">
      <c r="A13995" s="2"/>
    </row>
    <row r="13996" spans="1:1" x14ac:dyDescent="0.25">
      <c r="A13996" s="2"/>
    </row>
    <row r="13997" spans="1:1" x14ac:dyDescent="0.25">
      <c r="A13997" s="2"/>
    </row>
    <row r="13998" spans="1:1" x14ac:dyDescent="0.25">
      <c r="A13998" s="2"/>
    </row>
    <row r="13999" spans="1:1" x14ac:dyDescent="0.25">
      <c r="A13999" s="2"/>
    </row>
    <row r="14000" spans="1:1" x14ac:dyDescent="0.25">
      <c r="A14000" s="2"/>
    </row>
    <row r="14001" spans="1:1" x14ac:dyDescent="0.25">
      <c r="A14001" s="2"/>
    </row>
    <row r="14002" spans="1:1" x14ac:dyDescent="0.25">
      <c r="A14002" s="2"/>
    </row>
    <row r="14003" spans="1:1" x14ac:dyDescent="0.25">
      <c r="A14003" s="2"/>
    </row>
    <row r="14004" spans="1:1" x14ac:dyDescent="0.25">
      <c r="A14004" s="2"/>
    </row>
    <row r="14005" spans="1:1" x14ac:dyDescent="0.25">
      <c r="A14005" s="2"/>
    </row>
    <row r="14006" spans="1:1" x14ac:dyDescent="0.25">
      <c r="A14006" s="2"/>
    </row>
    <row r="14007" spans="1:1" x14ac:dyDescent="0.25">
      <c r="A14007" s="2"/>
    </row>
    <row r="14008" spans="1:1" x14ac:dyDescent="0.25">
      <c r="A14008" s="2"/>
    </row>
    <row r="14009" spans="1:1" x14ac:dyDescent="0.25">
      <c r="A14009" s="2"/>
    </row>
    <row r="14010" spans="1:1" x14ac:dyDescent="0.25">
      <c r="A14010" s="2"/>
    </row>
    <row r="14011" spans="1:1" x14ac:dyDescent="0.25">
      <c r="A14011" s="2"/>
    </row>
    <row r="14012" spans="1:1" x14ac:dyDescent="0.25">
      <c r="A14012" s="2"/>
    </row>
    <row r="14013" spans="1:1" x14ac:dyDescent="0.25">
      <c r="A14013" s="2"/>
    </row>
    <row r="14014" spans="1:1" x14ac:dyDescent="0.25">
      <c r="A14014" s="2"/>
    </row>
    <row r="14015" spans="1:1" x14ac:dyDescent="0.25">
      <c r="A14015" s="2"/>
    </row>
    <row r="14016" spans="1:1" x14ac:dyDescent="0.25">
      <c r="A14016" s="2"/>
    </row>
    <row r="14017" spans="1:1" x14ac:dyDescent="0.25">
      <c r="A14017" s="2"/>
    </row>
    <row r="14018" spans="1:1" x14ac:dyDescent="0.25">
      <c r="A14018" s="2"/>
    </row>
    <row r="14019" spans="1:1" x14ac:dyDescent="0.25">
      <c r="A14019" s="2"/>
    </row>
    <row r="14020" spans="1:1" x14ac:dyDescent="0.25">
      <c r="A14020" s="2"/>
    </row>
    <row r="14021" spans="1:1" x14ac:dyDescent="0.25">
      <c r="A14021" s="2"/>
    </row>
    <row r="14022" spans="1:1" x14ac:dyDescent="0.25">
      <c r="A14022" s="2"/>
    </row>
    <row r="14023" spans="1:1" x14ac:dyDescent="0.25">
      <c r="A14023" s="2"/>
    </row>
    <row r="14024" spans="1:1" x14ac:dyDescent="0.25">
      <c r="A14024" s="2"/>
    </row>
    <row r="14025" spans="1:1" x14ac:dyDescent="0.25">
      <c r="A14025" s="2"/>
    </row>
    <row r="14026" spans="1:1" x14ac:dyDescent="0.25">
      <c r="A14026" s="2"/>
    </row>
    <row r="14027" spans="1:1" x14ac:dyDescent="0.25">
      <c r="A14027" s="2"/>
    </row>
    <row r="14028" spans="1:1" x14ac:dyDescent="0.25">
      <c r="A14028" s="2"/>
    </row>
    <row r="14029" spans="1:1" x14ac:dyDescent="0.25">
      <c r="A14029" s="2"/>
    </row>
    <row r="14030" spans="1:1" x14ac:dyDescent="0.25">
      <c r="A14030" s="2"/>
    </row>
    <row r="14031" spans="1:1" x14ac:dyDescent="0.25">
      <c r="A14031" s="2"/>
    </row>
    <row r="14032" spans="1:1" x14ac:dyDescent="0.25">
      <c r="A14032" s="2"/>
    </row>
    <row r="14033" spans="1:1" x14ac:dyDescent="0.25">
      <c r="A14033" s="2"/>
    </row>
    <row r="14034" spans="1:1" x14ac:dyDescent="0.25">
      <c r="A14034" s="2"/>
    </row>
    <row r="14035" spans="1:1" x14ac:dyDescent="0.25">
      <c r="A14035" s="2"/>
    </row>
    <row r="14036" spans="1:1" x14ac:dyDescent="0.25">
      <c r="A14036" s="2"/>
    </row>
    <row r="14037" spans="1:1" x14ac:dyDescent="0.25">
      <c r="A14037" s="2"/>
    </row>
    <row r="14038" spans="1:1" x14ac:dyDescent="0.25">
      <c r="A14038" s="2"/>
    </row>
    <row r="14039" spans="1:1" x14ac:dyDescent="0.25">
      <c r="A14039" s="2"/>
    </row>
    <row r="14040" spans="1:1" x14ac:dyDescent="0.25">
      <c r="A14040" s="2"/>
    </row>
    <row r="14041" spans="1:1" x14ac:dyDescent="0.25">
      <c r="A14041" s="2"/>
    </row>
    <row r="14042" spans="1:1" x14ac:dyDescent="0.25">
      <c r="A14042" s="2"/>
    </row>
    <row r="14043" spans="1:1" x14ac:dyDescent="0.25">
      <c r="A14043" s="2"/>
    </row>
    <row r="14044" spans="1:1" x14ac:dyDescent="0.25">
      <c r="A14044" s="2"/>
    </row>
    <row r="14045" spans="1:1" x14ac:dyDescent="0.25">
      <c r="A14045" s="2"/>
    </row>
    <row r="14046" spans="1:1" x14ac:dyDescent="0.25">
      <c r="A14046" s="2"/>
    </row>
    <row r="14047" spans="1:1" x14ac:dyDescent="0.25">
      <c r="A14047" s="2"/>
    </row>
    <row r="14048" spans="1:1" x14ac:dyDescent="0.25">
      <c r="A14048" s="2"/>
    </row>
    <row r="14049" spans="1:1" x14ac:dyDescent="0.25">
      <c r="A14049" s="2"/>
    </row>
    <row r="14050" spans="1:1" x14ac:dyDescent="0.25">
      <c r="A14050" s="2"/>
    </row>
    <row r="14051" spans="1:1" x14ac:dyDescent="0.25">
      <c r="A14051" s="2"/>
    </row>
    <row r="14052" spans="1:1" x14ac:dyDescent="0.25">
      <c r="A14052" s="2"/>
    </row>
    <row r="14053" spans="1:1" x14ac:dyDescent="0.25">
      <c r="A14053" s="2"/>
    </row>
    <row r="14054" spans="1:1" x14ac:dyDescent="0.25">
      <c r="A14054" s="2"/>
    </row>
    <row r="14055" spans="1:1" x14ac:dyDescent="0.25">
      <c r="A14055" s="2"/>
    </row>
    <row r="14056" spans="1:1" x14ac:dyDescent="0.25">
      <c r="A14056" s="2"/>
    </row>
    <row r="14057" spans="1:1" x14ac:dyDescent="0.25">
      <c r="A14057" s="2"/>
    </row>
    <row r="14058" spans="1:1" x14ac:dyDescent="0.25">
      <c r="A14058" s="2"/>
    </row>
    <row r="14059" spans="1:1" x14ac:dyDescent="0.25">
      <c r="A14059" s="2"/>
    </row>
    <row r="14060" spans="1:1" x14ac:dyDescent="0.25">
      <c r="A14060" s="2"/>
    </row>
    <row r="14061" spans="1:1" x14ac:dyDescent="0.25">
      <c r="A14061" s="2"/>
    </row>
    <row r="14062" spans="1:1" x14ac:dyDescent="0.25">
      <c r="A14062" s="2"/>
    </row>
    <row r="14063" spans="1:1" x14ac:dyDescent="0.25">
      <c r="A14063" s="2"/>
    </row>
    <row r="14064" spans="1:1" x14ac:dyDescent="0.25">
      <c r="A14064" s="2"/>
    </row>
    <row r="14065" spans="1:1" x14ac:dyDescent="0.25">
      <c r="A14065" s="2"/>
    </row>
    <row r="14066" spans="1:1" x14ac:dyDescent="0.25">
      <c r="A14066" s="2"/>
    </row>
    <row r="14067" spans="1:1" x14ac:dyDescent="0.25">
      <c r="A14067" s="2"/>
    </row>
    <row r="14068" spans="1:1" x14ac:dyDescent="0.25">
      <c r="A14068" s="2"/>
    </row>
    <row r="14069" spans="1:1" x14ac:dyDescent="0.25">
      <c r="A14069" s="2"/>
    </row>
    <row r="14070" spans="1:1" x14ac:dyDescent="0.25">
      <c r="A14070" s="2"/>
    </row>
    <row r="14071" spans="1:1" x14ac:dyDescent="0.25">
      <c r="A14071" s="2"/>
    </row>
    <row r="14072" spans="1:1" x14ac:dyDescent="0.25">
      <c r="A14072" s="2"/>
    </row>
    <row r="14073" spans="1:1" x14ac:dyDescent="0.25">
      <c r="A14073" s="2"/>
    </row>
    <row r="14074" spans="1:1" x14ac:dyDescent="0.25">
      <c r="A14074" s="2"/>
    </row>
    <row r="14075" spans="1:1" x14ac:dyDescent="0.25">
      <c r="A14075" s="2"/>
    </row>
    <row r="14076" spans="1:1" x14ac:dyDescent="0.25">
      <c r="A14076" s="2"/>
    </row>
    <row r="14077" spans="1:1" x14ac:dyDescent="0.25">
      <c r="A14077" s="2"/>
    </row>
    <row r="14078" spans="1:1" x14ac:dyDescent="0.25">
      <c r="A14078" s="2"/>
    </row>
    <row r="14079" spans="1:1" x14ac:dyDescent="0.25">
      <c r="A14079" s="2"/>
    </row>
    <row r="14080" spans="1:1" x14ac:dyDescent="0.25">
      <c r="A14080" s="2"/>
    </row>
    <row r="14081" spans="1:1" x14ac:dyDescent="0.25">
      <c r="A14081" s="2"/>
    </row>
    <row r="14082" spans="1:1" x14ac:dyDescent="0.25">
      <c r="A14082" s="2"/>
    </row>
    <row r="14083" spans="1:1" x14ac:dyDescent="0.25">
      <c r="A14083" s="2"/>
    </row>
    <row r="14084" spans="1:1" x14ac:dyDescent="0.25">
      <c r="A14084" s="2"/>
    </row>
    <row r="14085" spans="1:1" x14ac:dyDescent="0.25">
      <c r="A14085" s="2"/>
    </row>
    <row r="14086" spans="1:1" x14ac:dyDescent="0.25">
      <c r="A14086" s="2"/>
    </row>
    <row r="14087" spans="1:1" x14ac:dyDescent="0.25">
      <c r="A14087" s="2"/>
    </row>
    <row r="14088" spans="1:1" x14ac:dyDescent="0.25">
      <c r="A14088" s="2"/>
    </row>
    <row r="14089" spans="1:1" x14ac:dyDescent="0.25">
      <c r="A14089" s="2"/>
    </row>
    <row r="14090" spans="1:1" x14ac:dyDescent="0.25">
      <c r="A14090" s="2"/>
    </row>
    <row r="14091" spans="1:1" x14ac:dyDescent="0.25">
      <c r="A14091" s="2"/>
    </row>
    <row r="14092" spans="1:1" x14ac:dyDescent="0.25">
      <c r="A14092" s="2"/>
    </row>
    <row r="14093" spans="1:1" x14ac:dyDescent="0.25">
      <c r="A14093" s="2"/>
    </row>
    <row r="14094" spans="1:1" x14ac:dyDescent="0.25">
      <c r="A14094" s="2"/>
    </row>
    <row r="14095" spans="1:1" x14ac:dyDescent="0.25">
      <c r="A14095" s="2"/>
    </row>
    <row r="14096" spans="1:1" x14ac:dyDescent="0.25">
      <c r="A14096" s="2"/>
    </row>
    <row r="14097" spans="1:1" x14ac:dyDescent="0.25">
      <c r="A14097" s="2"/>
    </row>
    <row r="14098" spans="1:1" x14ac:dyDescent="0.25">
      <c r="A14098" s="2"/>
    </row>
    <row r="14099" spans="1:1" x14ac:dyDescent="0.25">
      <c r="A14099" s="2"/>
    </row>
    <row r="14100" spans="1:1" x14ac:dyDescent="0.25">
      <c r="A14100" s="2"/>
    </row>
    <row r="14101" spans="1:1" x14ac:dyDescent="0.25">
      <c r="A14101" s="2"/>
    </row>
    <row r="14102" spans="1:1" x14ac:dyDescent="0.25">
      <c r="A14102" s="2"/>
    </row>
    <row r="14103" spans="1:1" x14ac:dyDescent="0.25">
      <c r="A14103" s="2"/>
    </row>
    <row r="14104" spans="1:1" x14ac:dyDescent="0.25">
      <c r="A14104" s="2"/>
    </row>
    <row r="14105" spans="1:1" x14ac:dyDescent="0.25">
      <c r="A14105" s="2"/>
    </row>
    <row r="14106" spans="1:1" x14ac:dyDescent="0.25">
      <c r="A14106" s="2"/>
    </row>
    <row r="14107" spans="1:1" x14ac:dyDescent="0.25">
      <c r="A14107" s="2"/>
    </row>
    <row r="14108" spans="1:1" x14ac:dyDescent="0.25">
      <c r="A14108" s="2"/>
    </row>
    <row r="14109" spans="1:1" x14ac:dyDescent="0.25">
      <c r="A14109" s="2"/>
    </row>
    <row r="14110" spans="1:1" x14ac:dyDescent="0.25">
      <c r="A14110" s="2"/>
    </row>
    <row r="14111" spans="1:1" x14ac:dyDescent="0.25">
      <c r="A14111" s="2"/>
    </row>
    <row r="14112" spans="1:1" x14ac:dyDescent="0.25">
      <c r="A14112" s="2"/>
    </row>
    <row r="14113" spans="1:1" x14ac:dyDescent="0.25">
      <c r="A14113" s="2"/>
    </row>
    <row r="14114" spans="1:1" x14ac:dyDescent="0.25">
      <c r="A14114" s="2"/>
    </row>
    <row r="14115" spans="1:1" x14ac:dyDescent="0.25">
      <c r="A14115" s="2"/>
    </row>
    <row r="14116" spans="1:1" x14ac:dyDescent="0.25">
      <c r="A14116" s="2" t="s">
        <v>340</v>
      </c>
    </row>
    <row r="14117" spans="1:1" x14ac:dyDescent="0.25">
      <c r="A14117" s="2"/>
    </row>
    <row r="14118" spans="1:1" x14ac:dyDescent="0.25">
      <c r="A14118" s="2"/>
    </row>
    <row r="14119" spans="1:1" x14ac:dyDescent="0.25">
      <c r="A14119" s="2"/>
    </row>
    <row r="14120" spans="1:1" x14ac:dyDescent="0.25">
      <c r="A14120" s="2"/>
    </row>
    <row r="14121" spans="1:1" x14ac:dyDescent="0.25">
      <c r="A14121" s="2"/>
    </row>
    <row r="14122" spans="1:1" x14ac:dyDescent="0.25">
      <c r="A14122" s="2"/>
    </row>
    <row r="14123" spans="1:1" x14ac:dyDescent="0.25">
      <c r="A14123" s="2"/>
    </row>
    <row r="14124" spans="1:1" x14ac:dyDescent="0.25">
      <c r="A14124" s="2"/>
    </row>
    <row r="14125" spans="1:1" x14ac:dyDescent="0.25">
      <c r="A14125" s="2"/>
    </row>
    <row r="14126" spans="1:1" x14ac:dyDescent="0.25">
      <c r="A14126" s="2"/>
    </row>
    <row r="14127" spans="1:1" x14ac:dyDescent="0.25">
      <c r="A14127" s="2"/>
    </row>
    <row r="14128" spans="1:1" x14ac:dyDescent="0.25">
      <c r="A14128" s="2"/>
    </row>
    <row r="14129" spans="1:1" x14ac:dyDescent="0.25">
      <c r="A14129" s="2"/>
    </row>
    <row r="14130" spans="1:1" x14ac:dyDescent="0.25">
      <c r="A14130" s="2"/>
    </row>
    <row r="14131" spans="1:1" x14ac:dyDescent="0.25">
      <c r="A14131" s="2"/>
    </row>
    <row r="14132" spans="1:1" x14ac:dyDescent="0.25">
      <c r="A14132" s="2"/>
    </row>
    <row r="14133" spans="1:1" x14ac:dyDescent="0.25">
      <c r="A14133" s="2"/>
    </row>
    <row r="14134" spans="1:1" x14ac:dyDescent="0.25">
      <c r="A14134" s="2"/>
    </row>
    <row r="14135" spans="1:1" x14ac:dyDescent="0.25">
      <c r="A14135" s="2"/>
    </row>
    <row r="14136" spans="1:1" x14ac:dyDescent="0.25">
      <c r="A14136" s="2"/>
    </row>
    <row r="14137" spans="1:1" x14ac:dyDescent="0.25">
      <c r="A14137" s="2"/>
    </row>
    <row r="14138" spans="1:1" x14ac:dyDescent="0.25">
      <c r="A14138" s="2"/>
    </row>
    <row r="14139" spans="1:1" x14ac:dyDescent="0.25">
      <c r="A14139" s="2"/>
    </row>
    <row r="14140" spans="1:1" x14ac:dyDescent="0.25">
      <c r="A14140" s="2"/>
    </row>
    <row r="14141" spans="1:1" x14ac:dyDescent="0.25">
      <c r="A14141" s="2"/>
    </row>
    <row r="14142" spans="1:1" x14ac:dyDescent="0.25">
      <c r="A14142" s="2"/>
    </row>
    <row r="14143" spans="1:1" x14ac:dyDescent="0.25">
      <c r="A14143" s="2"/>
    </row>
    <row r="14144" spans="1:1" x14ac:dyDescent="0.25">
      <c r="A14144" s="2"/>
    </row>
    <row r="14145" spans="1:1" x14ac:dyDescent="0.25">
      <c r="A14145" s="2"/>
    </row>
    <row r="14146" spans="1:1" x14ac:dyDescent="0.25">
      <c r="A14146" s="2"/>
    </row>
    <row r="14147" spans="1:1" x14ac:dyDescent="0.25">
      <c r="A14147" s="2"/>
    </row>
    <row r="14148" spans="1:1" x14ac:dyDescent="0.25">
      <c r="A14148" s="2"/>
    </row>
    <row r="14149" spans="1:1" x14ac:dyDescent="0.25">
      <c r="A14149" s="2"/>
    </row>
    <row r="14150" spans="1:1" x14ac:dyDescent="0.25">
      <c r="A14150" s="2"/>
    </row>
    <row r="14151" spans="1:1" x14ac:dyDescent="0.25">
      <c r="A14151" s="2"/>
    </row>
    <row r="14152" spans="1:1" x14ac:dyDescent="0.25">
      <c r="A14152" s="2"/>
    </row>
    <row r="14153" spans="1:1" x14ac:dyDescent="0.25">
      <c r="A14153" s="2"/>
    </row>
    <row r="14154" spans="1:1" x14ac:dyDescent="0.25">
      <c r="A14154" s="2"/>
    </row>
    <row r="14155" spans="1:1" x14ac:dyDescent="0.25">
      <c r="A14155" s="2"/>
    </row>
    <row r="14156" spans="1:1" x14ac:dyDescent="0.25">
      <c r="A14156" s="2"/>
    </row>
    <row r="14157" spans="1:1" x14ac:dyDescent="0.25">
      <c r="A14157" s="2"/>
    </row>
    <row r="14158" spans="1:1" x14ac:dyDescent="0.25">
      <c r="A14158" s="2"/>
    </row>
    <row r="14159" spans="1:1" x14ac:dyDescent="0.25">
      <c r="A14159" s="2"/>
    </row>
    <row r="14160" spans="1:1" x14ac:dyDescent="0.25">
      <c r="A14160" s="2"/>
    </row>
    <row r="14161" spans="1:1" x14ac:dyDescent="0.25">
      <c r="A14161" s="2"/>
    </row>
    <row r="14162" spans="1:1" x14ac:dyDescent="0.25">
      <c r="A14162" s="2"/>
    </row>
    <row r="14163" spans="1:1" x14ac:dyDescent="0.25">
      <c r="A14163" s="2"/>
    </row>
    <row r="14164" spans="1:1" x14ac:dyDescent="0.25">
      <c r="A14164" s="2"/>
    </row>
    <row r="14165" spans="1:1" x14ac:dyDescent="0.25">
      <c r="A14165" s="2"/>
    </row>
    <row r="14166" spans="1:1" x14ac:dyDescent="0.25">
      <c r="A14166" s="2"/>
    </row>
    <row r="14167" spans="1:1" x14ac:dyDescent="0.25">
      <c r="A14167" s="2"/>
    </row>
    <row r="14168" spans="1:1" x14ac:dyDescent="0.25">
      <c r="A14168" s="2"/>
    </row>
    <row r="14169" spans="1:1" x14ac:dyDescent="0.25">
      <c r="A14169" s="2"/>
    </row>
    <row r="14170" spans="1:1" x14ac:dyDescent="0.25">
      <c r="A14170" s="2"/>
    </row>
    <row r="14171" spans="1:1" x14ac:dyDescent="0.25">
      <c r="A14171" s="2"/>
    </row>
    <row r="14172" spans="1:1" x14ac:dyDescent="0.25">
      <c r="A14172" s="2"/>
    </row>
    <row r="14173" spans="1:1" x14ac:dyDescent="0.25">
      <c r="A14173" s="2"/>
    </row>
    <row r="14174" spans="1:1" x14ac:dyDescent="0.25">
      <c r="A14174" s="2"/>
    </row>
    <row r="14175" spans="1:1" x14ac:dyDescent="0.25">
      <c r="A14175" s="2"/>
    </row>
    <row r="14176" spans="1:1" x14ac:dyDescent="0.25">
      <c r="A14176" s="2"/>
    </row>
    <row r="14177" spans="1:1" x14ac:dyDescent="0.25">
      <c r="A14177" s="2"/>
    </row>
    <row r="14178" spans="1:1" x14ac:dyDescent="0.25">
      <c r="A14178" s="2"/>
    </row>
    <row r="14179" spans="1:1" x14ac:dyDescent="0.25">
      <c r="A14179" s="2"/>
    </row>
    <row r="14180" spans="1:1" x14ac:dyDescent="0.25">
      <c r="A14180" s="2"/>
    </row>
    <row r="14181" spans="1:1" x14ac:dyDescent="0.25">
      <c r="A14181" s="2"/>
    </row>
    <row r="14182" spans="1:1" x14ac:dyDescent="0.25">
      <c r="A14182" s="2"/>
    </row>
    <row r="14183" spans="1:1" x14ac:dyDescent="0.25">
      <c r="A14183" s="2"/>
    </row>
    <row r="14184" spans="1:1" x14ac:dyDescent="0.25">
      <c r="A14184" s="2"/>
    </row>
    <row r="14185" spans="1:1" x14ac:dyDescent="0.25">
      <c r="A14185" s="2"/>
    </row>
    <row r="14186" spans="1:1" x14ac:dyDescent="0.25">
      <c r="A14186" s="2"/>
    </row>
    <row r="14187" spans="1:1" x14ac:dyDescent="0.25">
      <c r="A14187" s="2"/>
    </row>
    <row r="14188" spans="1:1" x14ac:dyDescent="0.25">
      <c r="A14188" s="2"/>
    </row>
    <row r="14189" spans="1:1" x14ac:dyDescent="0.25">
      <c r="A14189" s="2"/>
    </row>
    <row r="14190" spans="1:1" x14ac:dyDescent="0.25">
      <c r="A14190" s="2"/>
    </row>
    <row r="14191" spans="1:1" x14ac:dyDescent="0.25">
      <c r="A14191" s="2"/>
    </row>
    <row r="14192" spans="1:1" x14ac:dyDescent="0.25">
      <c r="A14192" s="2"/>
    </row>
    <row r="14193" spans="1:1" x14ac:dyDescent="0.25">
      <c r="A14193" s="2"/>
    </row>
    <row r="14194" spans="1:1" x14ac:dyDescent="0.25">
      <c r="A14194" s="2"/>
    </row>
    <row r="14195" spans="1:1" x14ac:dyDescent="0.25">
      <c r="A14195" s="2"/>
    </row>
    <row r="14196" spans="1:1" x14ac:dyDescent="0.25">
      <c r="A14196" s="2"/>
    </row>
    <row r="14197" spans="1:1" x14ac:dyDescent="0.25">
      <c r="A14197" s="2"/>
    </row>
    <row r="14198" spans="1:1" x14ac:dyDescent="0.25">
      <c r="A14198" s="2"/>
    </row>
    <row r="14199" spans="1:1" x14ac:dyDescent="0.25">
      <c r="A14199" s="2"/>
    </row>
    <row r="14200" spans="1:1" x14ac:dyDescent="0.25">
      <c r="A14200" s="2"/>
    </row>
    <row r="14201" spans="1:1" x14ac:dyDescent="0.25">
      <c r="A14201" s="2"/>
    </row>
    <row r="14202" spans="1:1" x14ac:dyDescent="0.25">
      <c r="A14202" s="2"/>
    </row>
    <row r="14203" spans="1:1" x14ac:dyDescent="0.25">
      <c r="A14203" s="2"/>
    </row>
    <row r="14204" spans="1:1" x14ac:dyDescent="0.25">
      <c r="A14204" s="2"/>
    </row>
    <row r="14205" spans="1:1" x14ac:dyDescent="0.25">
      <c r="A14205" s="2"/>
    </row>
    <row r="14206" spans="1:1" x14ac:dyDescent="0.25">
      <c r="A14206" s="2"/>
    </row>
    <row r="14207" spans="1:1" x14ac:dyDescent="0.25">
      <c r="A14207" s="2"/>
    </row>
    <row r="14208" spans="1:1" x14ac:dyDescent="0.25">
      <c r="A14208" s="2"/>
    </row>
    <row r="14209" spans="1:1" x14ac:dyDescent="0.25">
      <c r="A14209" s="2"/>
    </row>
    <row r="14210" spans="1:1" x14ac:dyDescent="0.25">
      <c r="A14210" s="2"/>
    </row>
    <row r="14211" spans="1:1" x14ac:dyDescent="0.25">
      <c r="A14211" s="2"/>
    </row>
    <row r="14212" spans="1:1" x14ac:dyDescent="0.25">
      <c r="A14212" s="2"/>
    </row>
    <row r="14213" spans="1:1" x14ac:dyDescent="0.25">
      <c r="A14213" s="2"/>
    </row>
    <row r="14214" spans="1:1" x14ac:dyDescent="0.25">
      <c r="A14214" s="2"/>
    </row>
    <row r="14215" spans="1:1" x14ac:dyDescent="0.25">
      <c r="A14215" s="2"/>
    </row>
    <row r="14216" spans="1:1" x14ac:dyDescent="0.25">
      <c r="A14216" s="2"/>
    </row>
    <row r="14217" spans="1:1" x14ac:dyDescent="0.25">
      <c r="A14217" s="2"/>
    </row>
    <row r="14218" spans="1:1" x14ac:dyDescent="0.25">
      <c r="A14218" s="2"/>
    </row>
    <row r="14219" spans="1:1" x14ac:dyDescent="0.25">
      <c r="A14219" s="2"/>
    </row>
    <row r="14220" spans="1:1" x14ac:dyDescent="0.25">
      <c r="A14220" s="2"/>
    </row>
    <row r="14221" spans="1:1" x14ac:dyDescent="0.25">
      <c r="A14221" s="2"/>
    </row>
    <row r="14222" spans="1:1" x14ac:dyDescent="0.25">
      <c r="A14222" s="2"/>
    </row>
    <row r="14223" spans="1:1" x14ac:dyDescent="0.25">
      <c r="A14223" s="2"/>
    </row>
    <row r="14224" spans="1:1" x14ac:dyDescent="0.25">
      <c r="A14224" s="2"/>
    </row>
    <row r="14225" spans="1:1" x14ac:dyDescent="0.25">
      <c r="A14225" s="2"/>
    </row>
    <row r="14226" spans="1:1" x14ac:dyDescent="0.25">
      <c r="A14226" s="2"/>
    </row>
    <row r="14227" spans="1:1" x14ac:dyDescent="0.25">
      <c r="A14227" s="2"/>
    </row>
    <row r="14228" spans="1:1" x14ac:dyDescent="0.25">
      <c r="A14228" s="2"/>
    </row>
    <row r="14229" spans="1:1" x14ac:dyDescent="0.25">
      <c r="A14229" s="2"/>
    </row>
    <row r="14230" spans="1:1" x14ac:dyDescent="0.25">
      <c r="A14230" s="2"/>
    </row>
    <row r="14231" spans="1:1" x14ac:dyDescent="0.25">
      <c r="A14231" s="2"/>
    </row>
    <row r="14232" spans="1:1" x14ac:dyDescent="0.25">
      <c r="A14232" s="2"/>
    </row>
    <row r="14233" spans="1:1" x14ac:dyDescent="0.25">
      <c r="A14233" s="2"/>
    </row>
    <row r="14234" spans="1:1" x14ac:dyDescent="0.25">
      <c r="A14234" s="2"/>
    </row>
    <row r="14235" spans="1:1" x14ac:dyDescent="0.25">
      <c r="A14235" s="2"/>
    </row>
    <row r="14236" spans="1:1" x14ac:dyDescent="0.25">
      <c r="A14236" s="2"/>
    </row>
    <row r="14237" spans="1:1" x14ac:dyDescent="0.25">
      <c r="A14237" s="2"/>
    </row>
    <row r="14238" spans="1:1" x14ac:dyDescent="0.25">
      <c r="A14238" s="2"/>
    </row>
    <row r="14239" spans="1:1" x14ac:dyDescent="0.25">
      <c r="A14239" s="2"/>
    </row>
    <row r="14240" spans="1:1" x14ac:dyDescent="0.25">
      <c r="A14240" s="2"/>
    </row>
    <row r="14241" spans="1:1" x14ac:dyDescent="0.25">
      <c r="A14241" s="2"/>
    </row>
    <row r="14242" spans="1:1" x14ac:dyDescent="0.25">
      <c r="A14242" s="2"/>
    </row>
    <row r="14243" spans="1:1" x14ac:dyDescent="0.25">
      <c r="A14243" s="2"/>
    </row>
    <row r="14244" spans="1:1" x14ac:dyDescent="0.25">
      <c r="A14244" s="2"/>
    </row>
    <row r="14245" spans="1:1" x14ac:dyDescent="0.25">
      <c r="A14245" s="2"/>
    </row>
    <row r="14246" spans="1:1" x14ac:dyDescent="0.25">
      <c r="A14246" s="2"/>
    </row>
    <row r="14247" spans="1:1" x14ac:dyDescent="0.25">
      <c r="A14247" s="2"/>
    </row>
    <row r="14248" spans="1:1" x14ac:dyDescent="0.25">
      <c r="A14248" s="2"/>
    </row>
    <row r="14249" spans="1:1" x14ac:dyDescent="0.25">
      <c r="A14249" s="2"/>
    </row>
    <row r="14250" spans="1:1" x14ac:dyDescent="0.25">
      <c r="A14250" s="2"/>
    </row>
    <row r="14251" spans="1:1" x14ac:dyDescent="0.25">
      <c r="A14251" s="2"/>
    </row>
    <row r="14252" spans="1:1" x14ac:dyDescent="0.25">
      <c r="A14252" s="2"/>
    </row>
    <row r="14253" spans="1:1" x14ac:dyDescent="0.25">
      <c r="A14253" s="2"/>
    </row>
    <row r="14254" spans="1:1" x14ac:dyDescent="0.25">
      <c r="A14254" s="2"/>
    </row>
    <row r="14255" spans="1:1" x14ac:dyDescent="0.25">
      <c r="A14255" s="2"/>
    </row>
    <row r="14256" spans="1:1" x14ac:dyDescent="0.25">
      <c r="A14256" s="2"/>
    </row>
    <row r="14257" spans="1:1" x14ac:dyDescent="0.25">
      <c r="A14257" s="2"/>
    </row>
    <row r="14258" spans="1:1" x14ac:dyDescent="0.25">
      <c r="A14258" s="2"/>
    </row>
    <row r="14259" spans="1:1" x14ac:dyDescent="0.25">
      <c r="A14259" s="2"/>
    </row>
    <row r="14260" spans="1:1" x14ac:dyDescent="0.25">
      <c r="A14260" s="2"/>
    </row>
    <row r="14261" spans="1:1" x14ac:dyDescent="0.25">
      <c r="A14261" s="2"/>
    </row>
    <row r="14262" spans="1:1" x14ac:dyDescent="0.25">
      <c r="A14262" s="2"/>
    </row>
    <row r="14263" spans="1:1" x14ac:dyDescent="0.25">
      <c r="A14263" s="2"/>
    </row>
    <row r="14264" spans="1:1" x14ac:dyDescent="0.25">
      <c r="A14264" s="2"/>
    </row>
    <row r="14265" spans="1:1" x14ac:dyDescent="0.25">
      <c r="A14265" s="2"/>
    </row>
    <row r="14266" spans="1:1" x14ac:dyDescent="0.25">
      <c r="A14266" s="2"/>
    </row>
    <row r="14267" spans="1:1" x14ac:dyDescent="0.25">
      <c r="A14267" s="2"/>
    </row>
    <row r="14268" spans="1:1" x14ac:dyDescent="0.25">
      <c r="A14268" s="2"/>
    </row>
    <row r="14269" spans="1:1" x14ac:dyDescent="0.25">
      <c r="A14269" s="2"/>
    </row>
    <row r="14270" spans="1:1" x14ac:dyDescent="0.25">
      <c r="A14270" s="2"/>
    </row>
    <row r="14271" spans="1:1" x14ac:dyDescent="0.25">
      <c r="A14271" s="2"/>
    </row>
    <row r="14272" spans="1:1" x14ac:dyDescent="0.25">
      <c r="A14272" s="2"/>
    </row>
    <row r="14273" spans="1:1" x14ac:dyDescent="0.25">
      <c r="A14273" s="2"/>
    </row>
    <row r="14274" spans="1:1" x14ac:dyDescent="0.25">
      <c r="A14274" s="2"/>
    </row>
    <row r="14275" spans="1:1" x14ac:dyDescent="0.25">
      <c r="A14275" s="2"/>
    </row>
    <row r="14276" spans="1:1" x14ac:dyDescent="0.25">
      <c r="A14276" s="2"/>
    </row>
    <row r="14277" spans="1:1" x14ac:dyDescent="0.25">
      <c r="A14277" s="2"/>
    </row>
    <row r="14278" spans="1:1" x14ac:dyDescent="0.25">
      <c r="A14278" s="2"/>
    </row>
    <row r="14279" spans="1:1" x14ac:dyDescent="0.25">
      <c r="A14279" s="2"/>
    </row>
    <row r="14280" spans="1:1" x14ac:dyDescent="0.25">
      <c r="A14280" s="2"/>
    </row>
    <row r="14281" spans="1:1" x14ac:dyDescent="0.25">
      <c r="A14281" s="2"/>
    </row>
    <row r="14282" spans="1:1" x14ac:dyDescent="0.25">
      <c r="A14282" s="2"/>
    </row>
    <row r="14283" spans="1:1" x14ac:dyDescent="0.25">
      <c r="A14283" s="2"/>
    </row>
    <row r="14284" spans="1:1" x14ac:dyDescent="0.25">
      <c r="A14284" s="2"/>
    </row>
    <row r="14285" spans="1:1" x14ac:dyDescent="0.25">
      <c r="A14285" s="2"/>
    </row>
    <row r="14286" spans="1:1" x14ac:dyDescent="0.25">
      <c r="A14286" s="2"/>
    </row>
    <row r="14287" spans="1:1" x14ac:dyDescent="0.25">
      <c r="A14287" s="2"/>
    </row>
    <row r="14288" spans="1:1" x14ac:dyDescent="0.25">
      <c r="A14288" s="2"/>
    </row>
    <row r="14289" spans="1:1" x14ac:dyDescent="0.25">
      <c r="A14289" s="2"/>
    </row>
    <row r="14290" spans="1:1" x14ac:dyDescent="0.25">
      <c r="A14290" s="2"/>
    </row>
    <row r="14291" spans="1:1" x14ac:dyDescent="0.25">
      <c r="A14291" s="2"/>
    </row>
    <row r="14292" spans="1:1" x14ac:dyDescent="0.25">
      <c r="A14292" s="2"/>
    </row>
    <row r="14293" spans="1:1" x14ac:dyDescent="0.25">
      <c r="A14293" s="2"/>
    </row>
    <row r="14294" spans="1:1" x14ac:dyDescent="0.25">
      <c r="A14294" s="2"/>
    </row>
    <row r="14295" spans="1:1" x14ac:dyDescent="0.25">
      <c r="A14295" s="2"/>
    </row>
    <row r="14296" spans="1:1" x14ac:dyDescent="0.25">
      <c r="A14296" s="2"/>
    </row>
    <row r="14297" spans="1:1" x14ac:dyDescent="0.25">
      <c r="A14297" s="2"/>
    </row>
    <row r="14298" spans="1:1" x14ac:dyDescent="0.25">
      <c r="A14298" s="2"/>
    </row>
    <row r="14299" spans="1:1" x14ac:dyDescent="0.25">
      <c r="A14299" s="2"/>
    </row>
    <row r="14300" spans="1:1" x14ac:dyDescent="0.25">
      <c r="A14300" s="2"/>
    </row>
    <row r="14301" spans="1:1" x14ac:dyDescent="0.25">
      <c r="A14301" s="2"/>
    </row>
    <row r="14302" spans="1:1" x14ac:dyDescent="0.25">
      <c r="A14302" s="2"/>
    </row>
    <row r="14303" spans="1:1" x14ac:dyDescent="0.25">
      <c r="A14303" s="2"/>
    </row>
    <row r="14304" spans="1:1" x14ac:dyDescent="0.25">
      <c r="A14304" s="2"/>
    </row>
    <row r="14305" spans="1:1" x14ac:dyDescent="0.25">
      <c r="A14305" s="2"/>
    </row>
    <row r="14306" spans="1:1" x14ac:dyDescent="0.25">
      <c r="A14306" s="2"/>
    </row>
    <row r="14307" spans="1:1" x14ac:dyDescent="0.25">
      <c r="A14307" s="2"/>
    </row>
    <row r="14308" spans="1:1" x14ac:dyDescent="0.25">
      <c r="A14308" s="2"/>
    </row>
    <row r="14309" spans="1:1" x14ac:dyDescent="0.25">
      <c r="A14309" s="2"/>
    </row>
    <row r="14310" spans="1:1" x14ac:dyDescent="0.25">
      <c r="A14310" s="2"/>
    </row>
    <row r="14311" spans="1:1" x14ac:dyDescent="0.25">
      <c r="A14311" s="2"/>
    </row>
    <row r="14312" spans="1:1" x14ac:dyDescent="0.25">
      <c r="A14312" s="2"/>
    </row>
    <row r="14313" spans="1:1" x14ac:dyDescent="0.25">
      <c r="A14313" s="2"/>
    </row>
    <row r="14314" spans="1:1" x14ac:dyDescent="0.25">
      <c r="A14314" s="2"/>
    </row>
    <row r="14315" spans="1:1" x14ac:dyDescent="0.25">
      <c r="A14315" s="2"/>
    </row>
    <row r="14316" spans="1:1" x14ac:dyDescent="0.25">
      <c r="A14316" s="2"/>
    </row>
    <row r="14317" spans="1:1" x14ac:dyDescent="0.25">
      <c r="A14317" s="2"/>
    </row>
    <row r="14318" spans="1:1" x14ac:dyDescent="0.25">
      <c r="A14318" s="2"/>
    </row>
    <row r="14319" spans="1:1" x14ac:dyDescent="0.25">
      <c r="A14319" s="2"/>
    </row>
    <row r="14320" spans="1:1" x14ac:dyDescent="0.25">
      <c r="A14320" s="2"/>
    </row>
    <row r="14321" spans="1:1" x14ac:dyDescent="0.25">
      <c r="A14321" s="2"/>
    </row>
    <row r="14322" spans="1:1" x14ac:dyDescent="0.25">
      <c r="A14322" s="2"/>
    </row>
    <row r="14323" spans="1:1" x14ac:dyDescent="0.25">
      <c r="A14323" s="2"/>
    </row>
    <row r="14324" spans="1:1" x14ac:dyDescent="0.25">
      <c r="A14324" s="2"/>
    </row>
    <row r="14325" spans="1:1" x14ac:dyDescent="0.25">
      <c r="A14325" s="2"/>
    </row>
    <row r="14326" spans="1:1" x14ac:dyDescent="0.25">
      <c r="A14326" s="2"/>
    </row>
    <row r="14327" spans="1:1" x14ac:dyDescent="0.25">
      <c r="A14327" s="2"/>
    </row>
    <row r="14328" spans="1:1" x14ac:dyDescent="0.25">
      <c r="A14328" s="2"/>
    </row>
    <row r="14329" spans="1:1" x14ac:dyDescent="0.25">
      <c r="A14329" s="2"/>
    </row>
    <row r="14330" spans="1:1" x14ac:dyDescent="0.25">
      <c r="A14330" s="2"/>
    </row>
    <row r="14331" spans="1:1" x14ac:dyDescent="0.25">
      <c r="A14331" s="2"/>
    </row>
    <row r="14332" spans="1:1" x14ac:dyDescent="0.25">
      <c r="A14332" s="2"/>
    </row>
    <row r="14333" spans="1:1" x14ac:dyDescent="0.25">
      <c r="A14333" s="2"/>
    </row>
    <row r="14334" spans="1:1" x14ac:dyDescent="0.25">
      <c r="A14334" s="2"/>
    </row>
    <row r="14335" spans="1:1" x14ac:dyDescent="0.25">
      <c r="A14335" s="2"/>
    </row>
    <row r="14336" spans="1:1" x14ac:dyDescent="0.25">
      <c r="A14336" s="2"/>
    </row>
    <row r="14337" spans="1:1" x14ac:dyDescent="0.25">
      <c r="A14337" s="2"/>
    </row>
    <row r="14338" spans="1:1" x14ac:dyDescent="0.25">
      <c r="A14338" s="2"/>
    </row>
    <row r="14339" spans="1:1" x14ac:dyDescent="0.25">
      <c r="A14339" s="2"/>
    </row>
    <row r="14340" spans="1:1" x14ac:dyDescent="0.25">
      <c r="A14340" s="2"/>
    </row>
    <row r="14341" spans="1:1" x14ac:dyDescent="0.25">
      <c r="A14341" s="2"/>
    </row>
    <row r="14342" spans="1:1" x14ac:dyDescent="0.25">
      <c r="A14342" s="2"/>
    </row>
    <row r="14343" spans="1:1" x14ac:dyDescent="0.25">
      <c r="A14343" s="2"/>
    </row>
    <row r="14344" spans="1:1" x14ac:dyDescent="0.25">
      <c r="A14344" s="2"/>
    </row>
    <row r="14345" spans="1:1" x14ac:dyDescent="0.25">
      <c r="A14345" s="2"/>
    </row>
    <row r="14346" spans="1:1" x14ac:dyDescent="0.25">
      <c r="A14346" s="2"/>
    </row>
    <row r="14347" spans="1:1" x14ac:dyDescent="0.25">
      <c r="A14347" s="2"/>
    </row>
    <row r="14348" spans="1:1" x14ac:dyDescent="0.25">
      <c r="A14348" s="2"/>
    </row>
    <row r="14349" spans="1:1" x14ac:dyDescent="0.25">
      <c r="A14349" s="2"/>
    </row>
    <row r="14350" spans="1:1" x14ac:dyDescent="0.25">
      <c r="A14350" s="2"/>
    </row>
    <row r="14351" spans="1:1" x14ac:dyDescent="0.25">
      <c r="A14351" s="2"/>
    </row>
    <row r="14352" spans="1:1" x14ac:dyDescent="0.25">
      <c r="A14352" s="2"/>
    </row>
    <row r="14353" spans="1:1" x14ac:dyDescent="0.25">
      <c r="A14353" s="2"/>
    </row>
    <row r="14354" spans="1:1" x14ac:dyDescent="0.25">
      <c r="A14354" s="2"/>
    </row>
    <row r="14355" spans="1:1" x14ac:dyDescent="0.25">
      <c r="A14355" s="2"/>
    </row>
    <row r="14356" spans="1:1" x14ac:dyDescent="0.25">
      <c r="A14356" s="2"/>
    </row>
    <row r="14357" spans="1:1" x14ac:dyDescent="0.25">
      <c r="A14357" s="2"/>
    </row>
    <row r="14358" spans="1:1" x14ac:dyDescent="0.25">
      <c r="A14358" s="2"/>
    </row>
    <row r="14359" spans="1:1" x14ac:dyDescent="0.25">
      <c r="A14359" s="2"/>
    </row>
    <row r="14360" spans="1:1" x14ac:dyDescent="0.25">
      <c r="A14360" s="2"/>
    </row>
    <row r="14361" spans="1:1" x14ac:dyDescent="0.25">
      <c r="A14361" s="2"/>
    </row>
    <row r="14362" spans="1:1" x14ac:dyDescent="0.25">
      <c r="A14362" s="2"/>
    </row>
    <row r="14363" spans="1:1" x14ac:dyDescent="0.25">
      <c r="A14363" s="2"/>
    </row>
    <row r="14364" spans="1:1" x14ac:dyDescent="0.25">
      <c r="A14364" s="2"/>
    </row>
    <row r="14365" spans="1:1" x14ac:dyDescent="0.25">
      <c r="A14365" s="2"/>
    </row>
    <row r="14366" spans="1:1" x14ac:dyDescent="0.25">
      <c r="A14366" s="2"/>
    </row>
    <row r="14367" spans="1:1" x14ac:dyDescent="0.25">
      <c r="A14367" s="2"/>
    </row>
    <row r="14368" spans="1:1" x14ac:dyDescent="0.25">
      <c r="A14368" s="2"/>
    </row>
    <row r="14369" spans="1:1" x14ac:dyDescent="0.25">
      <c r="A14369" s="2"/>
    </row>
    <row r="14370" spans="1:1" x14ac:dyDescent="0.25">
      <c r="A14370" s="2"/>
    </row>
    <row r="14371" spans="1:1" x14ac:dyDescent="0.25">
      <c r="A14371" s="2"/>
    </row>
    <row r="14372" spans="1:1" x14ac:dyDescent="0.25">
      <c r="A14372" s="2"/>
    </row>
    <row r="14373" spans="1:1" x14ac:dyDescent="0.25">
      <c r="A14373" s="2"/>
    </row>
    <row r="14374" spans="1:1" x14ac:dyDescent="0.25">
      <c r="A14374" s="2"/>
    </row>
    <row r="14375" spans="1:1" x14ac:dyDescent="0.25">
      <c r="A14375" s="2"/>
    </row>
    <row r="14376" spans="1:1" x14ac:dyDescent="0.25">
      <c r="A14376" s="2"/>
    </row>
    <row r="14377" spans="1:1" x14ac:dyDescent="0.25">
      <c r="A14377" s="2"/>
    </row>
    <row r="14378" spans="1:1" x14ac:dyDescent="0.25">
      <c r="A14378" s="2"/>
    </row>
    <row r="14379" spans="1:1" x14ac:dyDescent="0.25">
      <c r="A14379" s="2"/>
    </row>
    <row r="14380" spans="1:1" x14ac:dyDescent="0.25">
      <c r="A14380" s="2"/>
    </row>
    <row r="14381" spans="1:1" x14ac:dyDescent="0.25">
      <c r="A14381" s="2"/>
    </row>
    <row r="14382" spans="1:1" x14ac:dyDescent="0.25">
      <c r="A14382" s="2"/>
    </row>
    <row r="14383" spans="1:1" x14ac:dyDescent="0.25">
      <c r="A14383" s="2"/>
    </row>
    <row r="14384" spans="1:1" x14ac:dyDescent="0.25">
      <c r="A14384" s="2"/>
    </row>
    <row r="14385" spans="1:1" x14ac:dyDescent="0.25">
      <c r="A14385" s="2" t="s">
        <v>334</v>
      </c>
    </row>
  </sheetData>
  <pageMargins left="0.7" right="0.7" top="0.75" bottom="0.75" header="0.3" footer="0.3"/>
  <pageSetup paperSize="9" orientation="portrait" r:id="rId1"/>
  <headerFooter>
    <oddHeader>&amp;C&amp;"-,Bold"SAS Expenditure (by Main Groups)
FY 2017 - 18</oddHeader>
    <oddFooter>&amp;C&amp;"-,Bold Italic"&amp;8&amp;K09-022Highlighted group indicates the group with the highest utilisation/cost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view="pageLayout" topLeftCell="A25" zoomScaleNormal="100" workbookViewId="0">
      <selection activeCell="D54" sqref="D54"/>
    </sheetView>
  </sheetViews>
  <sheetFormatPr defaultRowHeight="15" x14ac:dyDescent="0.25"/>
  <cols>
    <col min="1" max="1" width="4.7109375" customWidth="1"/>
    <col min="2" max="2" width="43.85546875" customWidth="1"/>
    <col min="3" max="3" width="17.5703125" style="4" customWidth="1"/>
    <col min="4" max="4" width="21.42578125" style="3" customWidth="1"/>
    <col min="6" max="6" width="12.5703125" bestFit="1" customWidth="1"/>
    <col min="7" max="7" width="14.28515625" bestFit="1" customWidth="1"/>
  </cols>
  <sheetData>
    <row r="1" spans="1:5" x14ac:dyDescent="0.25">
      <c r="A1" s="22" t="s">
        <v>1033</v>
      </c>
      <c r="B1" s="27"/>
      <c r="C1" s="29" t="s">
        <v>347</v>
      </c>
      <c r="D1" s="28" t="s">
        <v>348</v>
      </c>
    </row>
    <row r="2" spans="1:5" x14ac:dyDescent="0.25">
      <c r="A2" s="22" t="s">
        <v>0</v>
      </c>
      <c r="B2" s="24"/>
      <c r="C2" s="26"/>
      <c r="D2" s="25"/>
    </row>
    <row r="3" spans="1:5" x14ac:dyDescent="0.25">
      <c r="A3" s="43"/>
      <c r="B3" s="44" t="s">
        <v>349</v>
      </c>
      <c r="C3" s="45">
        <v>160010</v>
      </c>
      <c r="D3" s="46">
        <v>219693.7</v>
      </c>
    </row>
    <row r="4" spans="1:5" x14ac:dyDescent="0.25">
      <c r="A4" s="43"/>
      <c r="B4" s="47" t="s">
        <v>350</v>
      </c>
      <c r="C4" s="39">
        <v>4328264</v>
      </c>
      <c r="D4" s="48">
        <v>12085536.189999999</v>
      </c>
    </row>
    <row r="5" spans="1:5" x14ac:dyDescent="0.25">
      <c r="A5" s="43"/>
      <c r="B5" s="44" t="s">
        <v>351</v>
      </c>
      <c r="C5" s="45">
        <v>1044290</v>
      </c>
      <c r="D5" s="46">
        <v>4709583.8600000003</v>
      </c>
    </row>
    <row r="6" spans="1:5" x14ac:dyDescent="0.25">
      <c r="A6" s="27" t="s">
        <v>38</v>
      </c>
      <c r="B6" s="30"/>
      <c r="C6" s="31"/>
      <c r="D6" s="35"/>
    </row>
    <row r="7" spans="1:5" x14ac:dyDescent="0.25">
      <c r="A7" s="43"/>
      <c r="B7" s="44" t="s">
        <v>352</v>
      </c>
      <c r="C7" s="45">
        <v>1158228</v>
      </c>
      <c r="D7" s="46">
        <v>5238855.0999999996</v>
      </c>
    </row>
    <row r="8" spans="1:5" x14ac:dyDescent="0.25">
      <c r="A8" s="43"/>
      <c r="B8" s="47" t="s">
        <v>50</v>
      </c>
      <c r="C8" s="39">
        <v>1750031</v>
      </c>
      <c r="D8" s="48">
        <v>11177713.470000001</v>
      </c>
    </row>
    <row r="9" spans="1:5" x14ac:dyDescent="0.25">
      <c r="A9" s="27" t="s">
        <v>58</v>
      </c>
      <c r="B9" s="30"/>
      <c r="C9" s="31"/>
      <c r="D9" s="35"/>
    </row>
    <row r="10" spans="1:5" x14ac:dyDescent="0.25">
      <c r="A10" s="43"/>
      <c r="B10" s="44" t="s">
        <v>352</v>
      </c>
      <c r="C10" s="45">
        <v>229060</v>
      </c>
      <c r="D10" s="46">
        <v>1069620.71</v>
      </c>
    </row>
    <row r="11" spans="1:5" x14ac:dyDescent="0.25">
      <c r="A11" s="43"/>
      <c r="B11" s="47" t="s">
        <v>353</v>
      </c>
      <c r="C11" s="39">
        <v>696773</v>
      </c>
      <c r="D11" s="48">
        <v>4440522.05</v>
      </c>
    </row>
    <row r="12" spans="1:5" x14ac:dyDescent="0.25">
      <c r="A12" s="27" t="s">
        <v>67</v>
      </c>
      <c r="B12" s="30"/>
      <c r="C12" s="31"/>
      <c r="D12" s="35"/>
    </row>
    <row r="13" spans="1:5" x14ac:dyDescent="0.25">
      <c r="A13" s="43"/>
      <c r="B13" s="44" t="s">
        <v>354</v>
      </c>
      <c r="C13" s="45">
        <v>579765</v>
      </c>
      <c r="D13" s="46">
        <v>2401344.37</v>
      </c>
      <c r="E13" s="23"/>
    </row>
    <row r="14" spans="1:5" x14ac:dyDescent="0.25">
      <c r="A14" s="43"/>
      <c r="B14" s="44" t="s">
        <v>355</v>
      </c>
      <c r="C14" s="45">
        <v>372042</v>
      </c>
      <c r="D14" s="46">
        <v>1764223.16</v>
      </c>
      <c r="E14" s="23"/>
    </row>
    <row r="15" spans="1:5" x14ac:dyDescent="0.25">
      <c r="A15" s="43"/>
      <c r="B15" s="47" t="s">
        <v>356</v>
      </c>
      <c r="C15" s="39">
        <v>657726</v>
      </c>
      <c r="D15" s="48">
        <v>3841137.99</v>
      </c>
      <c r="E15" s="23"/>
    </row>
    <row r="16" spans="1:5" x14ac:dyDescent="0.25">
      <c r="A16" s="43"/>
      <c r="B16" s="44" t="s">
        <v>357</v>
      </c>
      <c r="C16" s="45">
        <v>281275</v>
      </c>
      <c r="D16" s="46">
        <v>1453761.68</v>
      </c>
    </row>
    <row r="17" spans="1:4" x14ac:dyDescent="0.25">
      <c r="A17" s="43"/>
      <c r="B17" s="44" t="s">
        <v>358</v>
      </c>
      <c r="C17" s="45">
        <v>172858</v>
      </c>
      <c r="D17" s="46">
        <v>1197905.94</v>
      </c>
    </row>
    <row r="18" spans="1:4" x14ac:dyDescent="0.25">
      <c r="A18" s="27" t="s">
        <v>104</v>
      </c>
      <c r="B18" s="30"/>
      <c r="C18" s="31"/>
      <c r="D18" s="35"/>
    </row>
    <row r="19" spans="1:4" x14ac:dyDescent="0.25">
      <c r="A19" s="43"/>
      <c r="B19" s="47" t="s">
        <v>359</v>
      </c>
      <c r="C19" s="39">
        <v>2355075</v>
      </c>
      <c r="D19" s="48">
        <v>3921649.06</v>
      </c>
    </row>
    <row r="20" spans="1:4" x14ac:dyDescent="0.25">
      <c r="A20" s="43"/>
      <c r="B20" s="44" t="s">
        <v>360</v>
      </c>
      <c r="C20" s="45">
        <v>1125340</v>
      </c>
      <c r="D20" s="46">
        <v>1760031.7</v>
      </c>
    </row>
    <row r="21" spans="1:4" x14ac:dyDescent="0.25">
      <c r="A21" s="27" t="s">
        <v>109</v>
      </c>
      <c r="B21" s="30"/>
      <c r="C21" s="31"/>
      <c r="D21" s="35"/>
    </row>
    <row r="22" spans="1:4" x14ac:dyDescent="0.25">
      <c r="A22" s="43"/>
      <c r="B22" s="47" t="s">
        <v>359</v>
      </c>
      <c r="C22" s="39">
        <v>1366801</v>
      </c>
      <c r="D22" s="48">
        <v>4595762.29</v>
      </c>
    </row>
    <row r="23" spans="1:4" x14ac:dyDescent="0.25">
      <c r="A23" s="43"/>
      <c r="B23" s="44" t="s">
        <v>360</v>
      </c>
      <c r="C23" s="45">
        <v>262160</v>
      </c>
      <c r="D23" s="46">
        <v>918608.64</v>
      </c>
    </row>
    <row r="24" spans="1:4" x14ac:dyDescent="0.25">
      <c r="A24" s="27" t="s">
        <v>117</v>
      </c>
      <c r="B24" s="30"/>
      <c r="C24" s="31"/>
      <c r="D24" s="35"/>
    </row>
    <row r="25" spans="1:4" x14ac:dyDescent="0.25">
      <c r="A25" s="43"/>
      <c r="B25" s="47" t="s">
        <v>359</v>
      </c>
      <c r="C25" s="39">
        <v>647110</v>
      </c>
      <c r="D25" s="48">
        <v>2267473.44</v>
      </c>
    </row>
    <row r="26" spans="1:4" x14ac:dyDescent="0.25">
      <c r="A26" s="43"/>
      <c r="B26" s="44" t="s">
        <v>360</v>
      </c>
      <c r="C26" s="45">
        <v>1230</v>
      </c>
      <c r="D26" s="46">
        <v>4309.92</v>
      </c>
    </row>
    <row r="27" spans="1:4" x14ac:dyDescent="0.25">
      <c r="A27" s="27" t="s">
        <v>121</v>
      </c>
      <c r="B27" s="30"/>
      <c r="C27" s="31"/>
      <c r="D27" s="35"/>
    </row>
    <row r="28" spans="1:4" x14ac:dyDescent="0.25">
      <c r="A28" s="43"/>
      <c r="B28" s="44" t="s">
        <v>361</v>
      </c>
      <c r="C28" s="45">
        <v>20369</v>
      </c>
      <c r="D28" s="46">
        <v>126540.66</v>
      </c>
    </row>
    <row r="29" spans="1:4" x14ac:dyDescent="0.25">
      <c r="A29" s="43"/>
      <c r="B29" s="44" t="s">
        <v>362</v>
      </c>
      <c r="C29" s="45">
        <v>114559</v>
      </c>
      <c r="D29" s="46">
        <v>212236.47</v>
      </c>
    </row>
    <row r="30" spans="1:4" x14ac:dyDescent="0.25">
      <c r="A30" s="43"/>
      <c r="B30" s="47" t="s">
        <v>363</v>
      </c>
      <c r="C30" s="39">
        <v>635875</v>
      </c>
      <c r="D30" s="48">
        <v>675825.8</v>
      </c>
    </row>
    <row r="31" spans="1:4" x14ac:dyDescent="0.25">
      <c r="A31" s="27" t="s">
        <v>145</v>
      </c>
      <c r="B31" s="30"/>
      <c r="C31" s="31"/>
      <c r="D31" s="35"/>
    </row>
    <row r="32" spans="1:4" x14ac:dyDescent="0.25">
      <c r="A32" s="43"/>
      <c r="B32" s="44" t="s">
        <v>364</v>
      </c>
      <c r="C32" s="156">
        <v>3080855</v>
      </c>
      <c r="D32" s="46">
        <v>4606261.5599999996</v>
      </c>
    </row>
    <row r="33" spans="1:7" x14ac:dyDescent="0.25">
      <c r="A33" s="43"/>
      <c r="B33" s="44" t="s">
        <v>156</v>
      </c>
      <c r="C33" s="156">
        <v>16054</v>
      </c>
      <c r="D33" s="46">
        <v>96002.92</v>
      </c>
    </row>
    <row r="34" spans="1:7" x14ac:dyDescent="0.25">
      <c r="A34" s="43"/>
      <c r="B34" s="44" t="s">
        <v>365</v>
      </c>
      <c r="C34" s="156">
        <v>1517</v>
      </c>
      <c r="D34" s="46">
        <v>3496.77</v>
      </c>
    </row>
    <row r="35" spans="1:7" x14ac:dyDescent="0.25">
      <c r="A35" s="43"/>
      <c r="B35" s="47" t="s">
        <v>366</v>
      </c>
      <c r="C35" s="157">
        <v>8247697</v>
      </c>
      <c r="D35" s="49">
        <v>4460017.4000000004</v>
      </c>
      <c r="G35" s="42"/>
    </row>
    <row r="36" spans="1:7" x14ac:dyDescent="0.25">
      <c r="A36" s="43"/>
      <c r="B36" s="44" t="s">
        <v>367</v>
      </c>
      <c r="C36" s="156">
        <v>4555</v>
      </c>
      <c r="D36" s="46">
        <v>8618.06</v>
      </c>
    </row>
    <row r="37" spans="1:7" x14ac:dyDescent="0.25">
      <c r="A37" s="43"/>
      <c r="B37" s="44" t="s">
        <v>368</v>
      </c>
      <c r="C37" s="156">
        <v>14407</v>
      </c>
      <c r="D37" s="46">
        <v>96081.35</v>
      </c>
    </row>
    <row r="38" spans="1:7" x14ac:dyDescent="0.25">
      <c r="A38" s="43"/>
      <c r="B38" s="44" t="s">
        <v>369</v>
      </c>
      <c r="C38" s="156">
        <v>95790</v>
      </c>
      <c r="D38" s="46">
        <v>485428.73</v>
      </c>
    </row>
    <row r="39" spans="1:7" x14ac:dyDescent="0.25">
      <c r="A39" s="43"/>
      <c r="B39" s="44" t="s">
        <v>376</v>
      </c>
      <c r="C39" s="156">
        <v>24008</v>
      </c>
      <c r="D39" s="46">
        <v>1412006.78</v>
      </c>
      <c r="G39" s="40"/>
    </row>
    <row r="40" spans="1:7" x14ac:dyDescent="0.25">
      <c r="A40" s="43"/>
      <c r="B40" s="44" t="s">
        <v>370</v>
      </c>
      <c r="C40" s="156">
        <v>189484</v>
      </c>
      <c r="D40" s="46">
        <v>414962.68</v>
      </c>
    </row>
    <row r="41" spans="1:7" x14ac:dyDescent="0.25">
      <c r="A41" s="43"/>
      <c r="B41" s="44" t="s">
        <v>371</v>
      </c>
      <c r="C41" s="156">
        <v>87960</v>
      </c>
      <c r="D41" s="46">
        <v>732382.21</v>
      </c>
      <c r="F41" s="40"/>
      <c r="G41" s="41"/>
    </row>
    <row r="42" spans="1:7" x14ac:dyDescent="0.25">
      <c r="A42" s="43"/>
      <c r="B42" s="44" t="s">
        <v>372</v>
      </c>
      <c r="C42" s="156">
        <v>3588155</v>
      </c>
      <c r="D42" s="46">
        <v>3259089.15</v>
      </c>
    </row>
    <row r="43" spans="1:7" x14ac:dyDescent="0.25">
      <c r="A43" s="43"/>
      <c r="B43" s="47" t="s">
        <v>373</v>
      </c>
      <c r="C43" s="156">
        <v>2311463</v>
      </c>
      <c r="D43" s="48">
        <v>10473515.58</v>
      </c>
    </row>
    <row r="44" spans="1:7" x14ac:dyDescent="0.25">
      <c r="A44" s="43"/>
      <c r="B44" s="44" t="s">
        <v>374</v>
      </c>
      <c r="C44" s="156">
        <v>454132</v>
      </c>
      <c r="D44" s="46">
        <v>383429.47</v>
      </c>
    </row>
    <row r="45" spans="1:7" x14ac:dyDescent="0.25">
      <c r="A45" s="27" t="s">
        <v>265</v>
      </c>
      <c r="B45" s="30"/>
      <c r="C45" s="31"/>
      <c r="D45" s="35"/>
    </row>
    <row r="46" spans="1:7" x14ac:dyDescent="0.25">
      <c r="A46" s="32"/>
      <c r="B46" s="33" t="s">
        <v>375</v>
      </c>
      <c r="C46" s="39">
        <v>68831</v>
      </c>
      <c r="D46" s="34">
        <v>318425.27</v>
      </c>
    </row>
    <row r="47" spans="1:7" x14ac:dyDescent="0.25">
      <c r="A47" s="27" t="s">
        <v>272</v>
      </c>
      <c r="B47" s="30"/>
      <c r="C47" s="31"/>
      <c r="D47" s="35"/>
    </row>
    <row r="48" spans="1:7" x14ac:dyDescent="0.25">
      <c r="A48" s="36"/>
      <c r="B48" s="37" t="s">
        <v>375</v>
      </c>
      <c r="C48" s="39">
        <v>85417</v>
      </c>
      <c r="D48" s="38">
        <v>1164890.93</v>
      </c>
    </row>
    <row r="52" spans="1:4" x14ac:dyDescent="0.25">
      <c r="A52" s="160"/>
      <c r="B52" s="160"/>
      <c r="C52" s="160"/>
      <c r="D52" s="160"/>
    </row>
  </sheetData>
  <pageMargins left="0.70866141732283472" right="0.70866141732283472" top="0.74803149606299213" bottom="0.55118110236220474" header="0.31496062992125984" footer="0.31496062992125984"/>
  <pageSetup paperSize="9" scale="99" orientation="portrait" verticalDpi="0" r:id="rId1"/>
  <headerFooter>
    <oddHeader>&amp;C&amp;"-,Bold"SAS Expenditure (by sub groups)
FY 2017-18</oddHeader>
    <oddFooter>&amp;C&amp;"-,Bold Italic"&amp;9&amp;K09+000Highlighted subgroups inidcate subgroups with the highest utilisation/costs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2"/>
  <sheetViews>
    <sheetView tabSelected="1" view="pageLayout" topLeftCell="A506" zoomScaleNormal="100" workbookViewId="0">
      <selection activeCell="A521" sqref="A521"/>
    </sheetView>
  </sheetViews>
  <sheetFormatPr defaultRowHeight="15" x14ac:dyDescent="0.25"/>
  <cols>
    <col min="1" max="1" width="28.42578125" customWidth="1"/>
    <col min="2" max="2" width="72" style="41" customWidth="1"/>
    <col min="3" max="3" width="21.28515625" customWidth="1"/>
    <col min="4" max="4" width="28.140625" customWidth="1"/>
    <col min="5" max="5" width="20.140625" style="4" bestFit="1" customWidth="1"/>
    <col min="6" max="6" width="18.140625" style="3" customWidth="1"/>
  </cols>
  <sheetData>
    <row r="1" spans="1:6" ht="15.75" thickBot="1" x14ac:dyDescent="0.3">
      <c r="A1" s="52" t="s">
        <v>380</v>
      </c>
      <c r="B1" s="53" t="s">
        <v>381</v>
      </c>
      <c r="C1" s="54" t="s">
        <v>382</v>
      </c>
      <c r="D1" s="104" t="s">
        <v>348</v>
      </c>
      <c r="E1"/>
      <c r="F1"/>
    </row>
    <row r="2" spans="1:6" ht="15.75" thickBot="1" x14ac:dyDescent="0.3">
      <c r="A2" s="73" t="s">
        <v>384</v>
      </c>
      <c r="B2" s="74"/>
      <c r="C2" s="75">
        <f>SUM(C3+C10+C55)</f>
        <v>5532564</v>
      </c>
      <c r="D2" s="76">
        <f>SUM(D3+D10+D55)</f>
        <v>17014813.749999996</v>
      </c>
      <c r="E2"/>
      <c r="F2"/>
    </row>
    <row r="3" spans="1:6" x14ac:dyDescent="0.25">
      <c r="A3" s="77" t="s">
        <v>1</v>
      </c>
      <c r="B3" s="70"/>
      <c r="C3" s="72">
        <f>SUM(C4:C9)</f>
        <v>160010</v>
      </c>
      <c r="D3" s="78">
        <f>SUM(D4:D9)</f>
        <v>219693.7</v>
      </c>
      <c r="E3"/>
      <c r="F3"/>
    </row>
    <row r="4" spans="1:6" x14ac:dyDescent="0.25">
      <c r="A4" s="79" t="s">
        <v>378</v>
      </c>
      <c r="B4" s="62" t="s">
        <v>2</v>
      </c>
      <c r="C4" s="71">
        <v>12540</v>
      </c>
      <c r="D4" s="80">
        <v>17217.419999999998</v>
      </c>
      <c r="E4"/>
      <c r="F4"/>
    </row>
    <row r="5" spans="1:6" x14ac:dyDescent="0.25">
      <c r="A5" s="81" t="s">
        <v>379</v>
      </c>
      <c r="B5" s="62" t="s">
        <v>3</v>
      </c>
      <c r="C5" s="63">
        <v>39210</v>
      </c>
      <c r="D5" s="82">
        <v>53835.33</v>
      </c>
      <c r="E5"/>
      <c r="F5"/>
    </row>
    <row r="6" spans="1:6" x14ac:dyDescent="0.25">
      <c r="A6" s="81" t="s">
        <v>383</v>
      </c>
      <c r="B6" s="62" t="s">
        <v>4</v>
      </c>
      <c r="C6" s="64">
        <v>23790</v>
      </c>
      <c r="D6" s="83">
        <v>32663.67</v>
      </c>
      <c r="E6"/>
      <c r="F6"/>
    </row>
    <row r="7" spans="1:6" x14ac:dyDescent="0.25">
      <c r="A7" s="81" t="s">
        <v>386</v>
      </c>
      <c r="B7" s="62" t="s">
        <v>5</v>
      </c>
      <c r="C7" s="63">
        <v>11100</v>
      </c>
      <c r="D7" s="84">
        <v>15240.3</v>
      </c>
      <c r="E7"/>
      <c r="F7"/>
    </row>
    <row r="8" spans="1:6" x14ac:dyDescent="0.25">
      <c r="A8" s="85" t="s">
        <v>387</v>
      </c>
      <c r="B8" s="103" t="s">
        <v>6</v>
      </c>
      <c r="C8" s="66">
        <v>71000</v>
      </c>
      <c r="D8" s="86">
        <v>97482.97</v>
      </c>
      <c r="E8"/>
      <c r="F8"/>
    </row>
    <row r="9" spans="1:6" x14ac:dyDescent="0.25">
      <c r="A9" s="87" t="s">
        <v>388</v>
      </c>
      <c r="B9" s="103" t="s">
        <v>7</v>
      </c>
      <c r="C9" s="66">
        <v>2370</v>
      </c>
      <c r="D9" s="88">
        <v>3254.01</v>
      </c>
      <c r="E9"/>
      <c r="F9"/>
    </row>
    <row r="10" spans="1:6" x14ac:dyDescent="0.25">
      <c r="A10" s="61" t="s">
        <v>8</v>
      </c>
      <c r="B10" s="65"/>
      <c r="C10" s="55">
        <f>SUM(C11:C54)</f>
        <v>4328264</v>
      </c>
      <c r="D10" s="56">
        <f>SUM(D11:D54)</f>
        <v>12085536.189999996</v>
      </c>
      <c r="E10"/>
      <c r="F10"/>
    </row>
    <row r="11" spans="1:6" x14ac:dyDescent="0.25">
      <c r="A11" s="81" t="s">
        <v>389</v>
      </c>
      <c r="B11" s="62" t="s">
        <v>9</v>
      </c>
      <c r="C11" s="63">
        <v>57000</v>
      </c>
      <c r="D11" s="83">
        <v>171513</v>
      </c>
      <c r="E11"/>
      <c r="F11"/>
    </row>
    <row r="12" spans="1:6" x14ac:dyDescent="0.25">
      <c r="A12" s="81" t="s">
        <v>390</v>
      </c>
      <c r="B12" s="62" t="s">
        <v>10</v>
      </c>
      <c r="C12" s="63">
        <v>184410</v>
      </c>
      <c r="D12" s="83">
        <v>504361.35</v>
      </c>
      <c r="E12"/>
      <c r="F12"/>
    </row>
    <row r="13" spans="1:6" x14ac:dyDescent="0.25">
      <c r="A13" s="81" t="s">
        <v>391</v>
      </c>
      <c r="B13" s="62" t="s">
        <v>10</v>
      </c>
      <c r="C13" s="63">
        <v>29970</v>
      </c>
      <c r="D13" s="83">
        <v>81967.95</v>
      </c>
      <c r="E13"/>
      <c r="F13"/>
    </row>
    <row r="14" spans="1:6" x14ac:dyDescent="0.25">
      <c r="A14" s="81" t="s">
        <v>392</v>
      </c>
      <c r="B14" s="62" t="s">
        <v>2</v>
      </c>
      <c r="C14" s="63">
        <v>26430</v>
      </c>
      <c r="D14" s="83">
        <v>72286.05</v>
      </c>
      <c r="E14"/>
      <c r="F14"/>
    </row>
    <row r="15" spans="1:6" x14ac:dyDescent="0.25">
      <c r="A15" s="81" t="s">
        <v>393</v>
      </c>
      <c r="B15" s="62" t="s">
        <v>2</v>
      </c>
      <c r="C15" s="63">
        <v>3630</v>
      </c>
      <c r="D15" s="83">
        <v>9928.0499999999993</v>
      </c>
      <c r="E15"/>
      <c r="F15"/>
    </row>
    <row r="16" spans="1:6" x14ac:dyDescent="0.25">
      <c r="A16" s="81" t="s">
        <v>394</v>
      </c>
      <c r="B16" s="62" t="s">
        <v>27</v>
      </c>
      <c r="C16" s="63">
        <v>18540</v>
      </c>
      <c r="D16" s="83">
        <v>50706.9</v>
      </c>
      <c r="E16"/>
      <c r="F16"/>
    </row>
    <row r="17" spans="1:6" x14ac:dyDescent="0.25">
      <c r="A17" s="81" t="s">
        <v>395</v>
      </c>
      <c r="B17" s="62" t="s">
        <v>27</v>
      </c>
      <c r="C17" s="63">
        <v>2040</v>
      </c>
      <c r="D17" s="83">
        <v>5579.4</v>
      </c>
      <c r="E17"/>
      <c r="F17"/>
    </row>
    <row r="18" spans="1:6" x14ac:dyDescent="0.25">
      <c r="A18" s="81" t="s">
        <v>396</v>
      </c>
      <c r="B18" s="62" t="s">
        <v>11</v>
      </c>
      <c r="C18" s="63">
        <v>184140</v>
      </c>
      <c r="D18" s="83">
        <v>503622.9</v>
      </c>
      <c r="E18"/>
      <c r="F18"/>
    </row>
    <row r="19" spans="1:6" x14ac:dyDescent="0.25">
      <c r="A19" s="81" t="s">
        <v>397</v>
      </c>
      <c r="B19" s="62" t="s">
        <v>12</v>
      </c>
      <c r="C19" s="63">
        <v>8340</v>
      </c>
      <c r="D19" s="83">
        <v>22809.9</v>
      </c>
      <c r="E19"/>
      <c r="F19"/>
    </row>
    <row r="20" spans="1:6" x14ac:dyDescent="0.25">
      <c r="A20" s="81" t="s">
        <v>398</v>
      </c>
      <c r="B20" s="62" t="s">
        <v>13</v>
      </c>
      <c r="C20" s="63">
        <v>48760</v>
      </c>
      <c r="D20" s="83">
        <v>133358.57</v>
      </c>
      <c r="E20"/>
      <c r="F20"/>
    </row>
    <row r="21" spans="1:6" x14ac:dyDescent="0.25">
      <c r="A21" s="81" t="s">
        <v>399</v>
      </c>
      <c r="B21" s="62" t="s">
        <v>13</v>
      </c>
      <c r="C21" s="63">
        <v>22260</v>
      </c>
      <c r="D21" s="83">
        <v>60881.1</v>
      </c>
      <c r="E21"/>
      <c r="F21"/>
    </row>
    <row r="22" spans="1:6" x14ac:dyDescent="0.25">
      <c r="A22" s="81" t="s">
        <v>400</v>
      </c>
      <c r="B22" s="62" t="s">
        <v>13</v>
      </c>
      <c r="C22" s="63">
        <v>282780</v>
      </c>
      <c r="D22" s="83">
        <v>773403.3</v>
      </c>
      <c r="E22"/>
      <c r="F22"/>
    </row>
    <row r="23" spans="1:6" x14ac:dyDescent="0.25">
      <c r="A23" s="81" t="s">
        <v>401</v>
      </c>
      <c r="B23" s="62" t="s">
        <v>14</v>
      </c>
      <c r="C23" s="63">
        <v>17460</v>
      </c>
      <c r="D23" s="83">
        <v>47753.1</v>
      </c>
      <c r="E23"/>
      <c r="F23"/>
    </row>
    <row r="24" spans="1:6" x14ac:dyDescent="0.25">
      <c r="A24" s="81" t="s">
        <v>402</v>
      </c>
      <c r="B24" s="62" t="s">
        <v>14</v>
      </c>
      <c r="C24" s="63">
        <v>99280</v>
      </c>
      <c r="D24" s="83">
        <v>271530.77</v>
      </c>
      <c r="E24"/>
      <c r="F24"/>
    </row>
    <row r="25" spans="1:6" x14ac:dyDescent="0.25">
      <c r="A25" s="81" t="s">
        <v>403</v>
      </c>
      <c r="B25" s="62" t="s">
        <v>15</v>
      </c>
      <c r="C25" s="63">
        <v>44370</v>
      </c>
      <c r="D25" s="83">
        <v>133509.32999999999</v>
      </c>
      <c r="E25"/>
      <c r="F25"/>
    </row>
    <row r="26" spans="1:6" x14ac:dyDescent="0.25">
      <c r="A26" s="81" t="s">
        <v>404</v>
      </c>
      <c r="B26" s="62" t="s">
        <v>15</v>
      </c>
      <c r="C26" s="63">
        <v>273750</v>
      </c>
      <c r="D26" s="83">
        <v>823713.75</v>
      </c>
      <c r="E26"/>
      <c r="F26"/>
    </row>
    <row r="27" spans="1:6" x14ac:dyDescent="0.25">
      <c r="A27" s="81" t="s">
        <v>405</v>
      </c>
      <c r="B27" s="62" t="s">
        <v>988</v>
      </c>
      <c r="C27" s="63">
        <v>703333</v>
      </c>
      <c r="D27" s="83">
        <v>1923615.73</v>
      </c>
      <c r="E27"/>
      <c r="F27"/>
    </row>
    <row r="28" spans="1:6" x14ac:dyDescent="0.25">
      <c r="A28" s="81" t="s">
        <v>406</v>
      </c>
      <c r="B28" s="62" t="s">
        <v>16</v>
      </c>
      <c r="C28" s="63">
        <v>99150</v>
      </c>
      <c r="D28" s="83">
        <v>298342.34999999998</v>
      </c>
      <c r="E28"/>
      <c r="F28"/>
    </row>
    <row r="29" spans="1:6" x14ac:dyDescent="0.25">
      <c r="A29" s="81" t="s">
        <v>407</v>
      </c>
      <c r="B29" s="62" t="s">
        <v>17</v>
      </c>
      <c r="C29" s="63">
        <v>177720</v>
      </c>
      <c r="D29" s="83">
        <v>486064.2</v>
      </c>
      <c r="E29"/>
      <c r="F29"/>
    </row>
    <row r="30" spans="1:6" x14ac:dyDescent="0.25">
      <c r="A30" s="81" t="s">
        <v>408</v>
      </c>
      <c r="B30" s="62" t="s">
        <v>18</v>
      </c>
      <c r="C30" s="63">
        <v>63790</v>
      </c>
      <c r="D30" s="83">
        <v>174465.62</v>
      </c>
      <c r="E30"/>
      <c r="F30"/>
    </row>
    <row r="31" spans="1:6" x14ac:dyDescent="0.25">
      <c r="A31" s="81" t="s">
        <v>409</v>
      </c>
      <c r="B31" s="62" t="s">
        <v>10</v>
      </c>
      <c r="C31" s="63">
        <v>18030</v>
      </c>
      <c r="D31" s="83">
        <v>49312.05</v>
      </c>
      <c r="E31"/>
      <c r="F31"/>
    </row>
    <row r="32" spans="1:6" x14ac:dyDescent="0.25">
      <c r="A32" s="81" t="s">
        <v>410</v>
      </c>
      <c r="B32" s="62" t="s">
        <v>10</v>
      </c>
      <c r="C32" s="63">
        <v>7620</v>
      </c>
      <c r="D32" s="83">
        <v>20840.7</v>
      </c>
      <c r="E32"/>
      <c r="F32"/>
    </row>
    <row r="33" spans="1:6" x14ac:dyDescent="0.25">
      <c r="A33" s="81" t="s">
        <v>411</v>
      </c>
      <c r="B33" s="90" t="s">
        <v>19</v>
      </c>
      <c r="C33" s="91">
        <v>387812</v>
      </c>
      <c r="D33" s="92">
        <v>1060665.77</v>
      </c>
      <c r="E33"/>
      <c r="F33"/>
    </row>
    <row r="34" spans="1:6" x14ac:dyDescent="0.25">
      <c r="A34" s="81" t="s">
        <v>412</v>
      </c>
      <c r="B34" s="62" t="s">
        <v>20</v>
      </c>
      <c r="C34" s="63">
        <v>67770</v>
      </c>
      <c r="D34" s="83">
        <v>185350.95</v>
      </c>
      <c r="E34"/>
      <c r="F34"/>
    </row>
    <row r="35" spans="1:6" x14ac:dyDescent="0.25">
      <c r="A35" s="81" t="s">
        <v>413</v>
      </c>
      <c r="B35" s="62" t="s">
        <v>21</v>
      </c>
      <c r="C35" s="63">
        <v>263289</v>
      </c>
      <c r="D35" s="83">
        <v>720095.42</v>
      </c>
      <c r="E35"/>
      <c r="F35"/>
    </row>
    <row r="36" spans="1:6" x14ac:dyDescent="0.25">
      <c r="A36" s="81" t="s">
        <v>414</v>
      </c>
      <c r="B36" s="62" t="s">
        <v>22</v>
      </c>
      <c r="C36" s="63">
        <v>403760</v>
      </c>
      <c r="D36" s="83">
        <v>1104283.55</v>
      </c>
      <c r="E36"/>
      <c r="F36"/>
    </row>
    <row r="37" spans="1:6" x14ac:dyDescent="0.25">
      <c r="A37" s="81" t="s">
        <v>415</v>
      </c>
      <c r="B37" s="62" t="s">
        <v>16</v>
      </c>
      <c r="C37" s="63">
        <v>36270</v>
      </c>
      <c r="D37" s="83">
        <v>99198.45</v>
      </c>
      <c r="E37"/>
      <c r="F37"/>
    </row>
    <row r="38" spans="1:6" ht="15.75" thickBot="1" x14ac:dyDescent="0.3">
      <c r="A38" s="97" t="s">
        <v>416</v>
      </c>
      <c r="B38" s="98" t="s">
        <v>23</v>
      </c>
      <c r="C38" s="99">
        <v>12900</v>
      </c>
      <c r="D38" s="100">
        <v>35281.5</v>
      </c>
      <c r="E38"/>
      <c r="F38"/>
    </row>
    <row r="39" spans="1:6" ht="15.75" thickBot="1" x14ac:dyDescent="0.3">
      <c r="A39" s="52" t="s">
        <v>983</v>
      </c>
      <c r="B39" s="93"/>
      <c r="C39" s="93"/>
      <c r="D39" s="94"/>
      <c r="E39"/>
      <c r="F39"/>
    </row>
    <row r="40" spans="1:6" x14ac:dyDescent="0.25">
      <c r="A40" s="79" t="s">
        <v>417</v>
      </c>
      <c r="B40" s="95" t="s">
        <v>15</v>
      </c>
      <c r="C40" s="96">
        <v>15390</v>
      </c>
      <c r="D40" s="80">
        <v>46308.51</v>
      </c>
      <c r="E40"/>
      <c r="F40"/>
    </row>
    <row r="41" spans="1:6" x14ac:dyDescent="0.25">
      <c r="A41" s="81" t="s">
        <v>418</v>
      </c>
      <c r="B41" s="62" t="s">
        <v>13</v>
      </c>
      <c r="C41" s="63">
        <v>15840</v>
      </c>
      <c r="D41" s="83">
        <v>43322.400000000001</v>
      </c>
      <c r="E41"/>
      <c r="F41"/>
    </row>
    <row r="42" spans="1:6" x14ac:dyDescent="0.25">
      <c r="A42" s="81" t="s">
        <v>419</v>
      </c>
      <c r="B42" s="62" t="s">
        <v>24</v>
      </c>
      <c r="C42" s="63">
        <v>107070</v>
      </c>
      <c r="D42" s="83">
        <v>292836.45</v>
      </c>
      <c r="E42"/>
      <c r="F42"/>
    </row>
    <row r="43" spans="1:6" x14ac:dyDescent="0.25">
      <c r="A43" s="81" t="s">
        <v>420</v>
      </c>
      <c r="B43" s="62" t="s">
        <v>15</v>
      </c>
      <c r="C43" s="63">
        <v>208560</v>
      </c>
      <c r="D43" s="83">
        <v>627557.04</v>
      </c>
      <c r="E43"/>
      <c r="F43"/>
    </row>
    <row r="44" spans="1:6" x14ac:dyDescent="0.25">
      <c r="A44" s="81" t="s">
        <v>421</v>
      </c>
      <c r="B44" s="62" t="s">
        <v>25</v>
      </c>
      <c r="C44" s="63">
        <v>180</v>
      </c>
      <c r="D44" s="83">
        <v>492.3</v>
      </c>
      <c r="E44"/>
      <c r="F44"/>
    </row>
    <row r="45" spans="1:6" x14ac:dyDescent="0.25">
      <c r="A45" s="81" t="s">
        <v>422</v>
      </c>
      <c r="B45" s="62" t="s">
        <v>10</v>
      </c>
      <c r="C45" s="63">
        <v>16350</v>
      </c>
      <c r="D45" s="83">
        <v>44717.25</v>
      </c>
      <c r="E45"/>
      <c r="F45"/>
    </row>
    <row r="46" spans="1:6" x14ac:dyDescent="0.25">
      <c r="A46" s="81" t="s">
        <v>423</v>
      </c>
      <c r="B46" s="62" t="s">
        <v>989</v>
      </c>
      <c r="C46" s="63">
        <v>17670</v>
      </c>
      <c r="D46" s="83">
        <v>48327.45</v>
      </c>
      <c r="E46"/>
      <c r="F46"/>
    </row>
    <row r="47" spans="1:6" x14ac:dyDescent="0.25">
      <c r="A47" s="81" t="s">
        <v>424</v>
      </c>
      <c r="B47" s="62" t="s">
        <v>990</v>
      </c>
      <c r="C47" s="63">
        <v>20820</v>
      </c>
      <c r="D47" s="83">
        <v>56942.7</v>
      </c>
      <c r="E47"/>
      <c r="F47"/>
    </row>
    <row r="48" spans="1:6" x14ac:dyDescent="0.25">
      <c r="A48" s="81" t="s">
        <v>425</v>
      </c>
      <c r="B48" s="62" t="s">
        <v>991</v>
      </c>
      <c r="C48" s="63">
        <v>35280</v>
      </c>
      <c r="D48" s="83">
        <v>96490.8</v>
      </c>
      <c r="E48"/>
      <c r="F48"/>
    </row>
    <row r="49" spans="1:6" x14ac:dyDescent="0.25">
      <c r="A49" s="81" t="s">
        <v>426</v>
      </c>
      <c r="B49" s="62" t="s">
        <v>992</v>
      </c>
      <c r="C49" s="63">
        <v>168810</v>
      </c>
      <c r="D49" s="83">
        <v>507949.29</v>
      </c>
      <c r="E49"/>
      <c r="F49"/>
    </row>
    <row r="50" spans="1:6" x14ac:dyDescent="0.25">
      <c r="A50" s="81" t="s">
        <v>427</v>
      </c>
      <c r="B50" s="62" t="s">
        <v>26</v>
      </c>
      <c r="C50" s="63">
        <v>13560</v>
      </c>
      <c r="D50" s="83">
        <v>40802.04</v>
      </c>
      <c r="E50"/>
      <c r="F50"/>
    </row>
    <row r="51" spans="1:6" x14ac:dyDescent="0.25">
      <c r="A51" s="81" t="s">
        <v>428</v>
      </c>
      <c r="B51" s="62" t="s">
        <v>7</v>
      </c>
      <c r="C51" s="63">
        <v>80460</v>
      </c>
      <c r="D51" s="83">
        <v>220058.1</v>
      </c>
      <c r="E51"/>
      <c r="F51"/>
    </row>
    <row r="52" spans="1:6" x14ac:dyDescent="0.25">
      <c r="A52" s="81" t="s">
        <v>429</v>
      </c>
      <c r="B52" s="62" t="s">
        <v>259</v>
      </c>
      <c r="C52" s="63">
        <v>23550</v>
      </c>
      <c r="D52" s="83">
        <v>70861.95</v>
      </c>
      <c r="E52"/>
      <c r="F52"/>
    </row>
    <row r="53" spans="1:6" x14ac:dyDescent="0.25">
      <c r="A53" s="81" t="s">
        <v>430</v>
      </c>
      <c r="B53" s="62" t="s">
        <v>260</v>
      </c>
      <c r="C53" s="63">
        <v>59370</v>
      </c>
      <c r="D53" s="83">
        <v>162376.95000000001</v>
      </c>
      <c r="E53"/>
      <c r="F53"/>
    </row>
    <row r="54" spans="1:6" x14ac:dyDescent="0.25">
      <c r="A54" s="81" t="s">
        <v>431</v>
      </c>
      <c r="B54" s="68" t="s">
        <v>317</v>
      </c>
      <c r="C54" s="63">
        <v>750</v>
      </c>
      <c r="D54" s="83">
        <v>2051.25</v>
      </c>
      <c r="E54"/>
      <c r="F54"/>
    </row>
    <row r="55" spans="1:6" x14ac:dyDescent="0.25">
      <c r="A55" s="69" t="s">
        <v>28</v>
      </c>
      <c r="B55" s="162"/>
      <c r="C55" s="132">
        <f>SUM(C56:C82)</f>
        <v>1044290</v>
      </c>
      <c r="D55" s="133">
        <f>SUM(D56:D82)</f>
        <v>4709583.8600000013</v>
      </c>
      <c r="E55"/>
      <c r="F55"/>
    </row>
    <row r="56" spans="1:6" x14ac:dyDescent="0.25">
      <c r="A56" s="81" t="s">
        <v>432</v>
      </c>
      <c r="B56" s="163" t="s">
        <v>27</v>
      </c>
      <c r="C56" s="166">
        <v>66260</v>
      </c>
      <c r="D56" s="167">
        <v>293730.58</v>
      </c>
      <c r="E56"/>
      <c r="F56"/>
    </row>
    <row r="57" spans="1:6" x14ac:dyDescent="0.25">
      <c r="A57" s="81" t="s">
        <v>433</v>
      </c>
      <c r="B57" s="163" t="s">
        <v>29</v>
      </c>
      <c r="C57" s="166">
        <v>60270</v>
      </c>
      <c r="D57" s="167">
        <v>283690.89</v>
      </c>
      <c r="E57"/>
      <c r="F57"/>
    </row>
    <row r="58" spans="1:6" x14ac:dyDescent="0.25">
      <c r="A58" s="81" t="s">
        <v>434</v>
      </c>
      <c r="B58" s="163" t="s">
        <v>2</v>
      </c>
      <c r="C58" s="166">
        <v>21400</v>
      </c>
      <c r="D58" s="167">
        <v>94866.2</v>
      </c>
      <c r="E58"/>
      <c r="F58"/>
    </row>
    <row r="59" spans="1:6" x14ac:dyDescent="0.25">
      <c r="A59" s="165" t="s">
        <v>435</v>
      </c>
      <c r="B59" s="163" t="s">
        <v>30</v>
      </c>
      <c r="C59" s="166">
        <v>14650</v>
      </c>
      <c r="D59" s="167">
        <v>68957.55</v>
      </c>
      <c r="E59"/>
      <c r="F59"/>
    </row>
    <row r="60" spans="1:6" x14ac:dyDescent="0.25">
      <c r="A60" s="109" t="s">
        <v>436</v>
      </c>
      <c r="B60" s="164" t="s">
        <v>993</v>
      </c>
      <c r="C60" s="166">
        <v>30910</v>
      </c>
      <c r="D60" s="167">
        <v>137024.03</v>
      </c>
      <c r="E60"/>
      <c r="F60"/>
    </row>
    <row r="61" spans="1:6" x14ac:dyDescent="0.25">
      <c r="A61" s="109" t="s">
        <v>437</v>
      </c>
      <c r="B61" s="164" t="s">
        <v>31</v>
      </c>
      <c r="C61" s="166">
        <v>31470</v>
      </c>
      <c r="D61" s="167">
        <v>139506.51</v>
      </c>
      <c r="E61"/>
      <c r="F61"/>
    </row>
    <row r="62" spans="1:6" x14ac:dyDescent="0.25">
      <c r="A62" s="109" t="s">
        <v>438</v>
      </c>
      <c r="B62" s="164" t="s">
        <v>32</v>
      </c>
      <c r="C62" s="166">
        <v>6400</v>
      </c>
      <c r="D62" s="167">
        <v>28371.200000000001</v>
      </c>
      <c r="E62"/>
      <c r="F62"/>
    </row>
    <row r="63" spans="1:6" x14ac:dyDescent="0.25">
      <c r="A63" s="109" t="s">
        <v>439</v>
      </c>
      <c r="B63" s="164" t="s">
        <v>994</v>
      </c>
      <c r="C63" s="166">
        <v>177930</v>
      </c>
      <c r="D63" s="167">
        <v>788763.69</v>
      </c>
      <c r="E63"/>
      <c r="F63"/>
    </row>
    <row r="64" spans="1:6" x14ac:dyDescent="0.25">
      <c r="A64" s="109" t="s">
        <v>440</v>
      </c>
      <c r="B64" s="164" t="s">
        <v>18</v>
      </c>
      <c r="C64" s="166">
        <v>75210</v>
      </c>
      <c r="D64" s="167">
        <v>333405.93</v>
      </c>
      <c r="E64"/>
      <c r="F64"/>
    </row>
    <row r="65" spans="1:6" ht="15.75" thickBot="1" x14ac:dyDescent="0.3">
      <c r="A65" s="58" t="s">
        <v>441</v>
      </c>
      <c r="B65" s="102" t="s">
        <v>10</v>
      </c>
      <c r="C65" s="59">
        <v>4340</v>
      </c>
      <c r="D65" s="60">
        <v>19239.22</v>
      </c>
      <c r="E65"/>
      <c r="F65"/>
    </row>
    <row r="66" spans="1:6" ht="15.75" thickBot="1" x14ac:dyDescent="0.3">
      <c r="A66" s="101" t="s">
        <v>983</v>
      </c>
      <c r="B66" s="93"/>
      <c r="C66" s="168"/>
      <c r="D66" s="169"/>
      <c r="E66"/>
      <c r="F66"/>
    </row>
    <row r="67" spans="1:6" x14ac:dyDescent="0.25">
      <c r="A67" s="105" t="s">
        <v>442</v>
      </c>
      <c r="B67" s="106" t="s">
        <v>22</v>
      </c>
      <c r="C67" s="107">
        <v>49450</v>
      </c>
      <c r="D67" s="108">
        <v>219211.85</v>
      </c>
      <c r="E67"/>
      <c r="F67"/>
    </row>
    <row r="68" spans="1:6" x14ac:dyDescent="0.25">
      <c r="A68" s="109" t="s">
        <v>443</v>
      </c>
      <c r="B68" s="110" t="s">
        <v>33</v>
      </c>
      <c r="C68" s="111">
        <v>39160</v>
      </c>
      <c r="D68" s="112">
        <v>173596.28</v>
      </c>
      <c r="E68"/>
      <c r="F68"/>
    </row>
    <row r="69" spans="1:6" x14ac:dyDescent="0.25">
      <c r="A69" s="109" t="s">
        <v>444</v>
      </c>
      <c r="B69" s="110" t="s">
        <v>15</v>
      </c>
      <c r="C69" s="111">
        <v>93390</v>
      </c>
      <c r="D69" s="112">
        <v>439586.73</v>
      </c>
      <c r="E69"/>
      <c r="F69"/>
    </row>
    <row r="70" spans="1:6" x14ac:dyDescent="0.25">
      <c r="A70" s="109" t="s">
        <v>445</v>
      </c>
      <c r="B70" s="110" t="s">
        <v>13</v>
      </c>
      <c r="C70" s="111">
        <v>70900</v>
      </c>
      <c r="D70" s="112">
        <v>314299.7</v>
      </c>
      <c r="E70"/>
      <c r="F70"/>
    </row>
    <row r="71" spans="1:6" x14ac:dyDescent="0.25">
      <c r="A71" s="109" t="s">
        <v>446</v>
      </c>
      <c r="B71" s="110" t="s">
        <v>995</v>
      </c>
      <c r="C71" s="111">
        <v>96110</v>
      </c>
      <c r="D71" s="112">
        <v>452389.77</v>
      </c>
      <c r="E71"/>
      <c r="F71"/>
    </row>
    <row r="72" spans="1:6" x14ac:dyDescent="0.25">
      <c r="A72" s="109" t="s">
        <v>447</v>
      </c>
      <c r="B72" s="110" t="s">
        <v>34</v>
      </c>
      <c r="C72" s="111">
        <v>13090</v>
      </c>
      <c r="D72" s="112">
        <v>61614.63</v>
      </c>
      <c r="E72"/>
      <c r="F72"/>
    </row>
    <row r="73" spans="1:6" x14ac:dyDescent="0.25">
      <c r="A73" s="109" t="s">
        <v>448</v>
      </c>
      <c r="B73" s="110" t="s">
        <v>35</v>
      </c>
      <c r="C73" s="111">
        <v>91520</v>
      </c>
      <c r="D73" s="112">
        <v>405708.16</v>
      </c>
      <c r="E73"/>
      <c r="F73"/>
    </row>
    <row r="74" spans="1:6" x14ac:dyDescent="0.25">
      <c r="A74" s="109" t="s">
        <v>449</v>
      </c>
      <c r="B74" s="110" t="s">
        <v>36</v>
      </c>
      <c r="C74" s="111">
        <v>11120</v>
      </c>
      <c r="D74" s="112">
        <v>49294.96</v>
      </c>
      <c r="E74"/>
      <c r="F74"/>
    </row>
    <row r="75" spans="1:6" x14ac:dyDescent="0.25">
      <c r="A75" s="109" t="s">
        <v>450</v>
      </c>
      <c r="B75" s="110" t="s">
        <v>37</v>
      </c>
      <c r="C75" s="111">
        <v>58230</v>
      </c>
      <c r="D75" s="112">
        <v>258133.59</v>
      </c>
      <c r="E75"/>
      <c r="F75"/>
    </row>
    <row r="76" spans="1:6" x14ac:dyDescent="0.25">
      <c r="A76" s="109" t="s">
        <v>451</v>
      </c>
      <c r="B76" s="110" t="s">
        <v>261</v>
      </c>
      <c r="C76" s="111">
        <v>3000</v>
      </c>
      <c r="D76" s="112">
        <v>14121</v>
      </c>
      <c r="E76"/>
      <c r="F76"/>
    </row>
    <row r="77" spans="1:6" x14ac:dyDescent="0.25">
      <c r="A77" s="109" t="s">
        <v>452</v>
      </c>
      <c r="B77" s="110" t="s">
        <v>262</v>
      </c>
      <c r="C77" s="111">
        <v>7350</v>
      </c>
      <c r="D77" s="112">
        <v>34596.449999999997</v>
      </c>
      <c r="E77"/>
      <c r="F77"/>
    </row>
    <row r="78" spans="1:6" x14ac:dyDescent="0.25">
      <c r="A78" s="109" t="s">
        <v>453</v>
      </c>
      <c r="B78" s="110" t="s">
        <v>263</v>
      </c>
      <c r="C78" s="111">
        <v>8390</v>
      </c>
      <c r="D78" s="112">
        <v>37192.78</v>
      </c>
      <c r="E78"/>
      <c r="F78"/>
    </row>
    <row r="79" spans="1:6" x14ac:dyDescent="0.25">
      <c r="A79" s="109" t="s">
        <v>454</v>
      </c>
      <c r="B79" s="110" t="s">
        <v>264</v>
      </c>
      <c r="C79" s="111">
        <v>5010</v>
      </c>
      <c r="D79" s="112">
        <v>23582.07</v>
      </c>
      <c r="E79"/>
      <c r="F79"/>
    </row>
    <row r="80" spans="1:6" x14ac:dyDescent="0.25">
      <c r="A80" s="109" t="s">
        <v>455</v>
      </c>
      <c r="B80" s="113" t="s">
        <v>316</v>
      </c>
      <c r="C80" s="111">
        <v>180</v>
      </c>
      <c r="D80" s="112">
        <v>797.94</v>
      </c>
      <c r="E80"/>
      <c r="F80"/>
    </row>
    <row r="81" spans="1:6" x14ac:dyDescent="0.25">
      <c r="A81" s="109" t="s">
        <v>456</v>
      </c>
      <c r="B81" s="110" t="s">
        <v>283</v>
      </c>
      <c r="C81" s="111">
        <v>8240</v>
      </c>
      <c r="D81" s="112">
        <v>36527.919999999998</v>
      </c>
      <c r="E81"/>
      <c r="F81"/>
    </row>
    <row r="82" spans="1:6" ht="15.75" thickBot="1" x14ac:dyDescent="0.3">
      <c r="A82" s="114" t="s">
        <v>457</v>
      </c>
      <c r="B82" s="116" t="s">
        <v>328</v>
      </c>
      <c r="C82" s="117">
        <v>310</v>
      </c>
      <c r="D82" s="118">
        <v>1374.23</v>
      </c>
      <c r="E82"/>
      <c r="F82"/>
    </row>
    <row r="83" spans="1:6" ht="15.75" thickBot="1" x14ac:dyDescent="0.3">
      <c r="A83" s="137" t="s">
        <v>38</v>
      </c>
      <c r="B83" s="139"/>
      <c r="C83" s="140">
        <f>SUM(C84+C125)</f>
        <v>2908259</v>
      </c>
      <c r="D83" s="141">
        <f>SUM(D84+D125)</f>
        <v>16416568.57</v>
      </c>
      <c r="E83"/>
      <c r="F83"/>
    </row>
    <row r="84" spans="1:6" x14ac:dyDescent="0.25">
      <c r="A84" s="170" t="s">
        <v>39</v>
      </c>
      <c r="B84" s="171"/>
      <c r="C84" s="172">
        <f>SUM(C85:C124)</f>
        <v>1158228</v>
      </c>
      <c r="D84" s="173">
        <f>SUM(D85:D124)</f>
        <v>5238855.0999999987</v>
      </c>
      <c r="E84"/>
      <c r="F84"/>
    </row>
    <row r="85" spans="1:6" x14ac:dyDescent="0.25">
      <c r="A85" s="105" t="s">
        <v>458</v>
      </c>
      <c r="B85" s="106" t="s">
        <v>27</v>
      </c>
      <c r="C85" s="107">
        <v>7980</v>
      </c>
      <c r="D85" s="108">
        <v>16518.599999999999</v>
      </c>
      <c r="E85"/>
      <c r="F85"/>
    </row>
    <row r="86" spans="1:6" x14ac:dyDescent="0.25">
      <c r="A86" s="109" t="s">
        <v>459</v>
      </c>
      <c r="B86" s="110" t="s">
        <v>2</v>
      </c>
      <c r="C86" s="111">
        <v>2810</v>
      </c>
      <c r="D86" s="112">
        <v>5816.7</v>
      </c>
      <c r="E86"/>
      <c r="F86"/>
    </row>
    <row r="87" spans="1:6" x14ac:dyDescent="0.25">
      <c r="A87" s="109" t="s">
        <v>460</v>
      </c>
      <c r="B87" s="110" t="s">
        <v>49</v>
      </c>
      <c r="C87" s="111">
        <v>2540</v>
      </c>
      <c r="D87" s="112">
        <v>11219.18</v>
      </c>
      <c r="E87"/>
      <c r="F87"/>
    </row>
    <row r="88" spans="1:6" x14ac:dyDescent="0.25">
      <c r="A88" s="109" t="s">
        <v>461</v>
      </c>
      <c r="B88" s="110" t="s">
        <v>2</v>
      </c>
      <c r="C88" s="111">
        <v>4630</v>
      </c>
      <c r="D88" s="112">
        <v>7130.2</v>
      </c>
      <c r="E88"/>
      <c r="F88"/>
    </row>
    <row r="89" spans="1:6" x14ac:dyDescent="0.25">
      <c r="A89" s="109" t="s">
        <v>462</v>
      </c>
      <c r="B89" s="110" t="s">
        <v>11</v>
      </c>
      <c r="C89" s="111">
        <v>5810</v>
      </c>
      <c r="D89" s="112">
        <v>12026.7</v>
      </c>
      <c r="E89"/>
      <c r="F89"/>
    </row>
    <row r="90" spans="1:6" x14ac:dyDescent="0.25">
      <c r="A90" s="109" t="s">
        <v>463</v>
      </c>
      <c r="B90" s="110" t="s">
        <v>11</v>
      </c>
      <c r="C90" s="111">
        <v>21860</v>
      </c>
      <c r="D90" s="112">
        <v>33664.400000000001</v>
      </c>
      <c r="E90"/>
      <c r="F90"/>
    </row>
    <row r="91" spans="1:6" x14ac:dyDescent="0.25">
      <c r="A91" s="109" t="s">
        <v>464</v>
      </c>
      <c r="B91" s="110" t="s">
        <v>10</v>
      </c>
      <c r="C91" s="111">
        <v>6870</v>
      </c>
      <c r="D91" s="112">
        <v>23467.919999999998</v>
      </c>
      <c r="E91"/>
      <c r="F91"/>
    </row>
    <row r="92" spans="1:6" x14ac:dyDescent="0.25">
      <c r="A92" s="109" t="s">
        <v>465</v>
      </c>
      <c r="B92" s="110" t="s">
        <v>12</v>
      </c>
      <c r="C92" s="111">
        <v>10500</v>
      </c>
      <c r="D92" s="112">
        <v>16170</v>
      </c>
      <c r="E92"/>
      <c r="F92"/>
    </row>
    <row r="93" spans="1:6" x14ac:dyDescent="0.25">
      <c r="A93" s="109" t="s">
        <v>466</v>
      </c>
      <c r="B93" s="110" t="s">
        <v>40</v>
      </c>
      <c r="C93" s="111">
        <v>10890</v>
      </c>
      <c r="D93" s="112">
        <v>16770.599999999999</v>
      </c>
      <c r="E93"/>
      <c r="F93"/>
    </row>
    <row r="94" spans="1:6" x14ac:dyDescent="0.25">
      <c r="A94" s="109" t="s">
        <v>467</v>
      </c>
      <c r="B94" s="110" t="s">
        <v>10</v>
      </c>
      <c r="C94" s="111">
        <v>64500</v>
      </c>
      <c r="D94" s="112">
        <v>301473</v>
      </c>
      <c r="E94"/>
      <c r="F94"/>
    </row>
    <row r="95" spans="1:6" x14ac:dyDescent="0.25">
      <c r="A95" s="109" t="s">
        <v>468</v>
      </c>
      <c r="B95" s="110" t="s">
        <v>14</v>
      </c>
      <c r="C95" s="111">
        <v>5180</v>
      </c>
      <c r="D95" s="112">
        <v>21631.68</v>
      </c>
      <c r="E95"/>
      <c r="F95"/>
    </row>
    <row r="96" spans="1:6" x14ac:dyDescent="0.25">
      <c r="A96" s="109" t="s">
        <v>469</v>
      </c>
      <c r="B96" s="110" t="s">
        <v>41</v>
      </c>
      <c r="C96" s="111">
        <v>117590</v>
      </c>
      <c r="D96" s="112">
        <v>549615.56999999995</v>
      </c>
      <c r="E96"/>
      <c r="F96"/>
    </row>
    <row r="97" spans="1:6" x14ac:dyDescent="0.25">
      <c r="A97" s="109" t="s">
        <v>470</v>
      </c>
      <c r="B97" s="110" t="s">
        <v>42</v>
      </c>
      <c r="C97" s="111">
        <v>37200</v>
      </c>
      <c r="D97" s="112">
        <v>181498.8</v>
      </c>
      <c r="E97"/>
      <c r="F97"/>
    </row>
    <row r="98" spans="1:6" x14ac:dyDescent="0.25">
      <c r="A98" s="109" t="s">
        <v>471</v>
      </c>
      <c r="B98" s="110" t="s">
        <v>42</v>
      </c>
      <c r="C98" s="111">
        <v>13770</v>
      </c>
      <c r="D98" s="112">
        <v>67183.83</v>
      </c>
      <c r="E98"/>
      <c r="F98"/>
    </row>
    <row r="99" spans="1:6" x14ac:dyDescent="0.25">
      <c r="A99" s="109" t="s">
        <v>472</v>
      </c>
      <c r="B99" s="110" t="s">
        <v>988</v>
      </c>
      <c r="C99" s="111">
        <v>242523</v>
      </c>
      <c r="D99" s="112">
        <v>1133552.5</v>
      </c>
      <c r="E99"/>
      <c r="F99"/>
    </row>
    <row r="100" spans="1:6" x14ac:dyDescent="0.25">
      <c r="A100" s="109" t="s">
        <v>474</v>
      </c>
      <c r="B100" s="110" t="s">
        <v>17</v>
      </c>
      <c r="C100" s="111">
        <v>14930</v>
      </c>
      <c r="D100" s="112">
        <v>69782.820000000007</v>
      </c>
      <c r="E100"/>
      <c r="F100"/>
    </row>
    <row r="101" spans="1:6" x14ac:dyDescent="0.25">
      <c r="A101" s="109" t="s">
        <v>475</v>
      </c>
      <c r="B101" s="110" t="s">
        <v>21</v>
      </c>
      <c r="C101" s="111">
        <v>67260</v>
      </c>
      <c r="D101" s="112">
        <v>314373.24</v>
      </c>
      <c r="E101"/>
      <c r="F101"/>
    </row>
    <row r="102" spans="1:6" x14ac:dyDescent="0.25">
      <c r="A102" s="109" t="s">
        <v>476</v>
      </c>
      <c r="B102" s="110" t="s">
        <v>22</v>
      </c>
      <c r="C102" s="111">
        <v>4860</v>
      </c>
      <c r="D102" s="112">
        <v>22715.64</v>
      </c>
      <c r="E102"/>
      <c r="F102"/>
    </row>
    <row r="103" spans="1:6" x14ac:dyDescent="0.25">
      <c r="A103" s="109" t="s">
        <v>477</v>
      </c>
      <c r="B103" s="110" t="s">
        <v>15</v>
      </c>
      <c r="C103" s="111">
        <v>3630</v>
      </c>
      <c r="D103" s="112">
        <v>17710.77</v>
      </c>
      <c r="E103"/>
      <c r="F103"/>
    </row>
    <row r="104" spans="1:6" x14ac:dyDescent="0.25">
      <c r="A104" s="109" t="s">
        <v>478</v>
      </c>
      <c r="B104" s="110" t="s">
        <v>20</v>
      </c>
      <c r="C104" s="111">
        <v>67380</v>
      </c>
      <c r="D104" s="112">
        <v>314934.12</v>
      </c>
      <c r="E104"/>
      <c r="F104"/>
    </row>
    <row r="105" spans="1:6" x14ac:dyDescent="0.25">
      <c r="A105" s="109" t="s">
        <v>479</v>
      </c>
      <c r="B105" s="110" t="s">
        <v>43</v>
      </c>
      <c r="C105" s="111">
        <v>17820</v>
      </c>
      <c r="D105" s="112">
        <v>86943.78</v>
      </c>
      <c r="E105"/>
      <c r="F105"/>
    </row>
    <row r="106" spans="1:6" x14ac:dyDescent="0.25">
      <c r="A106" s="109" t="s">
        <v>480</v>
      </c>
      <c r="B106" s="110" t="s">
        <v>44</v>
      </c>
      <c r="C106" s="111">
        <v>176615</v>
      </c>
      <c r="D106" s="112">
        <v>825498.42</v>
      </c>
      <c r="E106"/>
      <c r="F106"/>
    </row>
    <row r="107" spans="1:6" x14ac:dyDescent="0.25">
      <c r="A107" s="109" t="s">
        <v>481</v>
      </c>
      <c r="B107" s="110" t="s">
        <v>23</v>
      </c>
      <c r="C107" s="111">
        <v>2820</v>
      </c>
      <c r="D107" s="112">
        <v>13180.68</v>
      </c>
      <c r="E107"/>
      <c r="F107"/>
    </row>
    <row r="108" spans="1:6" x14ac:dyDescent="0.25">
      <c r="A108" s="109" t="s">
        <v>482</v>
      </c>
      <c r="B108" s="110" t="s">
        <v>23</v>
      </c>
      <c r="C108" s="111">
        <v>2250</v>
      </c>
      <c r="D108" s="112">
        <v>10516.5</v>
      </c>
      <c r="E108"/>
      <c r="F108"/>
    </row>
    <row r="109" spans="1:6" x14ac:dyDescent="0.25">
      <c r="A109" s="109" t="s">
        <v>483</v>
      </c>
      <c r="B109" s="110" t="s">
        <v>45</v>
      </c>
      <c r="C109" s="111">
        <v>49980</v>
      </c>
      <c r="D109" s="112">
        <v>233606.52</v>
      </c>
      <c r="E109"/>
      <c r="F109"/>
    </row>
    <row r="110" spans="1:6" x14ac:dyDescent="0.25">
      <c r="A110" s="109" t="s">
        <v>484</v>
      </c>
      <c r="B110" s="110" t="s">
        <v>15</v>
      </c>
      <c r="C110" s="111">
        <v>10910</v>
      </c>
      <c r="D110" s="112">
        <v>53229.89</v>
      </c>
      <c r="E110"/>
      <c r="F110"/>
    </row>
    <row r="111" spans="1:6" x14ac:dyDescent="0.25">
      <c r="A111" s="109" t="s">
        <v>485</v>
      </c>
      <c r="B111" s="110" t="s">
        <v>15</v>
      </c>
      <c r="C111" s="111">
        <v>28500</v>
      </c>
      <c r="D111" s="112">
        <v>139051.51</v>
      </c>
      <c r="E111"/>
      <c r="F111"/>
    </row>
    <row r="112" spans="1:6" x14ac:dyDescent="0.25">
      <c r="A112" s="119" t="s">
        <v>486</v>
      </c>
      <c r="B112" s="120" t="s">
        <v>46</v>
      </c>
      <c r="C112" s="121">
        <v>7680</v>
      </c>
      <c r="D112" s="122">
        <v>35896.32</v>
      </c>
      <c r="E112"/>
      <c r="F112"/>
    </row>
    <row r="113" spans="1:6" ht="15.75" thickBot="1" x14ac:dyDescent="0.3">
      <c r="A113" s="123" t="s">
        <v>487</v>
      </c>
      <c r="B113" s="124" t="s">
        <v>41</v>
      </c>
      <c r="C113" s="125">
        <v>9900</v>
      </c>
      <c r="D113" s="126">
        <v>46272.6</v>
      </c>
      <c r="E113"/>
      <c r="F113"/>
    </row>
    <row r="114" spans="1:6" ht="15.75" thickBot="1" x14ac:dyDescent="0.3">
      <c r="A114" s="137" t="s">
        <v>984</v>
      </c>
      <c r="B114" s="139"/>
      <c r="C114" s="139"/>
      <c r="D114" s="142"/>
      <c r="E114"/>
      <c r="F114"/>
    </row>
    <row r="115" spans="1:6" x14ac:dyDescent="0.25">
      <c r="A115" s="127" t="s">
        <v>488</v>
      </c>
      <c r="B115" s="128" t="s">
        <v>47</v>
      </c>
      <c r="C115" s="129">
        <v>4860</v>
      </c>
      <c r="D115" s="130">
        <v>22715.64</v>
      </c>
      <c r="E115"/>
      <c r="F115"/>
    </row>
    <row r="116" spans="1:6" x14ac:dyDescent="0.25">
      <c r="A116" s="119" t="s">
        <v>489</v>
      </c>
      <c r="B116" s="120" t="s">
        <v>41</v>
      </c>
      <c r="C116" s="121">
        <v>38380</v>
      </c>
      <c r="D116" s="122">
        <v>179388.12</v>
      </c>
      <c r="E116"/>
      <c r="F116"/>
    </row>
    <row r="117" spans="1:6" x14ac:dyDescent="0.25">
      <c r="A117" s="109" t="s">
        <v>490</v>
      </c>
      <c r="B117" s="110" t="s">
        <v>989</v>
      </c>
      <c r="C117" s="111">
        <v>5340</v>
      </c>
      <c r="D117" s="112">
        <v>24959.16</v>
      </c>
      <c r="E117"/>
      <c r="F117"/>
    </row>
    <row r="118" spans="1:6" x14ac:dyDescent="0.25">
      <c r="A118" s="109" t="s">
        <v>491</v>
      </c>
      <c r="B118" s="110" t="s">
        <v>996</v>
      </c>
      <c r="C118" s="111">
        <v>7800</v>
      </c>
      <c r="D118" s="112">
        <v>36457.199999999997</v>
      </c>
      <c r="E118"/>
      <c r="F118"/>
    </row>
    <row r="119" spans="1:6" x14ac:dyDescent="0.25">
      <c r="A119" s="109" t="s">
        <v>492</v>
      </c>
      <c r="B119" s="110" t="s">
        <v>997</v>
      </c>
      <c r="C119" s="111">
        <v>2880</v>
      </c>
      <c r="D119" s="112">
        <v>14051.52</v>
      </c>
      <c r="E119"/>
      <c r="F119"/>
    </row>
    <row r="120" spans="1:6" x14ac:dyDescent="0.25">
      <c r="A120" s="109" t="s">
        <v>493</v>
      </c>
      <c r="B120" s="110" t="s">
        <v>48</v>
      </c>
      <c r="C120" s="111">
        <v>6910</v>
      </c>
      <c r="D120" s="112">
        <v>33713.89</v>
      </c>
      <c r="E120"/>
      <c r="F120"/>
    </row>
    <row r="121" spans="1:6" x14ac:dyDescent="0.25">
      <c r="A121" s="109" t="s">
        <v>494</v>
      </c>
      <c r="B121" s="110" t="s">
        <v>277</v>
      </c>
      <c r="C121" s="111">
        <v>5070</v>
      </c>
      <c r="D121" s="112">
        <v>24736.53</v>
      </c>
      <c r="E121"/>
      <c r="F121"/>
    </row>
    <row r="122" spans="1:6" x14ac:dyDescent="0.25">
      <c r="A122" s="109" t="s">
        <v>495</v>
      </c>
      <c r="B122" s="110" t="s">
        <v>7</v>
      </c>
      <c r="C122" s="111">
        <v>17130</v>
      </c>
      <c r="D122" s="112">
        <v>80065.62</v>
      </c>
      <c r="E122"/>
      <c r="F122"/>
    </row>
    <row r="123" spans="1:6" x14ac:dyDescent="0.25">
      <c r="A123" s="109" t="s">
        <v>496</v>
      </c>
      <c r="B123" s="110" t="s">
        <v>260</v>
      </c>
      <c r="C123" s="111">
        <v>28800</v>
      </c>
      <c r="D123" s="112">
        <v>134611.20000000001</v>
      </c>
      <c r="E123"/>
      <c r="F123"/>
    </row>
    <row r="124" spans="1:6" x14ac:dyDescent="0.25">
      <c r="A124" s="174" t="s">
        <v>497</v>
      </c>
      <c r="B124" s="175" t="s">
        <v>278</v>
      </c>
      <c r="C124" s="176">
        <v>21870</v>
      </c>
      <c r="D124" s="177">
        <v>106703.73</v>
      </c>
      <c r="E124"/>
      <c r="F124"/>
    </row>
    <row r="125" spans="1:6" x14ac:dyDescent="0.25">
      <c r="A125" s="178" t="s">
        <v>50</v>
      </c>
      <c r="B125" s="179"/>
      <c r="C125" s="180">
        <f>SUM(C126:C156)</f>
        <v>1750031</v>
      </c>
      <c r="D125" s="181">
        <f>SUM(D126:D156)</f>
        <v>11177713.470000001</v>
      </c>
      <c r="E125"/>
      <c r="F125"/>
    </row>
    <row r="126" spans="1:6" x14ac:dyDescent="0.25">
      <c r="A126" s="105" t="s">
        <v>498</v>
      </c>
      <c r="B126" s="106" t="s">
        <v>2</v>
      </c>
      <c r="C126" s="107">
        <v>12700</v>
      </c>
      <c r="D126" s="108">
        <v>49784</v>
      </c>
      <c r="E126"/>
      <c r="F126"/>
    </row>
    <row r="127" spans="1:6" x14ac:dyDescent="0.25">
      <c r="A127" s="109" t="s">
        <v>499</v>
      </c>
      <c r="B127" s="110" t="s">
        <v>57</v>
      </c>
      <c r="C127" s="111">
        <v>4960</v>
      </c>
      <c r="D127" s="112">
        <v>19443.2</v>
      </c>
      <c r="E127"/>
      <c r="F127"/>
    </row>
    <row r="128" spans="1:6" x14ac:dyDescent="0.25">
      <c r="A128" s="109" t="s">
        <v>500</v>
      </c>
      <c r="B128" s="110" t="s">
        <v>51</v>
      </c>
      <c r="C128" s="111">
        <v>22600</v>
      </c>
      <c r="D128" s="112">
        <v>148662.79999999999</v>
      </c>
      <c r="E128"/>
      <c r="F128"/>
    </row>
    <row r="129" spans="1:6" x14ac:dyDescent="0.25">
      <c r="A129" s="109" t="s">
        <v>501</v>
      </c>
      <c r="B129" s="110" t="s">
        <v>998</v>
      </c>
      <c r="C129" s="111">
        <v>47380</v>
      </c>
      <c r="D129" s="112">
        <v>301952.74</v>
      </c>
      <c r="E129"/>
      <c r="F129"/>
    </row>
    <row r="130" spans="1:6" x14ac:dyDescent="0.25">
      <c r="A130" s="109" t="s">
        <v>502</v>
      </c>
      <c r="B130" s="110" t="s">
        <v>52</v>
      </c>
      <c r="C130" s="111">
        <v>13790</v>
      </c>
      <c r="D130" s="112">
        <v>87883.67</v>
      </c>
      <c r="E130"/>
      <c r="F130"/>
    </row>
    <row r="131" spans="1:6" x14ac:dyDescent="0.25">
      <c r="A131" s="109" t="s">
        <v>503</v>
      </c>
      <c r="B131" s="110" t="s">
        <v>994</v>
      </c>
      <c r="C131" s="111">
        <v>245980</v>
      </c>
      <c r="D131" s="112">
        <v>1567630.54</v>
      </c>
      <c r="E131"/>
      <c r="F131"/>
    </row>
    <row r="132" spans="1:6" x14ac:dyDescent="0.25">
      <c r="A132" s="109" t="s">
        <v>504</v>
      </c>
      <c r="B132" s="110" t="s">
        <v>11</v>
      </c>
      <c r="C132" s="111">
        <v>2525</v>
      </c>
      <c r="D132" s="112">
        <v>9898</v>
      </c>
      <c r="E132"/>
      <c r="F132"/>
    </row>
    <row r="133" spans="1:6" x14ac:dyDescent="0.25">
      <c r="A133" s="109" t="s">
        <v>505</v>
      </c>
      <c r="B133" s="110" t="s">
        <v>15</v>
      </c>
      <c r="C133" s="111">
        <v>42120</v>
      </c>
      <c r="D133" s="112">
        <v>277065.36</v>
      </c>
      <c r="E133"/>
      <c r="F133"/>
    </row>
    <row r="134" spans="1:6" x14ac:dyDescent="0.25">
      <c r="A134" s="109" t="s">
        <v>506</v>
      </c>
      <c r="B134" s="110" t="s">
        <v>17</v>
      </c>
      <c r="C134" s="111">
        <v>29980</v>
      </c>
      <c r="D134" s="112">
        <v>191062.54</v>
      </c>
      <c r="E134"/>
      <c r="F134"/>
    </row>
    <row r="135" spans="1:6" x14ac:dyDescent="0.25">
      <c r="A135" s="109" t="s">
        <v>507</v>
      </c>
      <c r="B135" s="110" t="s">
        <v>24</v>
      </c>
      <c r="C135" s="111">
        <v>12690</v>
      </c>
      <c r="D135" s="112">
        <v>80873.37</v>
      </c>
      <c r="E135"/>
      <c r="F135"/>
    </row>
    <row r="136" spans="1:6" x14ac:dyDescent="0.25">
      <c r="A136" s="109" t="s">
        <v>508</v>
      </c>
      <c r="B136" s="110" t="s">
        <v>22</v>
      </c>
      <c r="C136" s="111">
        <v>120390</v>
      </c>
      <c r="D136" s="112">
        <v>767245.47</v>
      </c>
      <c r="E136"/>
      <c r="F136"/>
    </row>
    <row r="137" spans="1:6" x14ac:dyDescent="0.25">
      <c r="A137" s="109" t="s">
        <v>509</v>
      </c>
      <c r="B137" s="110" t="s">
        <v>33</v>
      </c>
      <c r="C137" s="111">
        <v>44170</v>
      </c>
      <c r="D137" s="112">
        <v>281495.40999999997</v>
      </c>
      <c r="E137"/>
      <c r="F137"/>
    </row>
    <row r="138" spans="1:6" x14ac:dyDescent="0.25">
      <c r="A138" s="109" t="s">
        <v>510</v>
      </c>
      <c r="B138" s="110" t="s">
        <v>45</v>
      </c>
      <c r="C138" s="111">
        <v>175600</v>
      </c>
      <c r="D138" s="112">
        <v>1119098.8</v>
      </c>
      <c r="E138"/>
      <c r="F138"/>
    </row>
    <row r="139" spans="1:6" x14ac:dyDescent="0.25">
      <c r="A139" s="109" t="s">
        <v>511</v>
      </c>
      <c r="B139" s="110" t="s">
        <v>10</v>
      </c>
      <c r="C139" s="111">
        <v>111130</v>
      </c>
      <c r="D139" s="112">
        <v>708231.49</v>
      </c>
      <c r="E139"/>
      <c r="F139"/>
    </row>
    <row r="140" spans="1:6" x14ac:dyDescent="0.25">
      <c r="A140" s="119" t="s">
        <v>512</v>
      </c>
      <c r="B140" s="120" t="s">
        <v>15</v>
      </c>
      <c r="C140" s="121">
        <v>46320</v>
      </c>
      <c r="D140" s="122">
        <v>304692.96000000002</v>
      </c>
      <c r="E140"/>
      <c r="F140"/>
    </row>
    <row r="141" spans="1:6" x14ac:dyDescent="0.25">
      <c r="A141" s="109" t="s">
        <v>513</v>
      </c>
      <c r="B141" s="110" t="s">
        <v>41</v>
      </c>
      <c r="C141" s="111">
        <v>169650</v>
      </c>
      <c r="D141" s="112">
        <v>1081179.45</v>
      </c>
      <c r="E141"/>
      <c r="F141"/>
    </row>
    <row r="142" spans="1:6" x14ac:dyDescent="0.25">
      <c r="A142" s="109" t="s">
        <v>514</v>
      </c>
      <c r="B142" s="110" t="s">
        <v>47</v>
      </c>
      <c r="C142" s="111">
        <v>25740</v>
      </c>
      <c r="D142" s="112">
        <v>164041.01999999999</v>
      </c>
      <c r="E142"/>
      <c r="F142"/>
    </row>
    <row r="143" spans="1:6" x14ac:dyDescent="0.25">
      <c r="A143" s="109" t="s">
        <v>515</v>
      </c>
      <c r="B143" s="110" t="s">
        <v>999</v>
      </c>
      <c r="C143" s="111">
        <v>127750</v>
      </c>
      <c r="D143" s="112">
        <v>840339.5</v>
      </c>
      <c r="E143"/>
      <c r="F143"/>
    </row>
    <row r="144" spans="1:6" x14ac:dyDescent="0.25">
      <c r="A144" s="213" t="s">
        <v>516</v>
      </c>
      <c r="B144" s="214" t="s">
        <v>53</v>
      </c>
      <c r="C144" s="215">
        <v>114610</v>
      </c>
      <c r="D144" s="216">
        <v>730409.53</v>
      </c>
      <c r="E144"/>
      <c r="F144"/>
    </row>
    <row r="145" spans="1:6" ht="15.75" thickBot="1" x14ac:dyDescent="0.3">
      <c r="A145" s="217" t="s">
        <v>517</v>
      </c>
      <c r="B145" s="220" t="s">
        <v>54</v>
      </c>
      <c r="C145" s="218">
        <v>45462</v>
      </c>
      <c r="D145" s="219">
        <v>289729.33</v>
      </c>
      <c r="E145"/>
      <c r="F145"/>
    </row>
    <row r="146" spans="1:6" ht="15.75" thickBot="1" x14ac:dyDescent="0.3">
      <c r="A146" s="153" t="s">
        <v>984</v>
      </c>
      <c r="B146" s="182"/>
      <c r="C146" s="182"/>
      <c r="D146" s="183"/>
      <c r="E146"/>
      <c r="F146"/>
    </row>
    <row r="147" spans="1:6" x14ac:dyDescent="0.25">
      <c r="A147" s="105" t="s">
        <v>518</v>
      </c>
      <c r="B147" s="106" t="s">
        <v>55</v>
      </c>
      <c r="C147" s="107">
        <v>176204</v>
      </c>
      <c r="D147" s="108">
        <v>1122948.1000000001</v>
      </c>
      <c r="E147"/>
      <c r="F147"/>
    </row>
    <row r="148" spans="1:6" x14ac:dyDescent="0.25">
      <c r="A148" s="109" t="s">
        <v>519</v>
      </c>
      <c r="B148" s="110" t="s">
        <v>1000</v>
      </c>
      <c r="C148" s="111">
        <v>12040</v>
      </c>
      <c r="D148" s="112">
        <v>79199.12</v>
      </c>
      <c r="E148"/>
      <c r="F148"/>
    </row>
    <row r="149" spans="1:6" x14ac:dyDescent="0.25">
      <c r="A149" s="109" t="s">
        <v>520</v>
      </c>
      <c r="B149" s="110" t="s">
        <v>56</v>
      </c>
      <c r="C149" s="111">
        <v>29490</v>
      </c>
      <c r="D149" s="112">
        <v>193985.22</v>
      </c>
      <c r="E149"/>
      <c r="F149"/>
    </row>
    <row r="150" spans="1:6" x14ac:dyDescent="0.25">
      <c r="A150" s="109" t="s">
        <v>521</v>
      </c>
      <c r="B150" s="110" t="s">
        <v>279</v>
      </c>
      <c r="C150" s="111">
        <v>2880</v>
      </c>
      <c r="D150" s="112">
        <v>18944.64</v>
      </c>
      <c r="E150"/>
      <c r="F150"/>
    </row>
    <row r="151" spans="1:6" x14ac:dyDescent="0.25">
      <c r="A151" s="109" t="s">
        <v>522</v>
      </c>
      <c r="B151" s="110" t="s">
        <v>280</v>
      </c>
      <c r="C151" s="111">
        <v>18260</v>
      </c>
      <c r="D151" s="112">
        <v>120114.28</v>
      </c>
      <c r="E151"/>
      <c r="F151"/>
    </row>
    <row r="152" spans="1:6" x14ac:dyDescent="0.25">
      <c r="A152" s="109" t="s">
        <v>523</v>
      </c>
      <c r="B152" s="110" t="s">
        <v>281</v>
      </c>
      <c r="C152" s="111">
        <v>60880</v>
      </c>
      <c r="D152" s="112">
        <v>400468.64</v>
      </c>
      <c r="E152"/>
      <c r="F152"/>
    </row>
    <row r="153" spans="1:6" x14ac:dyDescent="0.25">
      <c r="A153" s="109" t="s">
        <v>524</v>
      </c>
      <c r="B153" s="110" t="s">
        <v>282</v>
      </c>
      <c r="C153" s="111">
        <v>13800</v>
      </c>
      <c r="D153" s="112">
        <v>87947.4</v>
      </c>
      <c r="E153"/>
      <c r="F153"/>
    </row>
    <row r="154" spans="1:6" x14ac:dyDescent="0.25">
      <c r="A154" s="109" t="s">
        <v>525</v>
      </c>
      <c r="B154" s="113" t="s">
        <v>316</v>
      </c>
      <c r="C154" s="111">
        <v>90</v>
      </c>
      <c r="D154" s="112">
        <v>573.57000000000005</v>
      </c>
      <c r="E154"/>
      <c r="F154"/>
    </row>
    <row r="155" spans="1:6" x14ac:dyDescent="0.25">
      <c r="A155" s="109" t="s">
        <v>526</v>
      </c>
      <c r="B155" s="110" t="s">
        <v>283</v>
      </c>
      <c r="C155" s="111">
        <v>20740</v>
      </c>
      <c r="D155" s="112">
        <v>132176.01999999999</v>
      </c>
      <c r="E155"/>
      <c r="F155"/>
    </row>
    <row r="156" spans="1:6" ht="15.75" thickBot="1" x14ac:dyDescent="0.3">
      <c r="A156" s="114" t="s">
        <v>527</v>
      </c>
      <c r="B156" s="116" t="s">
        <v>328</v>
      </c>
      <c r="C156" s="117">
        <v>100</v>
      </c>
      <c r="D156" s="118">
        <v>637.29999999999995</v>
      </c>
      <c r="E156"/>
      <c r="F156"/>
    </row>
    <row r="157" spans="1:6" ht="15.75" thickBot="1" x14ac:dyDescent="0.3">
      <c r="A157" s="137" t="s">
        <v>58</v>
      </c>
      <c r="B157" s="143"/>
      <c r="C157" s="144">
        <f>SUM(C158+C183)</f>
        <v>925833</v>
      </c>
      <c r="D157" s="145">
        <f>SUM(D158+D183)</f>
        <v>5510142.7599999998</v>
      </c>
      <c r="E157"/>
      <c r="F157"/>
    </row>
    <row r="158" spans="1:6" x14ac:dyDescent="0.25">
      <c r="A158" s="170" t="s">
        <v>39</v>
      </c>
      <c r="B158" s="184"/>
      <c r="C158" s="172">
        <f>SUM(C159:C182)</f>
        <v>229060</v>
      </c>
      <c r="D158" s="173">
        <f>SUM(D159:D182)</f>
        <v>1069620.7099999997</v>
      </c>
      <c r="E158"/>
      <c r="F158"/>
    </row>
    <row r="159" spans="1:6" x14ac:dyDescent="0.25">
      <c r="A159" s="105" t="s">
        <v>528</v>
      </c>
      <c r="B159" s="106" t="s">
        <v>62</v>
      </c>
      <c r="C159" s="107">
        <v>2466</v>
      </c>
      <c r="D159" s="108">
        <v>11524.44</v>
      </c>
      <c r="E159"/>
      <c r="F159"/>
    </row>
    <row r="160" spans="1:6" x14ac:dyDescent="0.25">
      <c r="A160" s="109" t="s">
        <v>529</v>
      </c>
      <c r="B160" s="110" t="s">
        <v>27</v>
      </c>
      <c r="C160" s="111">
        <v>12710</v>
      </c>
      <c r="D160" s="112">
        <v>58402.45</v>
      </c>
      <c r="E160"/>
      <c r="F160"/>
    </row>
    <row r="161" spans="1:6" x14ac:dyDescent="0.25">
      <c r="A161" s="109" t="s">
        <v>530</v>
      </c>
      <c r="B161" s="110" t="s">
        <v>2</v>
      </c>
      <c r="C161" s="111">
        <v>5614</v>
      </c>
      <c r="D161" s="112">
        <v>26239.84</v>
      </c>
      <c r="E161"/>
      <c r="F161"/>
    </row>
    <row r="162" spans="1:6" x14ac:dyDescent="0.25">
      <c r="A162" s="109" t="s">
        <v>531</v>
      </c>
      <c r="B162" s="110" t="s">
        <v>2</v>
      </c>
      <c r="C162" s="111">
        <v>5850</v>
      </c>
      <c r="D162" s="112">
        <v>27342.9</v>
      </c>
      <c r="E162"/>
      <c r="F162"/>
    </row>
    <row r="163" spans="1:6" x14ac:dyDescent="0.25">
      <c r="A163" s="109" t="s">
        <v>532</v>
      </c>
      <c r="B163" s="110" t="s">
        <v>11</v>
      </c>
      <c r="C163" s="111">
        <v>18060</v>
      </c>
      <c r="D163" s="112">
        <v>84412.44</v>
      </c>
      <c r="E163"/>
      <c r="F163"/>
    </row>
    <row r="164" spans="1:6" x14ac:dyDescent="0.25">
      <c r="A164" s="109" t="s">
        <v>533</v>
      </c>
      <c r="B164" s="110" t="s">
        <v>15</v>
      </c>
      <c r="C164" s="111">
        <v>12030</v>
      </c>
      <c r="D164" s="112">
        <v>56228.22</v>
      </c>
      <c r="E164"/>
      <c r="F164"/>
    </row>
    <row r="165" spans="1:6" x14ac:dyDescent="0.25">
      <c r="A165" s="109" t="s">
        <v>534</v>
      </c>
      <c r="B165" s="110" t="s">
        <v>15</v>
      </c>
      <c r="C165" s="111">
        <v>20680</v>
      </c>
      <c r="D165" s="112">
        <v>96658.32</v>
      </c>
      <c r="E165"/>
      <c r="F165"/>
    </row>
    <row r="166" spans="1:6" x14ac:dyDescent="0.25">
      <c r="A166" s="109" t="s">
        <v>535</v>
      </c>
      <c r="B166" s="110" t="s">
        <v>12</v>
      </c>
      <c r="C166" s="111">
        <v>1270</v>
      </c>
      <c r="D166" s="112">
        <v>5935.98</v>
      </c>
      <c r="E166"/>
      <c r="F166"/>
    </row>
    <row r="167" spans="1:6" x14ac:dyDescent="0.25">
      <c r="A167" s="109" t="s">
        <v>536</v>
      </c>
      <c r="B167" s="110" t="s">
        <v>988</v>
      </c>
      <c r="C167" s="111">
        <v>24090</v>
      </c>
      <c r="D167" s="112">
        <v>112596.66</v>
      </c>
      <c r="E167"/>
      <c r="F167"/>
    </row>
    <row r="168" spans="1:6" x14ac:dyDescent="0.25">
      <c r="A168" s="109" t="s">
        <v>537</v>
      </c>
      <c r="B168" s="110" t="s">
        <v>21</v>
      </c>
      <c r="C168" s="111">
        <v>9430</v>
      </c>
      <c r="D168" s="112">
        <v>44075.82</v>
      </c>
      <c r="E168"/>
      <c r="F168"/>
    </row>
    <row r="169" spans="1:6" x14ac:dyDescent="0.25">
      <c r="A169" s="109" t="s">
        <v>538</v>
      </c>
      <c r="B169" s="110" t="s">
        <v>59</v>
      </c>
      <c r="C169" s="111">
        <v>1620</v>
      </c>
      <c r="D169" s="112">
        <v>7571.88</v>
      </c>
      <c r="E169"/>
      <c r="F169"/>
    </row>
    <row r="170" spans="1:6" x14ac:dyDescent="0.25">
      <c r="A170" s="109" t="s">
        <v>539</v>
      </c>
      <c r="B170" s="110" t="s">
        <v>59</v>
      </c>
      <c r="C170" s="111">
        <v>1210</v>
      </c>
      <c r="D170" s="112">
        <v>5655.54</v>
      </c>
      <c r="E170"/>
      <c r="F170"/>
    </row>
    <row r="171" spans="1:6" x14ac:dyDescent="0.25">
      <c r="A171" s="109" t="s">
        <v>540</v>
      </c>
      <c r="B171" s="110" t="s">
        <v>20</v>
      </c>
      <c r="C171" s="111">
        <v>11650</v>
      </c>
      <c r="D171" s="112">
        <v>54452.1</v>
      </c>
      <c r="E171"/>
      <c r="F171"/>
    </row>
    <row r="172" spans="1:6" x14ac:dyDescent="0.25">
      <c r="A172" s="109" t="s">
        <v>541</v>
      </c>
      <c r="B172" s="110" t="s">
        <v>15</v>
      </c>
      <c r="C172" s="111">
        <v>23020</v>
      </c>
      <c r="D172" s="112">
        <v>107595.48</v>
      </c>
      <c r="E172"/>
      <c r="F172"/>
    </row>
    <row r="173" spans="1:6" x14ac:dyDescent="0.25">
      <c r="A173" s="109" t="s">
        <v>542</v>
      </c>
      <c r="B173" s="110" t="s">
        <v>15</v>
      </c>
      <c r="C173" s="111">
        <v>20630</v>
      </c>
      <c r="D173" s="112">
        <v>96424.62</v>
      </c>
      <c r="E173"/>
      <c r="F173"/>
    </row>
    <row r="174" spans="1:6" x14ac:dyDescent="0.25">
      <c r="A174" s="119" t="s">
        <v>543</v>
      </c>
      <c r="B174" s="120" t="s">
        <v>60</v>
      </c>
      <c r="C174" s="121">
        <v>20100</v>
      </c>
      <c r="D174" s="122">
        <v>93947.4</v>
      </c>
      <c r="E174"/>
      <c r="F174"/>
    </row>
    <row r="175" spans="1:6" x14ac:dyDescent="0.25">
      <c r="A175" s="119" t="s">
        <v>544</v>
      </c>
      <c r="B175" s="120" t="s">
        <v>61</v>
      </c>
      <c r="C175" s="121">
        <v>6030</v>
      </c>
      <c r="D175" s="122">
        <v>28184.22</v>
      </c>
      <c r="E175"/>
      <c r="F175"/>
    </row>
    <row r="176" spans="1:6" x14ac:dyDescent="0.25">
      <c r="A176" s="109" t="s">
        <v>545</v>
      </c>
      <c r="B176" s="110" t="s">
        <v>45</v>
      </c>
      <c r="C176" s="111">
        <v>14760</v>
      </c>
      <c r="D176" s="112">
        <v>68988.240000000005</v>
      </c>
      <c r="E176"/>
      <c r="F176"/>
    </row>
    <row r="177" spans="1:6" x14ac:dyDescent="0.25">
      <c r="A177" s="109" t="s">
        <v>546</v>
      </c>
      <c r="B177" s="110" t="s">
        <v>4</v>
      </c>
      <c r="C177" s="111">
        <v>2060</v>
      </c>
      <c r="D177" s="112">
        <v>9628.44</v>
      </c>
      <c r="E177"/>
      <c r="F177"/>
    </row>
    <row r="178" spans="1:6" x14ac:dyDescent="0.25">
      <c r="A178" s="109" t="s">
        <v>547</v>
      </c>
      <c r="B178" s="110" t="s">
        <v>7</v>
      </c>
      <c r="C178" s="111">
        <v>2740</v>
      </c>
      <c r="D178" s="112">
        <v>12806.76</v>
      </c>
      <c r="E178"/>
      <c r="F178"/>
    </row>
    <row r="179" spans="1:6" x14ac:dyDescent="0.25">
      <c r="A179" s="109" t="s">
        <v>548</v>
      </c>
      <c r="B179" s="110" t="s">
        <v>260</v>
      </c>
      <c r="C179" s="111">
        <v>1740</v>
      </c>
      <c r="D179" s="112">
        <v>8132.76</v>
      </c>
      <c r="E179"/>
      <c r="F179"/>
    </row>
    <row r="180" spans="1:6" x14ac:dyDescent="0.25">
      <c r="A180" s="109" t="s">
        <v>549</v>
      </c>
      <c r="B180" s="110" t="s">
        <v>284</v>
      </c>
      <c r="C180" s="111">
        <v>7250</v>
      </c>
      <c r="D180" s="112">
        <v>33886.5</v>
      </c>
      <c r="E180"/>
      <c r="F180"/>
    </row>
    <row r="181" spans="1:6" x14ac:dyDescent="0.25">
      <c r="A181" s="109" t="s">
        <v>550</v>
      </c>
      <c r="B181" s="110" t="s">
        <v>1001</v>
      </c>
      <c r="C181" s="111">
        <v>4010</v>
      </c>
      <c r="D181" s="112">
        <v>18742.740000000002</v>
      </c>
      <c r="E181"/>
      <c r="F181"/>
    </row>
    <row r="182" spans="1:6" x14ac:dyDescent="0.25">
      <c r="A182" s="149" t="s">
        <v>551</v>
      </c>
      <c r="B182" s="161" t="s">
        <v>309</v>
      </c>
      <c r="C182" s="150">
        <v>40</v>
      </c>
      <c r="D182" s="151">
        <v>186.96</v>
      </c>
      <c r="E182"/>
      <c r="F182"/>
    </row>
    <row r="183" spans="1:6" x14ac:dyDescent="0.25">
      <c r="A183" s="185" t="s">
        <v>50</v>
      </c>
      <c r="B183" s="186"/>
      <c r="C183" s="187">
        <f>SUM(C184:C204)</f>
        <v>696773</v>
      </c>
      <c r="D183" s="188">
        <f>SUM(D184:D204)</f>
        <v>4440522.05</v>
      </c>
      <c r="E183"/>
      <c r="F183"/>
    </row>
    <row r="184" spans="1:6" x14ac:dyDescent="0.25">
      <c r="A184" s="105" t="s">
        <v>552</v>
      </c>
      <c r="B184" s="106" t="s">
        <v>27</v>
      </c>
      <c r="C184" s="107">
        <v>20990</v>
      </c>
      <c r="D184" s="108">
        <v>133769.26999999999</v>
      </c>
      <c r="E184"/>
      <c r="F184"/>
    </row>
    <row r="185" spans="1:6" x14ac:dyDescent="0.25">
      <c r="A185" s="109" t="s">
        <v>553</v>
      </c>
      <c r="B185" s="110" t="s">
        <v>2</v>
      </c>
      <c r="C185" s="111">
        <v>39200</v>
      </c>
      <c r="D185" s="112">
        <v>249821.6</v>
      </c>
      <c r="E185"/>
      <c r="F185"/>
    </row>
    <row r="186" spans="1:6" x14ac:dyDescent="0.25">
      <c r="A186" s="109" t="s">
        <v>554</v>
      </c>
      <c r="B186" s="110" t="s">
        <v>57</v>
      </c>
      <c r="C186" s="111">
        <v>120</v>
      </c>
      <c r="D186" s="112">
        <v>764.76</v>
      </c>
      <c r="E186"/>
      <c r="F186"/>
    </row>
    <row r="187" spans="1:6" x14ac:dyDescent="0.25">
      <c r="A187" s="109" t="s">
        <v>555</v>
      </c>
      <c r="B187" s="110" t="s">
        <v>11</v>
      </c>
      <c r="C187" s="111">
        <v>12285</v>
      </c>
      <c r="D187" s="112">
        <v>78280.02</v>
      </c>
      <c r="E187"/>
      <c r="F187"/>
    </row>
    <row r="188" spans="1:6" x14ac:dyDescent="0.25">
      <c r="A188" s="109" t="s">
        <v>556</v>
      </c>
      <c r="B188" s="110" t="s">
        <v>13</v>
      </c>
      <c r="C188" s="111">
        <v>53133</v>
      </c>
      <c r="D188" s="112">
        <v>338616.61</v>
      </c>
      <c r="E188"/>
      <c r="F188"/>
    </row>
    <row r="189" spans="1:6" x14ac:dyDescent="0.25">
      <c r="A189" s="109" t="s">
        <v>557</v>
      </c>
      <c r="B189" s="110" t="s">
        <v>1002</v>
      </c>
      <c r="C189" s="111">
        <v>14100</v>
      </c>
      <c r="D189" s="112">
        <v>89859.3</v>
      </c>
      <c r="E189"/>
      <c r="F189"/>
    </row>
    <row r="190" spans="1:6" x14ac:dyDescent="0.25">
      <c r="A190" s="109" t="s">
        <v>558</v>
      </c>
      <c r="B190" s="110" t="s">
        <v>63</v>
      </c>
      <c r="C190" s="111">
        <v>11310</v>
      </c>
      <c r="D190" s="112">
        <v>72078.63</v>
      </c>
      <c r="E190"/>
      <c r="F190"/>
    </row>
    <row r="191" spans="1:6" ht="15.75" thickBot="1" x14ac:dyDescent="0.3">
      <c r="A191" s="114" t="s">
        <v>559</v>
      </c>
      <c r="B191" s="115" t="s">
        <v>33</v>
      </c>
      <c r="C191" s="117">
        <v>35630</v>
      </c>
      <c r="D191" s="118">
        <v>227069.99</v>
      </c>
      <c r="E191"/>
      <c r="F191"/>
    </row>
    <row r="192" spans="1:6" ht="15.75" thickBot="1" x14ac:dyDescent="0.3">
      <c r="A192" s="137" t="s">
        <v>985</v>
      </c>
      <c r="B192" s="143"/>
      <c r="C192" s="143"/>
      <c r="D192" s="146"/>
      <c r="E192"/>
      <c r="F192"/>
    </row>
    <row r="193" spans="1:6" x14ac:dyDescent="0.25">
      <c r="A193" s="105" t="s">
        <v>560</v>
      </c>
      <c r="B193" s="106" t="s">
        <v>15</v>
      </c>
      <c r="C193" s="107">
        <v>194305</v>
      </c>
      <c r="D193" s="108">
        <v>1238305.77</v>
      </c>
      <c r="E193"/>
      <c r="F193"/>
    </row>
    <row r="194" spans="1:6" x14ac:dyDescent="0.25">
      <c r="A194" s="109" t="s">
        <v>561</v>
      </c>
      <c r="B194" s="110" t="s">
        <v>60</v>
      </c>
      <c r="C194" s="111">
        <v>41510</v>
      </c>
      <c r="D194" s="112">
        <v>264543.23</v>
      </c>
      <c r="E194"/>
      <c r="F194"/>
    </row>
    <row r="195" spans="1:6" x14ac:dyDescent="0.25">
      <c r="A195" s="109" t="s">
        <v>562</v>
      </c>
      <c r="B195" s="110" t="s">
        <v>45</v>
      </c>
      <c r="C195" s="111">
        <v>57180</v>
      </c>
      <c r="D195" s="112">
        <v>364408.14</v>
      </c>
      <c r="E195"/>
      <c r="F195"/>
    </row>
    <row r="196" spans="1:6" x14ac:dyDescent="0.25">
      <c r="A196" s="109" t="s">
        <v>563</v>
      </c>
      <c r="B196" s="110" t="s">
        <v>13</v>
      </c>
      <c r="C196" s="111">
        <v>26420</v>
      </c>
      <c r="D196" s="112">
        <v>168374.66</v>
      </c>
      <c r="E196"/>
      <c r="F196"/>
    </row>
    <row r="197" spans="1:6" x14ac:dyDescent="0.25">
      <c r="A197" s="119" t="s">
        <v>564</v>
      </c>
      <c r="B197" s="120" t="s">
        <v>15</v>
      </c>
      <c r="C197" s="121">
        <v>84820</v>
      </c>
      <c r="D197" s="122">
        <v>540557.86</v>
      </c>
      <c r="E197"/>
      <c r="F197"/>
    </row>
    <row r="198" spans="1:6" x14ac:dyDescent="0.25">
      <c r="A198" s="119" t="s">
        <v>565</v>
      </c>
      <c r="B198" s="120" t="s">
        <v>4</v>
      </c>
      <c r="C198" s="121">
        <v>3690</v>
      </c>
      <c r="D198" s="122">
        <v>23516.37</v>
      </c>
      <c r="E198"/>
      <c r="F198"/>
    </row>
    <row r="199" spans="1:6" x14ac:dyDescent="0.25">
      <c r="A199" s="119" t="s">
        <v>566</v>
      </c>
      <c r="B199" s="120" t="s">
        <v>64</v>
      </c>
      <c r="C199" s="121">
        <v>10050</v>
      </c>
      <c r="D199" s="122">
        <v>64048.65</v>
      </c>
      <c r="E199"/>
      <c r="F199"/>
    </row>
    <row r="200" spans="1:6" x14ac:dyDescent="0.25">
      <c r="A200" s="119" t="s">
        <v>567</v>
      </c>
      <c r="B200" s="120" t="s">
        <v>65</v>
      </c>
      <c r="C200" s="121">
        <v>7480</v>
      </c>
      <c r="D200" s="122">
        <v>47670.04</v>
      </c>
      <c r="E200"/>
      <c r="F200"/>
    </row>
    <row r="201" spans="1:6" x14ac:dyDescent="0.25">
      <c r="A201" s="119" t="s">
        <v>568</v>
      </c>
      <c r="B201" s="120" t="s">
        <v>66</v>
      </c>
      <c r="C201" s="121">
        <v>29590</v>
      </c>
      <c r="D201" s="122">
        <v>188577.07</v>
      </c>
      <c r="E201"/>
      <c r="F201"/>
    </row>
    <row r="202" spans="1:6" x14ac:dyDescent="0.25">
      <c r="A202" s="119" t="s">
        <v>569</v>
      </c>
      <c r="B202" s="120" t="s">
        <v>285</v>
      </c>
      <c r="C202" s="121">
        <v>3560</v>
      </c>
      <c r="D202" s="122">
        <v>22687.88</v>
      </c>
      <c r="E202"/>
      <c r="F202"/>
    </row>
    <row r="203" spans="1:6" x14ac:dyDescent="0.25">
      <c r="A203" s="109" t="s">
        <v>570</v>
      </c>
      <c r="B203" s="110" t="s">
        <v>286</v>
      </c>
      <c r="C203" s="111">
        <v>47900</v>
      </c>
      <c r="D203" s="112">
        <v>305266.7</v>
      </c>
      <c r="E203"/>
      <c r="F203"/>
    </row>
    <row r="204" spans="1:6" ht="15.75" thickBot="1" x14ac:dyDescent="0.3">
      <c r="A204" s="114" t="s">
        <v>571</v>
      </c>
      <c r="B204" s="116" t="s">
        <v>283</v>
      </c>
      <c r="C204" s="117">
        <v>3500</v>
      </c>
      <c r="D204" s="118">
        <v>22305.5</v>
      </c>
      <c r="E204"/>
      <c r="F204"/>
    </row>
    <row r="205" spans="1:6" ht="15.75" thickBot="1" x14ac:dyDescent="0.3">
      <c r="A205" s="153" t="s">
        <v>67</v>
      </c>
      <c r="B205" s="152"/>
      <c r="C205" s="154">
        <f>SUM(C206+C228+C240+C267+C284)</f>
        <v>2063666</v>
      </c>
      <c r="D205" s="155">
        <f>SUM(D206+D228+D240+D267+D284)</f>
        <v>10658373.140000001</v>
      </c>
      <c r="E205"/>
      <c r="F205"/>
    </row>
    <row r="206" spans="1:6" x14ac:dyDescent="0.25">
      <c r="A206" s="170" t="s">
        <v>68</v>
      </c>
      <c r="B206" s="184"/>
      <c r="C206" s="172">
        <f>SUM(C207:C227)</f>
        <v>579765</v>
      </c>
      <c r="D206" s="173">
        <f>SUM(D207:D227)</f>
        <v>2401344.37</v>
      </c>
      <c r="E206"/>
      <c r="F206"/>
    </row>
    <row r="207" spans="1:6" x14ac:dyDescent="0.25">
      <c r="A207" s="105" t="s">
        <v>572</v>
      </c>
      <c r="B207" s="106" t="s">
        <v>79</v>
      </c>
      <c r="C207" s="107">
        <v>71165</v>
      </c>
      <c r="D207" s="108">
        <v>294765.43</v>
      </c>
      <c r="E207"/>
      <c r="F207"/>
    </row>
    <row r="208" spans="1:6" x14ac:dyDescent="0.25">
      <c r="A208" s="109" t="s">
        <v>573</v>
      </c>
      <c r="B208" s="110" t="s">
        <v>69</v>
      </c>
      <c r="C208" s="111">
        <v>4090</v>
      </c>
      <c r="D208" s="112">
        <v>16940.78</v>
      </c>
      <c r="E208"/>
      <c r="F208"/>
    </row>
    <row r="209" spans="1:6" x14ac:dyDescent="0.25">
      <c r="A209" s="109" t="s">
        <v>574</v>
      </c>
      <c r="B209" s="110" t="s">
        <v>70</v>
      </c>
      <c r="C209" s="111">
        <v>117685</v>
      </c>
      <c r="D209" s="112">
        <v>487451.27</v>
      </c>
      <c r="E209"/>
      <c r="F209"/>
    </row>
    <row r="210" spans="1:6" x14ac:dyDescent="0.25">
      <c r="A210" s="109" t="s">
        <v>575</v>
      </c>
      <c r="B210" s="110" t="s">
        <v>70</v>
      </c>
      <c r="C210" s="111">
        <v>63510</v>
      </c>
      <c r="D210" s="112">
        <v>263058.42</v>
      </c>
      <c r="E210"/>
      <c r="F210"/>
    </row>
    <row r="211" spans="1:6" x14ac:dyDescent="0.25">
      <c r="A211" s="109" t="s">
        <v>576</v>
      </c>
      <c r="B211" s="110" t="s">
        <v>71</v>
      </c>
      <c r="C211" s="111">
        <v>6235</v>
      </c>
      <c r="D211" s="112">
        <v>25825.37</v>
      </c>
      <c r="E211"/>
      <c r="F211"/>
    </row>
    <row r="212" spans="1:6" x14ac:dyDescent="0.25">
      <c r="A212" s="109" t="s">
        <v>577</v>
      </c>
      <c r="B212" s="110" t="s">
        <v>71</v>
      </c>
      <c r="C212" s="111">
        <v>2985</v>
      </c>
      <c r="D212" s="112">
        <v>12363.87</v>
      </c>
      <c r="E212"/>
      <c r="F212"/>
    </row>
    <row r="213" spans="1:6" x14ac:dyDescent="0.25">
      <c r="A213" s="109" t="s">
        <v>578</v>
      </c>
      <c r="B213" s="110" t="s">
        <v>72</v>
      </c>
      <c r="C213" s="111">
        <v>1145</v>
      </c>
      <c r="D213" s="112">
        <v>4742.59</v>
      </c>
      <c r="E213"/>
      <c r="F213"/>
    </row>
    <row r="214" spans="1:6" x14ac:dyDescent="0.25">
      <c r="A214" s="109" t="s">
        <v>579</v>
      </c>
      <c r="B214" s="110" t="s">
        <v>73</v>
      </c>
      <c r="C214" s="111">
        <v>93460</v>
      </c>
      <c r="D214" s="112">
        <v>387111.32</v>
      </c>
      <c r="E214"/>
      <c r="F214"/>
    </row>
    <row r="215" spans="1:6" x14ac:dyDescent="0.25">
      <c r="A215" s="109" t="s">
        <v>580</v>
      </c>
      <c r="B215" s="110" t="s">
        <v>16</v>
      </c>
      <c r="C215" s="111">
        <v>25025</v>
      </c>
      <c r="D215" s="112">
        <v>103653.55</v>
      </c>
      <c r="E215"/>
      <c r="F215"/>
    </row>
    <row r="216" spans="1:6" x14ac:dyDescent="0.25">
      <c r="A216" s="109" t="s">
        <v>581</v>
      </c>
      <c r="B216" s="110" t="s">
        <v>74</v>
      </c>
      <c r="C216" s="111">
        <v>5940</v>
      </c>
      <c r="D216" s="112">
        <v>24597.54</v>
      </c>
      <c r="E216"/>
      <c r="F216"/>
    </row>
    <row r="217" spans="1:6" x14ac:dyDescent="0.25">
      <c r="A217" s="109" t="s">
        <v>582</v>
      </c>
      <c r="B217" s="110" t="s">
        <v>74</v>
      </c>
      <c r="C217" s="111">
        <v>2720</v>
      </c>
      <c r="D217" s="112">
        <v>11263.52</v>
      </c>
      <c r="E217"/>
      <c r="F217"/>
    </row>
    <row r="218" spans="1:6" x14ac:dyDescent="0.25">
      <c r="A218" s="109" t="s">
        <v>583</v>
      </c>
      <c r="B218" s="110" t="s">
        <v>75</v>
      </c>
      <c r="C218" s="111">
        <v>64730</v>
      </c>
      <c r="D218" s="112">
        <v>268111.65999999997</v>
      </c>
      <c r="E218"/>
      <c r="F218"/>
    </row>
    <row r="219" spans="1:6" x14ac:dyDescent="0.25">
      <c r="A219" s="109" t="s">
        <v>584</v>
      </c>
      <c r="B219" s="110" t="s">
        <v>70</v>
      </c>
      <c r="C219" s="111">
        <v>11960</v>
      </c>
      <c r="D219" s="112">
        <v>49526.36</v>
      </c>
      <c r="E219"/>
      <c r="F219"/>
    </row>
    <row r="220" spans="1:6" x14ac:dyDescent="0.25">
      <c r="A220" s="109" t="s">
        <v>585</v>
      </c>
      <c r="B220" s="110" t="s">
        <v>19</v>
      </c>
      <c r="C220" s="111">
        <v>39670</v>
      </c>
      <c r="D220" s="112">
        <v>164313.14000000001</v>
      </c>
      <c r="E220"/>
      <c r="F220"/>
    </row>
    <row r="221" spans="1:6" x14ac:dyDescent="0.25">
      <c r="A221" s="109" t="s">
        <v>586</v>
      </c>
      <c r="B221" s="110" t="s">
        <v>76</v>
      </c>
      <c r="C221" s="111">
        <v>17610</v>
      </c>
      <c r="D221" s="112">
        <v>72923.009999999995</v>
      </c>
      <c r="E221"/>
      <c r="F221"/>
    </row>
    <row r="222" spans="1:6" x14ac:dyDescent="0.25">
      <c r="A222" s="109" t="s">
        <v>587</v>
      </c>
      <c r="B222" s="110" t="s">
        <v>287</v>
      </c>
      <c r="C222" s="111">
        <v>4030</v>
      </c>
      <c r="D222" s="112">
        <v>16688.23</v>
      </c>
      <c r="E222"/>
      <c r="F222"/>
    </row>
    <row r="223" spans="1:6" x14ac:dyDescent="0.25">
      <c r="A223" s="109" t="s">
        <v>588</v>
      </c>
      <c r="B223" s="110" t="s">
        <v>288</v>
      </c>
      <c r="C223" s="111">
        <v>630</v>
      </c>
      <c r="D223" s="112">
        <v>2609.46</v>
      </c>
      <c r="E223"/>
      <c r="F223"/>
    </row>
    <row r="224" spans="1:6" x14ac:dyDescent="0.25">
      <c r="A224" s="109" t="s">
        <v>589</v>
      </c>
      <c r="B224" s="110" t="s">
        <v>288</v>
      </c>
      <c r="C224" s="111">
        <v>3985</v>
      </c>
      <c r="D224" s="112">
        <v>16505.87</v>
      </c>
      <c r="E224"/>
      <c r="F224"/>
    </row>
    <row r="225" spans="1:6" x14ac:dyDescent="0.25">
      <c r="A225" s="109" t="s">
        <v>590</v>
      </c>
      <c r="B225" s="110" t="s">
        <v>78</v>
      </c>
      <c r="C225" s="111">
        <v>6305</v>
      </c>
      <c r="D225" s="112">
        <v>26115.31</v>
      </c>
      <c r="E225"/>
      <c r="F225"/>
    </row>
    <row r="226" spans="1:6" x14ac:dyDescent="0.25">
      <c r="A226" s="149" t="s">
        <v>591</v>
      </c>
      <c r="B226" s="131" t="s">
        <v>307</v>
      </c>
      <c r="C226" s="150">
        <v>15805</v>
      </c>
      <c r="D226" s="151">
        <v>65464.31</v>
      </c>
      <c r="E226"/>
      <c r="F226"/>
    </row>
    <row r="227" spans="1:6" x14ac:dyDescent="0.25">
      <c r="A227" s="109" t="s">
        <v>641</v>
      </c>
      <c r="B227" s="110" t="s">
        <v>102</v>
      </c>
      <c r="C227" s="111">
        <v>21080</v>
      </c>
      <c r="D227" s="112">
        <v>87313.36</v>
      </c>
      <c r="E227"/>
      <c r="F227"/>
    </row>
    <row r="228" spans="1:6" x14ac:dyDescent="0.25">
      <c r="A228" s="178" t="s">
        <v>80</v>
      </c>
      <c r="B228" s="189"/>
      <c r="C228" s="180">
        <f>SUM(C229:C238)</f>
        <v>372042</v>
      </c>
      <c r="D228" s="181">
        <f>SUM(D229:D238)</f>
        <v>1764223.16</v>
      </c>
      <c r="E228"/>
      <c r="F228"/>
    </row>
    <row r="229" spans="1:6" x14ac:dyDescent="0.25">
      <c r="A229" s="105" t="s">
        <v>592</v>
      </c>
      <c r="B229" s="106" t="s">
        <v>70</v>
      </c>
      <c r="C229" s="107">
        <v>455</v>
      </c>
      <c r="D229" s="108">
        <v>2157.61</v>
      </c>
      <c r="E229"/>
      <c r="F229"/>
    </row>
    <row r="230" spans="1:6" x14ac:dyDescent="0.25">
      <c r="A230" s="109" t="s">
        <v>593</v>
      </c>
      <c r="B230" s="110" t="s">
        <v>70</v>
      </c>
      <c r="C230" s="111">
        <v>17300</v>
      </c>
      <c r="D230" s="112">
        <v>82036.600000000006</v>
      </c>
      <c r="E230"/>
      <c r="F230"/>
    </row>
    <row r="231" spans="1:6" x14ac:dyDescent="0.25">
      <c r="A231" s="109" t="s">
        <v>594</v>
      </c>
      <c r="B231" s="110" t="s">
        <v>81</v>
      </c>
      <c r="C231" s="111">
        <v>34930</v>
      </c>
      <c r="D231" s="112">
        <v>165638.06</v>
      </c>
      <c r="E231"/>
      <c r="F231"/>
    </row>
    <row r="232" spans="1:6" x14ac:dyDescent="0.25">
      <c r="A232" s="109" t="s">
        <v>595</v>
      </c>
      <c r="B232" s="110" t="s">
        <v>82</v>
      </c>
      <c r="C232" s="111">
        <v>10445</v>
      </c>
      <c r="D232" s="112">
        <v>49530.19</v>
      </c>
      <c r="E232"/>
      <c r="F232"/>
    </row>
    <row r="233" spans="1:6" x14ac:dyDescent="0.25">
      <c r="A233" s="119" t="s">
        <v>596</v>
      </c>
      <c r="B233" s="120" t="s">
        <v>83</v>
      </c>
      <c r="C233" s="121">
        <v>64320</v>
      </c>
      <c r="D233" s="122">
        <v>305005.44</v>
      </c>
      <c r="E233"/>
      <c r="F233"/>
    </row>
    <row r="234" spans="1:6" x14ac:dyDescent="0.25">
      <c r="A234" s="119" t="s">
        <v>597</v>
      </c>
      <c r="B234" s="120" t="s">
        <v>83</v>
      </c>
      <c r="C234" s="121">
        <v>188882</v>
      </c>
      <c r="D234" s="122">
        <v>895678.44</v>
      </c>
      <c r="E234"/>
      <c r="F234"/>
    </row>
    <row r="235" spans="1:6" x14ac:dyDescent="0.25">
      <c r="A235" s="109" t="s">
        <v>598</v>
      </c>
      <c r="B235" s="110" t="s">
        <v>84</v>
      </c>
      <c r="C235" s="111">
        <v>40</v>
      </c>
      <c r="D235" s="112">
        <v>189.68</v>
      </c>
      <c r="E235"/>
      <c r="F235"/>
    </row>
    <row r="236" spans="1:6" x14ac:dyDescent="0.25">
      <c r="A236" s="109" t="s">
        <v>599</v>
      </c>
      <c r="B236" s="110" t="s">
        <v>85</v>
      </c>
      <c r="C236" s="111">
        <v>6985</v>
      </c>
      <c r="D236" s="112">
        <v>33122.870000000003</v>
      </c>
      <c r="E236"/>
      <c r="F236"/>
    </row>
    <row r="237" spans="1:6" x14ac:dyDescent="0.25">
      <c r="A237" s="109" t="s">
        <v>600</v>
      </c>
      <c r="B237" s="110" t="s">
        <v>86</v>
      </c>
      <c r="C237" s="111">
        <v>45030</v>
      </c>
      <c r="D237" s="112">
        <v>213532.26</v>
      </c>
      <c r="E237"/>
      <c r="F237"/>
    </row>
    <row r="238" spans="1:6" ht="15.75" thickBot="1" x14ac:dyDescent="0.3">
      <c r="A238" s="114" t="s">
        <v>601</v>
      </c>
      <c r="B238" s="115" t="s">
        <v>289</v>
      </c>
      <c r="C238" s="117">
        <v>3655</v>
      </c>
      <c r="D238" s="118">
        <v>17332.009999999998</v>
      </c>
      <c r="E238"/>
      <c r="F238"/>
    </row>
    <row r="239" spans="1:6" ht="15.75" thickBot="1" x14ac:dyDescent="0.3">
      <c r="A239" s="137" t="s">
        <v>986</v>
      </c>
      <c r="B239" s="143"/>
      <c r="C239" s="143"/>
      <c r="D239" s="146"/>
      <c r="E239"/>
      <c r="F239"/>
    </row>
    <row r="240" spans="1:6" x14ac:dyDescent="0.25">
      <c r="A240" s="170" t="s">
        <v>87</v>
      </c>
      <c r="B240" s="190"/>
      <c r="C240" s="172">
        <f>SUM(C241:C266)</f>
        <v>657726</v>
      </c>
      <c r="D240" s="173">
        <f>SUM(D241:D266)</f>
        <v>3841137.99</v>
      </c>
      <c r="E240"/>
      <c r="F240"/>
    </row>
    <row r="241" spans="1:6" x14ac:dyDescent="0.25">
      <c r="A241" s="105" t="s">
        <v>602</v>
      </c>
      <c r="B241" s="106" t="s">
        <v>4</v>
      </c>
      <c r="C241" s="107">
        <v>17068</v>
      </c>
      <c r="D241" s="108">
        <v>99677.119999999995</v>
      </c>
      <c r="E241"/>
      <c r="F241"/>
    </row>
    <row r="242" spans="1:6" x14ac:dyDescent="0.25">
      <c r="A242" s="109" t="s">
        <v>603</v>
      </c>
      <c r="B242" s="110" t="s">
        <v>4</v>
      </c>
      <c r="C242" s="111">
        <v>46537</v>
      </c>
      <c r="D242" s="112">
        <v>271776.08</v>
      </c>
      <c r="E242"/>
      <c r="F242"/>
    </row>
    <row r="243" spans="1:6" x14ac:dyDescent="0.25">
      <c r="A243" s="109" t="s">
        <v>604</v>
      </c>
      <c r="B243" s="110" t="s">
        <v>69</v>
      </c>
      <c r="C243" s="111">
        <v>1710</v>
      </c>
      <c r="D243" s="112">
        <v>9986.4</v>
      </c>
      <c r="E243"/>
      <c r="F243"/>
    </row>
    <row r="244" spans="1:6" x14ac:dyDescent="0.25">
      <c r="A244" s="109" t="s">
        <v>605</v>
      </c>
      <c r="B244" s="110" t="s">
        <v>70</v>
      </c>
      <c r="C244" s="111">
        <v>38920</v>
      </c>
      <c r="D244" s="112">
        <v>227292.79999999999</v>
      </c>
      <c r="E244"/>
      <c r="F244"/>
    </row>
    <row r="245" spans="1:6" x14ac:dyDescent="0.25">
      <c r="A245" s="109" t="s">
        <v>606</v>
      </c>
      <c r="B245" s="110" t="s">
        <v>73</v>
      </c>
      <c r="C245" s="111">
        <v>55790</v>
      </c>
      <c r="D245" s="112">
        <v>325813.59999999998</v>
      </c>
      <c r="E245"/>
      <c r="F245"/>
    </row>
    <row r="246" spans="1:6" x14ac:dyDescent="0.25">
      <c r="A246" s="109" t="s">
        <v>607</v>
      </c>
      <c r="B246" s="110" t="s">
        <v>73</v>
      </c>
      <c r="C246" s="111">
        <v>22175</v>
      </c>
      <c r="D246" s="112">
        <v>129502</v>
      </c>
      <c r="E246"/>
      <c r="F246"/>
    </row>
    <row r="247" spans="1:6" x14ac:dyDescent="0.25">
      <c r="A247" s="109" t="s">
        <v>608</v>
      </c>
      <c r="B247" s="110" t="s">
        <v>4</v>
      </c>
      <c r="C247" s="111">
        <v>14374</v>
      </c>
      <c r="D247" s="112">
        <v>83944.16</v>
      </c>
      <c r="E247"/>
      <c r="F247"/>
    </row>
    <row r="248" spans="1:6" x14ac:dyDescent="0.25">
      <c r="A248" s="109" t="s">
        <v>609</v>
      </c>
      <c r="B248" s="110" t="s">
        <v>88</v>
      </c>
      <c r="C248" s="111">
        <v>34897</v>
      </c>
      <c r="D248" s="112">
        <v>203798.48</v>
      </c>
      <c r="E248"/>
      <c r="F248"/>
    </row>
    <row r="249" spans="1:6" x14ac:dyDescent="0.25">
      <c r="A249" s="109" t="s">
        <v>610</v>
      </c>
      <c r="B249" s="110" t="s">
        <v>74</v>
      </c>
      <c r="C249" s="111">
        <v>4100</v>
      </c>
      <c r="D249" s="112">
        <v>23976.58</v>
      </c>
      <c r="E249"/>
      <c r="F249"/>
    </row>
    <row r="250" spans="1:6" x14ac:dyDescent="0.25">
      <c r="A250" s="119" t="s">
        <v>611</v>
      </c>
      <c r="B250" s="120" t="s">
        <v>74</v>
      </c>
      <c r="C250" s="121">
        <v>4380</v>
      </c>
      <c r="D250" s="122">
        <v>25574.82</v>
      </c>
      <c r="E250"/>
      <c r="F250"/>
    </row>
    <row r="251" spans="1:6" x14ac:dyDescent="0.25">
      <c r="A251" s="119" t="s">
        <v>612</v>
      </c>
      <c r="B251" s="120" t="s">
        <v>75</v>
      </c>
      <c r="C251" s="121">
        <v>37805</v>
      </c>
      <c r="D251" s="122">
        <v>220781.2</v>
      </c>
      <c r="E251" s="51"/>
      <c r="F251"/>
    </row>
    <row r="252" spans="1:6" x14ac:dyDescent="0.25">
      <c r="A252" s="158" t="s">
        <v>648</v>
      </c>
      <c r="B252" s="67" t="s">
        <v>102</v>
      </c>
      <c r="C252" s="159">
        <v>12540</v>
      </c>
      <c r="D252" s="82">
        <v>73233.600000000006</v>
      </c>
      <c r="E252"/>
      <c r="F252"/>
    </row>
    <row r="253" spans="1:6" x14ac:dyDescent="0.25">
      <c r="A253" s="109" t="s">
        <v>613</v>
      </c>
      <c r="B253" s="110" t="s">
        <v>89</v>
      </c>
      <c r="C253" s="111">
        <v>32320</v>
      </c>
      <c r="D253" s="112">
        <v>188748.79999999999</v>
      </c>
      <c r="E253" s="51"/>
      <c r="F253"/>
    </row>
    <row r="254" spans="1:6" x14ac:dyDescent="0.25">
      <c r="A254" s="109" t="s">
        <v>614</v>
      </c>
      <c r="B254" s="110" t="s">
        <v>84</v>
      </c>
      <c r="C254" s="111">
        <v>35</v>
      </c>
      <c r="D254" s="112">
        <v>204.4</v>
      </c>
      <c r="E254" s="51"/>
      <c r="F254"/>
    </row>
    <row r="255" spans="1:6" x14ac:dyDescent="0.25">
      <c r="A255" s="109" t="s">
        <v>615</v>
      </c>
      <c r="B255" s="110" t="s">
        <v>89</v>
      </c>
      <c r="C255" s="111">
        <v>14395</v>
      </c>
      <c r="D255" s="112">
        <v>84066.8</v>
      </c>
      <c r="E255" s="51"/>
      <c r="F255"/>
    </row>
    <row r="256" spans="1:6" x14ac:dyDescent="0.25">
      <c r="A256" s="109" t="s">
        <v>616</v>
      </c>
      <c r="B256" s="110" t="s">
        <v>70</v>
      </c>
      <c r="C256" s="111">
        <v>10050</v>
      </c>
      <c r="D256" s="112">
        <v>58681.95</v>
      </c>
      <c r="E256" s="51"/>
      <c r="F256"/>
    </row>
    <row r="257" spans="1:6" x14ac:dyDescent="0.25">
      <c r="A257" s="109" t="s">
        <v>617</v>
      </c>
      <c r="B257" s="110" t="s">
        <v>90</v>
      </c>
      <c r="C257" s="111">
        <v>28250</v>
      </c>
      <c r="D257" s="112">
        <v>164980</v>
      </c>
      <c r="E257" s="51"/>
      <c r="F257"/>
    </row>
    <row r="258" spans="1:6" x14ac:dyDescent="0.25">
      <c r="A258" s="109" t="s">
        <v>618</v>
      </c>
      <c r="B258" s="110" t="s">
        <v>91</v>
      </c>
      <c r="C258" s="111">
        <v>14655</v>
      </c>
      <c r="D258" s="112">
        <v>85585.2</v>
      </c>
      <c r="E258" s="51"/>
      <c r="F258"/>
    </row>
    <row r="259" spans="1:6" x14ac:dyDescent="0.25">
      <c r="A259" s="109" t="s">
        <v>619</v>
      </c>
      <c r="B259" s="110" t="s">
        <v>92</v>
      </c>
      <c r="C259" s="111">
        <v>11570</v>
      </c>
      <c r="D259" s="112">
        <v>67568.800000000003</v>
      </c>
      <c r="E259" s="51"/>
      <c r="F259"/>
    </row>
    <row r="260" spans="1:6" x14ac:dyDescent="0.25">
      <c r="A260" s="109" t="s">
        <v>620</v>
      </c>
      <c r="B260" s="110" t="s">
        <v>93</v>
      </c>
      <c r="C260" s="111">
        <v>78535</v>
      </c>
      <c r="D260" s="112">
        <v>458644.4</v>
      </c>
      <c r="E260" s="51"/>
      <c r="F260"/>
    </row>
    <row r="261" spans="1:6" x14ac:dyDescent="0.25">
      <c r="A261" s="109" t="s">
        <v>621</v>
      </c>
      <c r="B261" s="110" t="s">
        <v>94</v>
      </c>
      <c r="C261" s="111">
        <v>165365</v>
      </c>
      <c r="D261" s="112">
        <v>965731.6</v>
      </c>
      <c r="E261" s="51"/>
      <c r="F261"/>
    </row>
    <row r="262" spans="1:6" x14ac:dyDescent="0.25">
      <c r="A262" s="109" t="s">
        <v>622</v>
      </c>
      <c r="B262" s="110" t="s">
        <v>78</v>
      </c>
      <c r="C262" s="111">
        <v>4430</v>
      </c>
      <c r="D262" s="112">
        <v>25871.200000000001</v>
      </c>
      <c r="E262" s="51"/>
      <c r="F262"/>
    </row>
    <row r="263" spans="1:6" x14ac:dyDescent="0.25">
      <c r="A263" s="109" t="s">
        <v>623</v>
      </c>
      <c r="B263" s="110" t="s">
        <v>288</v>
      </c>
      <c r="C263" s="111">
        <v>160</v>
      </c>
      <c r="D263" s="112">
        <v>934.4</v>
      </c>
      <c r="E263" s="51"/>
      <c r="F263"/>
    </row>
    <row r="264" spans="1:6" x14ac:dyDescent="0.25">
      <c r="A264" s="109" t="s">
        <v>624</v>
      </c>
      <c r="B264" s="110" t="s">
        <v>77</v>
      </c>
      <c r="C264" s="111">
        <v>3510</v>
      </c>
      <c r="D264" s="112">
        <v>20498.400000000001</v>
      </c>
      <c r="E264" s="51"/>
      <c r="F264"/>
    </row>
    <row r="265" spans="1:6" x14ac:dyDescent="0.25">
      <c r="A265" s="109" t="s">
        <v>625</v>
      </c>
      <c r="B265" s="110" t="s">
        <v>290</v>
      </c>
      <c r="C265" s="111">
        <v>2600</v>
      </c>
      <c r="D265" s="112">
        <v>15184</v>
      </c>
      <c r="E265" s="51"/>
      <c r="F265"/>
    </row>
    <row r="266" spans="1:6" x14ac:dyDescent="0.25">
      <c r="A266" s="149" t="s">
        <v>626</v>
      </c>
      <c r="B266" s="161" t="s">
        <v>310</v>
      </c>
      <c r="C266" s="150">
        <v>1555</v>
      </c>
      <c r="D266" s="151">
        <v>9081.2000000000007</v>
      </c>
      <c r="E266" s="51"/>
      <c r="F266"/>
    </row>
    <row r="267" spans="1:6" x14ac:dyDescent="0.25">
      <c r="A267" s="178" t="s">
        <v>95</v>
      </c>
      <c r="B267" s="189"/>
      <c r="C267" s="180">
        <f>SUM(C268:C283)</f>
        <v>281275</v>
      </c>
      <c r="D267" s="181">
        <f>SUM(D268:D283)</f>
        <v>1453761.68</v>
      </c>
      <c r="E267" s="51"/>
      <c r="F267"/>
    </row>
    <row r="268" spans="1:6" x14ac:dyDescent="0.25">
      <c r="A268" s="105" t="s">
        <v>627</v>
      </c>
      <c r="B268" s="106" t="s">
        <v>96</v>
      </c>
      <c r="C268" s="107">
        <v>1360</v>
      </c>
      <c r="D268" s="108">
        <v>6806.8</v>
      </c>
      <c r="E268" s="51"/>
      <c r="F268"/>
    </row>
    <row r="269" spans="1:6" x14ac:dyDescent="0.25">
      <c r="A269" s="109" t="s">
        <v>628</v>
      </c>
      <c r="B269" s="110" t="s">
        <v>96</v>
      </c>
      <c r="C269" s="111">
        <v>60</v>
      </c>
      <c r="D269" s="112">
        <v>300.3</v>
      </c>
      <c r="E269" s="51"/>
      <c r="F269"/>
    </row>
    <row r="270" spans="1:6" x14ac:dyDescent="0.25">
      <c r="A270" s="109" t="s">
        <v>629</v>
      </c>
      <c r="B270" s="110" t="s">
        <v>97</v>
      </c>
      <c r="C270" s="111">
        <v>21610</v>
      </c>
      <c r="D270" s="112">
        <v>108158.06</v>
      </c>
      <c r="E270" s="51"/>
      <c r="F270"/>
    </row>
    <row r="271" spans="1:6" x14ac:dyDescent="0.25">
      <c r="A271" s="109" t="s">
        <v>630</v>
      </c>
      <c r="B271" s="110" t="s">
        <v>97</v>
      </c>
      <c r="C271" s="111">
        <v>39050</v>
      </c>
      <c r="D271" s="112">
        <v>195445.26</v>
      </c>
      <c r="E271" s="51"/>
      <c r="F271"/>
    </row>
    <row r="272" spans="1:6" ht="15.75" thickBot="1" x14ac:dyDescent="0.3">
      <c r="A272" s="114" t="s">
        <v>631</v>
      </c>
      <c r="B272" s="115" t="s">
        <v>97</v>
      </c>
      <c r="C272" s="117">
        <v>690</v>
      </c>
      <c r="D272" s="118">
        <v>3453.45</v>
      </c>
      <c r="E272" s="51"/>
      <c r="F272"/>
    </row>
    <row r="273" spans="1:6" x14ac:dyDescent="0.25">
      <c r="A273" s="233" t="s">
        <v>986</v>
      </c>
      <c r="B273" s="234"/>
      <c r="C273" s="234"/>
      <c r="D273" s="235"/>
      <c r="E273" s="51"/>
      <c r="F273"/>
    </row>
    <row r="274" spans="1:6" x14ac:dyDescent="0.25">
      <c r="A274" s="109" t="s">
        <v>632</v>
      </c>
      <c r="B274" s="110" t="s">
        <v>97</v>
      </c>
      <c r="C274" s="111">
        <v>2440</v>
      </c>
      <c r="D274" s="112">
        <v>12212.2</v>
      </c>
      <c r="E274" s="51"/>
      <c r="F274"/>
    </row>
    <row r="275" spans="1:6" x14ac:dyDescent="0.25">
      <c r="A275" s="109" t="s">
        <v>633</v>
      </c>
      <c r="B275" s="110" t="s">
        <v>96</v>
      </c>
      <c r="C275" s="111">
        <v>1810</v>
      </c>
      <c r="D275" s="112">
        <v>9469.92</v>
      </c>
      <c r="E275"/>
      <c r="F275"/>
    </row>
    <row r="276" spans="1:6" x14ac:dyDescent="0.25">
      <c r="A276" s="109" t="s">
        <v>634</v>
      </c>
      <c r="B276" s="110" t="s">
        <v>98</v>
      </c>
      <c r="C276" s="111">
        <v>2070</v>
      </c>
      <c r="D276" s="112">
        <v>10370.700000000001</v>
      </c>
      <c r="E276"/>
      <c r="F276"/>
    </row>
    <row r="277" spans="1:6" x14ac:dyDescent="0.25">
      <c r="A277" s="109" t="s">
        <v>635</v>
      </c>
      <c r="B277" s="110" t="s">
        <v>99</v>
      </c>
      <c r="C277" s="111">
        <v>69815</v>
      </c>
      <c r="D277" s="112">
        <v>365272.08</v>
      </c>
      <c r="E277"/>
      <c r="F277"/>
    </row>
    <row r="278" spans="1:6" x14ac:dyDescent="0.25">
      <c r="A278" s="109" t="s">
        <v>636</v>
      </c>
      <c r="B278" s="110" t="s">
        <v>98</v>
      </c>
      <c r="C278" s="111">
        <v>38000</v>
      </c>
      <c r="D278" s="112">
        <v>198816</v>
      </c>
      <c r="E278"/>
      <c r="F278"/>
    </row>
    <row r="279" spans="1:6" x14ac:dyDescent="0.25">
      <c r="A279" s="109" t="s">
        <v>637</v>
      </c>
      <c r="B279" s="110" t="s">
        <v>96</v>
      </c>
      <c r="C279" s="111">
        <v>20040</v>
      </c>
      <c r="D279" s="112">
        <v>104849.28</v>
      </c>
      <c r="E279"/>
      <c r="F279"/>
    </row>
    <row r="280" spans="1:6" x14ac:dyDescent="0.25">
      <c r="A280" s="109" t="s">
        <v>638</v>
      </c>
      <c r="B280" s="110" t="s">
        <v>100</v>
      </c>
      <c r="C280" s="111">
        <v>260</v>
      </c>
      <c r="D280" s="112">
        <v>1302.5999999999999</v>
      </c>
      <c r="E280"/>
      <c r="F280"/>
    </row>
    <row r="281" spans="1:6" x14ac:dyDescent="0.25">
      <c r="A281" s="109" t="s">
        <v>639</v>
      </c>
      <c r="B281" s="110" t="s">
        <v>101</v>
      </c>
      <c r="C281" s="111">
        <v>5980</v>
      </c>
      <c r="D281" s="112">
        <v>31287.360000000001</v>
      </c>
      <c r="E281"/>
      <c r="F281"/>
    </row>
    <row r="282" spans="1:6" x14ac:dyDescent="0.25">
      <c r="A282" s="109" t="s">
        <v>640</v>
      </c>
      <c r="B282" s="110" t="s">
        <v>100</v>
      </c>
      <c r="C282" s="111">
        <v>11230</v>
      </c>
      <c r="D282" s="112">
        <v>56206.15</v>
      </c>
      <c r="E282"/>
      <c r="F282"/>
    </row>
    <row r="283" spans="1:6" x14ac:dyDescent="0.25">
      <c r="A283" s="109" t="s">
        <v>642</v>
      </c>
      <c r="B283" s="110" t="s">
        <v>19</v>
      </c>
      <c r="C283" s="111">
        <v>66860</v>
      </c>
      <c r="D283" s="112">
        <v>349811.52</v>
      </c>
      <c r="E283"/>
      <c r="F283"/>
    </row>
    <row r="284" spans="1:6" x14ac:dyDescent="0.25">
      <c r="A284" s="178" t="s">
        <v>103</v>
      </c>
      <c r="B284" s="222"/>
      <c r="C284" s="225">
        <f>SUM(C285:C292)</f>
        <v>172858</v>
      </c>
      <c r="D284" s="230">
        <f>SUM(D285:D292)</f>
        <v>1197905.94</v>
      </c>
      <c r="E284"/>
      <c r="F284"/>
    </row>
    <row r="285" spans="1:6" x14ac:dyDescent="0.25">
      <c r="A285" s="119" t="s">
        <v>643</v>
      </c>
      <c r="B285" s="223" t="s">
        <v>97</v>
      </c>
      <c r="C285" s="226">
        <v>31560</v>
      </c>
      <c r="D285" s="231">
        <v>218710.8</v>
      </c>
      <c r="E285"/>
      <c r="F285"/>
    </row>
    <row r="286" spans="1:6" x14ac:dyDescent="0.25">
      <c r="A286" s="109" t="s">
        <v>644</v>
      </c>
      <c r="B286" s="224" t="s">
        <v>100</v>
      </c>
      <c r="C286" s="227">
        <v>1763</v>
      </c>
      <c r="D286" s="232">
        <v>12217.59</v>
      </c>
      <c r="E286"/>
      <c r="F286"/>
    </row>
    <row r="287" spans="1:6" x14ac:dyDescent="0.25">
      <c r="A287" s="109" t="s">
        <v>645</v>
      </c>
      <c r="B287" s="224" t="s">
        <v>99</v>
      </c>
      <c r="C287" s="227">
        <v>32715</v>
      </c>
      <c r="D287" s="232">
        <v>226714.95</v>
      </c>
      <c r="E287"/>
      <c r="F287"/>
    </row>
    <row r="288" spans="1:6" x14ac:dyDescent="0.25">
      <c r="A288" s="109" t="s">
        <v>646</v>
      </c>
      <c r="B288" s="224" t="s">
        <v>100</v>
      </c>
      <c r="C288" s="227">
        <v>375</v>
      </c>
      <c r="D288" s="232">
        <v>2598.75</v>
      </c>
      <c r="E288"/>
      <c r="F288"/>
    </row>
    <row r="289" spans="1:6" x14ac:dyDescent="0.25">
      <c r="A289" s="109" t="s">
        <v>647</v>
      </c>
      <c r="B289" s="224" t="s">
        <v>98</v>
      </c>
      <c r="C289" s="227">
        <v>38225</v>
      </c>
      <c r="D289" s="232">
        <v>264899.25</v>
      </c>
      <c r="E289"/>
      <c r="F289"/>
    </row>
    <row r="290" spans="1:6" x14ac:dyDescent="0.25">
      <c r="A290" s="109" t="s">
        <v>649</v>
      </c>
      <c r="B290" s="224" t="s">
        <v>96</v>
      </c>
      <c r="C290" s="227">
        <v>8960</v>
      </c>
      <c r="D290" s="232">
        <v>62092.800000000003</v>
      </c>
      <c r="E290"/>
      <c r="F290"/>
    </row>
    <row r="291" spans="1:6" x14ac:dyDescent="0.25">
      <c r="A291" s="109" t="s">
        <v>650</v>
      </c>
      <c r="B291" s="228" t="s">
        <v>100</v>
      </c>
      <c r="C291" s="227">
        <v>7450</v>
      </c>
      <c r="D291" s="232">
        <v>51628.5</v>
      </c>
      <c r="E291"/>
      <c r="F291"/>
    </row>
    <row r="292" spans="1:6" ht="15.75" thickBot="1" x14ac:dyDescent="0.3">
      <c r="A292" s="114" t="s">
        <v>651</v>
      </c>
      <c r="B292" s="229" t="s">
        <v>90</v>
      </c>
      <c r="C292" s="59">
        <v>51810</v>
      </c>
      <c r="D292" s="60">
        <v>359043.3</v>
      </c>
      <c r="E292"/>
      <c r="F292"/>
    </row>
    <row r="293" spans="1:6" ht="15.75" thickBot="1" x14ac:dyDescent="0.3">
      <c r="A293" s="137" t="s">
        <v>385</v>
      </c>
      <c r="B293" s="143"/>
      <c r="C293" s="144">
        <f>SUM(C294+C318)</f>
        <v>3480415</v>
      </c>
      <c r="D293" s="145">
        <f>SUM(D294+D318)</f>
        <v>5681680.7599999998</v>
      </c>
      <c r="E293"/>
      <c r="F293"/>
    </row>
    <row r="294" spans="1:6" x14ac:dyDescent="0.25">
      <c r="A294" s="170" t="s">
        <v>105</v>
      </c>
      <c r="B294" s="184"/>
      <c r="C294" s="172">
        <f>SUM(C295:C317)</f>
        <v>2355075</v>
      </c>
      <c r="D294" s="173">
        <f>SUM(D295:D317)</f>
        <v>3921649.0599999996</v>
      </c>
      <c r="E294"/>
      <c r="F294"/>
    </row>
    <row r="295" spans="1:6" x14ac:dyDescent="0.25">
      <c r="A295" s="105" t="s">
        <v>652</v>
      </c>
      <c r="B295" s="106" t="s">
        <v>10</v>
      </c>
      <c r="C295" s="107">
        <v>8550</v>
      </c>
      <c r="D295" s="108">
        <v>13372.2</v>
      </c>
      <c r="E295"/>
      <c r="F295"/>
    </row>
    <row r="296" spans="1:6" x14ac:dyDescent="0.25">
      <c r="A296" s="109" t="s">
        <v>653</v>
      </c>
      <c r="B296" s="110" t="s">
        <v>69</v>
      </c>
      <c r="C296" s="111">
        <v>8100</v>
      </c>
      <c r="D296" s="112">
        <v>12668.4</v>
      </c>
      <c r="E296"/>
      <c r="F296"/>
    </row>
    <row r="297" spans="1:6" x14ac:dyDescent="0.25">
      <c r="A297" s="109" t="s">
        <v>654</v>
      </c>
      <c r="B297" s="110" t="s">
        <v>70</v>
      </c>
      <c r="C297" s="111">
        <v>226380</v>
      </c>
      <c r="D297" s="112">
        <v>354058.32</v>
      </c>
      <c r="E297"/>
      <c r="F297"/>
    </row>
    <row r="298" spans="1:6" x14ac:dyDescent="0.25">
      <c r="A298" s="109" t="s">
        <v>655</v>
      </c>
      <c r="B298" s="110" t="s">
        <v>70</v>
      </c>
      <c r="C298" s="111">
        <v>9480</v>
      </c>
      <c r="D298" s="112">
        <v>14826.72</v>
      </c>
      <c r="E298"/>
      <c r="F298"/>
    </row>
    <row r="299" spans="1:6" x14ac:dyDescent="0.25">
      <c r="A299" s="109" t="s">
        <v>656</v>
      </c>
      <c r="B299" s="110" t="s">
        <v>70</v>
      </c>
      <c r="C299" s="111">
        <v>35760</v>
      </c>
      <c r="D299" s="112">
        <v>55928.639999999999</v>
      </c>
      <c r="E299"/>
      <c r="F299"/>
    </row>
    <row r="300" spans="1:6" x14ac:dyDescent="0.25">
      <c r="A300" s="109" t="s">
        <v>657</v>
      </c>
      <c r="B300" s="110" t="s">
        <v>71</v>
      </c>
      <c r="C300" s="111">
        <v>16575</v>
      </c>
      <c r="D300" s="112">
        <v>25923.3</v>
      </c>
      <c r="E300"/>
      <c r="F300"/>
    </row>
    <row r="301" spans="1:6" x14ac:dyDescent="0.25">
      <c r="A301" s="109" t="s">
        <v>658</v>
      </c>
      <c r="B301" s="110" t="s">
        <v>10</v>
      </c>
      <c r="C301" s="111">
        <v>3090</v>
      </c>
      <c r="D301" s="112">
        <v>4832.76</v>
      </c>
      <c r="E301"/>
      <c r="F301"/>
    </row>
    <row r="302" spans="1:6" x14ac:dyDescent="0.25">
      <c r="A302" s="109" t="s">
        <v>659</v>
      </c>
      <c r="B302" s="110" t="s">
        <v>10</v>
      </c>
      <c r="C302" s="111">
        <v>203010</v>
      </c>
      <c r="D302" s="112">
        <v>317507.64</v>
      </c>
      <c r="E302"/>
      <c r="F302"/>
    </row>
    <row r="303" spans="1:6" x14ac:dyDescent="0.25">
      <c r="A303" s="109" t="s">
        <v>660</v>
      </c>
      <c r="B303" s="110" t="s">
        <v>73</v>
      </c>
      <c r="C303" s="111">
        <v>219600</v>
      </c>
      <c r="D303" s="112">
        <v>343454.4</v>
      </c>
      <c r="E303"/>
      <c r="F303"/>
    </row>
    <row r="304" spans="1:6" x14ac:dyDescent="0.25">
      <c r="A304" s="109" t="s">
        <v>661</v>
      </c>
      <c r="B304" s="110" t="s">
        <v>106</v>
      </c>
      <c r="C304" s="111">
        <v>52320</v>
      </c>
      <c r="D304" s="112">
        <v>81828.479999999996</v>
      </c>
      <c r="E304"/>
      <c r="F304"/>
    </row>
    <row r="305" spans="1:6" x14ac:dyDescent="0.25">
      <c r="A305" s="109" t="s">
        <v>679</v>
      </c>
      <c r="B305" s="110" t="s">
        <v>102</v>
      </c>
      <c r="C305" s="111">
        <v>4230</v>
      </c>
      <c r="D305" s="112">
        <v>6615.72</v>
      </c>
      <c r="E305"/>
      <c r="F305"/>
    </row>
    <row r="306" spans="1:6" x14ac:dyDescent="0.25">
      <c r="A306" s="109" t="s">
        <v>662</v>
      </c>
      <c r="B306" s="110" t="s">
        <v>16</v>
      </c>
      <c r="C306" s="111">
        <v>134520</v>
      </c>
      <c r="D306" s="112">
        <v>237965.88</v>
      </c>
      <c r="E306"/>
      <c r="F306"/>
    </row>
    <row r="307" spans="1:6" x14ac:dyDescent="0.25">
      <c r="A307" s="109" t="s">
        <v>663</v>
      </c>
      <c r="B307" s="110" t="s">
        <v>75</v>
      </c>
      <c r="C307" s="111">
        <v>168950</v>
      </c>
      <c r="D307" s="112">
        <v>264237.77</v>
      </c>
      <c r="E307"/>
      <c r="F307"/>
    </row>
    <row r="308" spans="1:6" x14ac:dyDescent="0.25">
      <c r="A308" s="109" t="s">
        <v>664</v>
      </c>
      <c r="B308" s="110" t="s">
        <v>84</v>
      </c>
      <c r="C308" s="111">
        <v>60</v>
      </c>
      <c r="D308" s="112">
        <v>93.84</v>
      </c>
      <c r="E308"/>
      <c r="F308"/>
    </row>
    <row r="309" spans="1:6" x14ac:dyDescent="0.25">
      <c r="A309" s="109" t="s">
        <v>665</v>
      </c>
      <c r="B309" s="110" t="s">
        <v>73</v>
      </c>
      <c r="C309" s="111">
        <v>6030</v>
      </c>
      <c r="D309" s="112">
        <v>9430.92</v>
      </c>
      <c r="E309"/>
      <c r="F309"/>
    </row>
    <row r="310" spans="1:6" x14ac:dyDescent="0.25">
      <c r="A310" s="119" t="s">
        <v>666</v>
      </c>
      <c r="B310" s="120" t="s">
        <v>89</v>
      </c>
      <c r="C310" s="121">
        <v>845400</v>
      </c>
      <c r="D310" s="122">
        <v>1495512.6</v>
      </c>
      <c r="E310"/>
      <c r="F310"/>
    </row>
    <row r="311" spans="1:6" x14ac:dyDescent="0.25">
      <c r="A311" s="109" t="s">
        <v>684</v>
      </c>
      <c r="B311" s="110" t="s">
        <v>102</v>
      </c>
      <c r="C311" s="111">
        <v>75750</v>
      </c>
      <c r="D311" s="112">
        <v>118473</v>
      </c>
      <c r="E311"/>
      <c r="F311"/>
    </row>
    <row r="312" spans="1:6" x14ac:dyDescent="0.25">
      <c r="A312" s="109" t="s">
        <v>667</v>
      </c>
      <c r="B312" s="110" t="s">
        <v>89</v>
      </c>
      <c r="C312" s="111">
        <v>182580</v>
      </c>
      <c r="D312" s="112">
        <v>322984.02</v>
      </c>
      <c r="E312"/>
      <c r="F312"/>
    </row>
    <row r="313" spans="1:6" x14ac:dyDescent="0.25">
      <c r="A313" s="109" t="s">
        <v>668</v>
      </c>
      <c r="B313" s="110" t="s">
        <v>19</v>
      </c>
      <c r="C313" s="111">
        <v>97180</v>
      </c>
      <c r="D313" s="112">
        <v>151988.81</v>
      </c>
      <c r="E313"/>
      <c r="F313"/>
    </row>
    <row r="314" spans="1:6" x14ac:dyDescent="0.25">
      <c r="A314" s="109" t="s">
        <v>669</v>
      </c>
      <c r="B314" s="110" t="s">
        <v>78</v>
      </c>
      <c r="C314" s="111">
        <v>18150</v>
      </c>
      <c r="D314" s="112">
        <v>28386.6</v>
      </c>
      <c r="E314"/>
      <c r="F314"/>
    </row>
    <row r="315" spans="1:6" x14ac:dyDescent="0.25">
      <c r="A315" s="109" t="s">
        <v>670</v>
      </c>
      <c r="B315" s="110" t="s">
        <v>77</v>
      </c>
      <c r="C315" s="111">
        <v>9990</v>
      </c>
      <c r="D315" s="112">
        <v>15624.36</v>
      </c>
      <c r="E315"/>
      <c r="F315"/>
    </row>
    <row r="316" spans="1:6" x14ac:dyDescent="0.25">
      <c r="A316" s="109" t="s">
        <v>671</v>
      </c>
      <c r="B316" s="110" t="s">
        <v>77</v>
      </c>
      <c r="C316" s="111">
        <v>420</v>
      </c>
      <c r="D316" s="112">
        <v>656.88</v>
      </c>
      <c r="E316"/>
      <c r="F316"/>
    </row>
    <row r="317" spans="1:6" x14ac:dyDescent="0.25">
      <c r="A317" s="149" t="s">
        <v>672</v>
      </c>
      <c r="B317" s="131" t="s">
        <v>307</v>
      </c>
      <c r="C317" s="150">
        <v>28950</v>
      </c>
      <c r="D317" s="151">
        <v>45277.8</v>
      </c>
      <c r="E317"/>
      <c r="F317"/>
    </row>
    <row r="318" spans="1:6" x14ac:dyDescent="0.25">
      <c r="A318" s="178" t="s">
        <v>107</v>
      </c>
      <c r="B318" s="189"/>
      <c r="C318" s="180">
        <f>SUM(C319:C329)</f>
        <v>1125340</v>
      </c>
      <c r="D318" s="181">
        <f>SUM(D319:D329)</f>
        <v>1760031.7</v>
      </c>
      <c r="E318"/>
      <c r="F318"/>
    </row>
    <row r="319" spans="1:6" x14ac:dyDescent="0.25">
      <c r="A319" s="105" t="s">
        <v>673</v>
      </c>
      <c r="B319" s="106" t="s">
        <v>96</v>
      </c>
      <c r="C319" s="107">
        <v>780</v>
      </c>
      <c r="D319" s="108">
        <v>1219.92</v>
      </c>
      <c r="E319"/>
      <c r="F319"/>
    </row>
    <row r="320" spans="1:6" x14ac:dyDescent="0.25">
      <c r="A320" s="109" t="s">
        <v>674</v>
      </c>
      <c r="B320" s="110" t="s">
        <v>96</v>
      </c>
      <c r="C320" s="111">
        <v>10470</v>
      </c>
      <c r="D320" s="112">
        <v>16375.08</v>
      </c>
      <c r="E320"/>
      <c r="F320"/>
    </row>
    <row r="321" spans="1:6" x14ac:dyDescent="0.25">
      <c r="A321" s="109" t="s">
        <v>675</v>
      </c>
      <c r="B321" s="110" t="s">
        <v>96</v>
      </c>
      <c r="C321" s="111">
        <v>19350</v>
      </c>
      <c r="D321" s="112">
        <v>30263.4</v>
      </c>
      <c r="E321"/>
      <c r="F321"/>
    </row>
    <row r="322" spans="1:6" x14ac:dyDescent="0.25">
      <c r="A322" s="109" t="s">
        <v>676</v>
      </c>
      <c r="B322" s="110" t="s">
        <v>96</v>
      </c>
      <c r="C322" s="111">
        <v>7860</v>
      </c>
      <c r="D322" s="112">
        <v>12293.04</v>
      </c>
      <c r="E322"/>
      <c r="F322"/>
    </row>
    <row r="323" spans="1:6" x14ac:dyDescent="0.25">
      <c r="A323" s="109" t="s">
        <v>677</v>
      </c>
      <c r="B323" s="110" t="s">
        <v>108</v>
      </c>
      <c r="C323" s="111">
        <v>50610</v>
      </c>
      <c r="D323" s="112">
        <v>79154.039999999994</v>
      </c>
      <c r="E323"/>
      <c r="F323"/>
    </row>
    <row r="324" spans="1:6" x14ac:dyDescent="0.25">
      <c r="A324" s="109" t="s">
        <v>678</v>
      </c>
      <c r="B324" s="110" t="s">
        <v>97</v>
      </c>
      <c r="C324" s="111">
        <v>230430</v>
      </c>
      <c r="D324" s="112">
        <v>360392.52</v>
      </c>
      <c r="E324"/>
      <c r="F324"/>
    </row>
    <row r="325" spans="1:6" x14ac:dyDescent="0.25">
      <c r="A325" s="109" t="s">
        <v>680</v>
      </c>
      <c r="B325" s="110" t="s">
        <v>99</v>
      </c>
      <c r="C325" s="111">
        <v>339450</v>
      </c>
      <c r="D325" s="112">
        <v>530899.80000000005</v>
      </c>
      <c r="E325"/>
      <c r="F325"/>
    </row>
    <row r="326" spans="1:6" x14ac:dyDescent="0.25">
      <c r="A326" s="109" t="s">
        <v>681</v>
      </c>
      <c r="B326" s="110" t="s">
        <v>98</v>
      </c>
      <c r="C326" s="111">
        <v>159120</v>
      </c>
      <c r="D326" s="112">
        <v>248863.68</v>
      </c>
      <c r="E326"/>
      <c r="F326"/>
    </row>
    <row r="327" spans="1:6" x14ac:dyDescent="0.25">
      <c r="A327" s="109" t="s">
        <v>682</v>
      </c>
      <c r="B327" s="110" t="s">
        <v>100</v>
      </c>
      <c r="C327" s="111">
        <v>54420</v>
      </c>
      <c r="D327" s="112">
        <v>85112.88</v>
      </c>
      <c r="E327"/>
      <c r="F327"/>
    </row>
    <row r="328" spans="1:6" x14ac:dyDescent="0.25">
      <c r="A328" s="109" t="s">
        <v>683</v>
      </c>
      <c r="B328" s="110" t="s">
        <v>100</v>
      </c>
      <c r="C328" s="111">
        <v>1860</v>
      </c>
      <c r="D328" s="112">
        <v>2909.04</v>
      </c>
      <c r="E328"/>
      <c r="F328"/>
    </row>
    <row r="329" spans="1:6" ht="15.75" thickBot="1" x14ac:dyDescent="0.3">
      <c r="A329" s="123" t="s">
        <v>685</v>
      </c>
      <c r="B329" s="124" t="s">
        <v>19</v>
      </c>
      <c r="C329" s="125">
        <v>250990</v>
      </c>
      <c r="D329" s="126">
        <v>392548.3</v>
      </c>
      <c r="E329"/>
      <c r="F329"/>
    </row>
    <row r="330" spans="1:6" ht="15.75" thickBot="1" x14ac:dyDescent="0.3">
      <c r="A330" s="137" t="s">
        <v>109</v>
      </c>
      <c r="B330" s="143"/>
      <c r="C330" s="144">
        <f>SUM(C331+C356)</f>
        <v>1628961</v>
      </c>
      <c r="D330" s="145">
        <f>SUM(D331+D356)</f>
        <v>5514370.9300000016</v>
      </c>
      <c r="E330"/>
      <c r="F330"/>
    </row>
    <row r="331" spans="1:6" x14ac:dyDescent="0.25">
      <c r="A331" s="170" t="s">
        <v>105</v>
      </c>
      <c r="B331" s="190"/>
      <c r="C331" s="172">
        <f>SUM(C332:C355)</f>
        <v>1366801</v>
      </c>
      <c r="D331" s="173">
        <f>SUM(D332:D355)</f>
        <v>4595762.2900000019</v>
      </c>
      <c r="E331"/>
      <c r="F331"/>
    </row>
    <row r="332" spans="1:6" x14ac:dyDescent="0.25">
      <c r="A332" s="105" t="s">
        <v>686</v>
      </c>
      <c r="B332" s="106" t="s">
        <v>27</v>
      </c>
      <c r="C332" s="107">
        <v>1260</v>
      </c>
      <c r="D332" s="108">
        <v>2333.52</v>
      </c>
      <c r="E332"/>
      <c r="F332"/>
    </row>
    <row r="333" spans="1:6" x14ac:dyDescent="0.25">
      <c r="A333" s="109" t="s">
        <v>687</v>
      </c>
      <c r="B333" s="110" t="s">
        <v>69</v>
      </c>
      <c r="C333" s="111">
        <v>4240</v>
      </c>
      <c r="D333" s="112">
        <v>7852.48</v>
      </c>
      <c r="E333"/>
      <c r="F333"/>
    </row>
    <row r="334" spans="1:6" x14ac:dyDescent="0.25">
      <c r="A334" s="109" t="s">
        <v>688</v>
      </c>
      <c r="B334" s="110" t="s">
        <v>70</v>
      </c>
      <c r="C334" s="111">
        <v>101270</v>
      </c>
      <c r="D334" s="112">
        <v>187552.04</v>
      </c>
      <c r="E334"/>
      <c r="F334"/>
    </row>
    <row r="335" spans="1:6" x14ac:dyDescent="0.25">
      <c r="A335" s="109" t="s">
        <v>689</v>
      </c>
      <c r="B335" s="110" t="s">
        <v>70</v>
      </c>
      <c r="C335" s="111">
        <v>46610</v>
      </c>
      <c r="D335" s="112">
        <v>86321.72</v>
      </c>
      <c r="E335"/>
      <c r="F335"/>
    </row>
    <row r="336" spans="1:6" x14ac:dyDescent="0.25">
      <c r="A336" s="109" t="s">
        <v>690</v>
      </c>
      <c r="B336" s="110" t="s">
        <v>71</v>
      </c>
      <c r="C336" s="111">
        <v>3230</v>
      </c>
      <c r="D336" s="112">
        <v>6741.01</v>
      </c>
      <c r="E336"/>
      <c r="F336"/>
    </row>
    <row r="337" spans="1:6" x14ac:dyDescent="0.25">
      <c r="A337" s="109" t="s">
        <v>691</v>
      </c>
      <c r="B337" s="110" t="s">
        <v>10</v>
      </c>
      <c r="C337" s="111">
        <v>178440</v>
      </c>
      <c r="D337" s="112">
        <v>625253.76</v>
      </c>
      <c r="E337"/>
      <c r="F337"/>
    </row>
    <row r="338" spans="1:6" x14ac:dyDescent="0.25">
      <c r="A338" s="109" t="s">
        <v>692</v>
      </c>
      <c r="B338" s="110" t="s">
        <v>89</v>
      </c>
      <c r="C338" s="111">
        <v>5400</v>
      </c>
      <c r="D338" s="112">
        <v>14887.8</v>
      </c>
      <c r="E338"/>
      <c r="F338"/>
    </row>
    <row r="339" spans="1:6" x14ac:dyDescent="0.25">
      <c r="A339" s="109" t="s">
        <v>693</v>
      </c>
      <c r="B339" s="110" t="s">
        <v>73</v>
      </c>
      <c r="C339" s="111">
        <v>4110</v>
      </c>
      <c r="D339" s="112">
        <v>11331.27</v>
      </c>
      <c r="E339"/>
      <c r="F339"/>
    </row>
    <row r="340" spans="1:6" x14ac:dyDescent="0.25">
      <c r="A340" s="109" t="s">
        <v>694</v>
      </c>
      <c r="B340" s="110" t="s">
        <v>110</v>
      </c>
      <c r="C340" s="111">
        <v>124100</v>
      </c>
      <c r="D340" s="112">
        <v>434846.4</v>
      </c>
      <c r="E340"/>
      <c r="F340"/>
    </row>
    <row r="341" spans="1:6" x14ac:dyDescent="0.25">
      <c r="A341" s="109" t="s">
        <v>695</v>
      </c>
      <c r="B341" s="110" t="s">
        <v>111</v>
      </c>
      <c r="C341" s="111">
        <v>75430</v>
      </c>
      <c r="D341" s="112">
        <v>279769.83</v>
      </c>
      <c r="E341"/>
      <c r="F341"/>
    </row>
    <row r="342" spans="1:6" x14ac:dyDescent="0.25">
      <c r="A342" s="109" t="s">
        <v>696</v>
      </c>
      <c r="B342" s="110" t="s">
        <v>106</v>
      </c>
      <c r="C342" s="111">
        <v>40280</v>
      </c>
      <c r="D342" s="112">
        <v>141141.12</v>
      </c>
      <c r="E342"/>
      <c r="F342"/>
    </row>
    <row r="343" spans="1:6" x14ac:dyDescent="0.25">
      <c r="A343" s="109" t="s">
        <v>711</v>
      </c>
      <c r="B343" s="110" t="s">
        <v>102</v>
      </c>
      <c r="C343" s="111">
        <v>2200</v>
      </c>
      <c r="D343" s="112">
        <v>7708.8</v>
      </c>
      <c r="E343"/>
      <c r="F343"/>
    </row>
    <row r="344" spans="1:6" x14ac:dyDescent="0.25">
      <c r="A344" s="109" t="s">
        <v>697</v>
      </c>
      <c r="B344" s="110" t="s">
        <v>112</v>
      </c>
      <c r="C344" s="111">
        <v>21140</v>
      </c>
      <c r="D344" s="112">
        <v>74074.559999999998</v>
      </c>
      <c r="E344"/>
      <c r="F344"/>
    </row>
    <row r="345" spans="1:6" x14ac:dyDescent="0.25">
      <c r="A345" s="109" t="s">
        <v>698</v>
      </c>
      <c r="B345" s="110" t="s">
        <v>113</v>
      </c>
      <c r="C345" s="111">
        <v>152581</v>
      </c>
      <c r="D345" s="112">
        <v>534643.79</v>
      </c>
      <c r="E345"/>
      <c r="F345"/>
    </row>
    <row r="346" spans="1:6" x14ac:dyDescent="0.25">
      <c r="A346" s="109" t="s">
        <v>699</v>
      </c>
      <c r="B346" s="110" t="s">
        <v>89</v>
      </c>
      <c r="C346" s="111">
        <v>396910</v>
      </c>
      <c r="D346" s="112">
        <v>1443711.83</v>
      </c>
      <c r="E346"/>
      <c r="F346"/>
    </row>
    <row r="347" spans="1:6" x14ac:dyDescent="0.25">
      <c r="A347" s="109" t="s">
        <v>700</v>
      </c>
      <c r="B347" s="110" t="s">
        <v>112</v>
      </c>
      <c r="C347" s="111">
        <v>3010</v>
      </c>
      <c r="D347" s="112">
        <v>10547.04</v>
      </c>
      <c r="E347"/>
      <c r="F347"/>
    </row>
    <row r="348" spans="1:6" x14ac:dyDescent="0.25">
      <c r="A348" s="109" t="s">
        <v>701</v>
      </c>
      <c r="B348" s="110" t="s">
        <v>114</v>
      </c>
      <c r="C348" s="111">
        <v>30750</v>
      </c>
      <c r="D348" s="112">
        <v>107748</v>
      </c>
      <c r="E348"/>
      <c r="F348"/>
    </row>
    <row r="349" spans="1:6" x14ac:dyDescent="0.25">
      <c r="A349" s="109" t="s">
        <v>702</v>
      </c>
      <c r="B349" s="110" t="s">
        <v>89</v>
      </c>
      <c r="C349" s="111">
        <v>23790</v>
      </c>
      <c r="D349" s="112">
        <v>86514.12</v>
      </c>
      <c r="E349"/>
      <c r="F349"/>
    </row>
    <row r="350" spans="1:6" x14ac:dyDescent="0.25">
      <c r="A350" s="109" t="s">
        <v>717</v>
      </c>
      <c r="B350" s="110" t="s">
        <v>102</v>
      </c>
      <c r="C350" s="111">
        <v>23760</v>
      </c>
      <c r="D350" s="112">
        <v>83255.039999999994</v>
      </c>
      <c r="E350"/>
      <c r="F350"/>
    </row>
    <row r="351" spans="1:6" x14ac:dyDescent="0.25">
      <c r="A351" s="109" t="s">
        <v>703</v>
      </c>
      <c r="B351" s="110" t="s">
        <v>19</v>
      </c>
      <c r="C351" s="111">
        <v>100110</v>
      </c>
      <c r="D351" s="112">
        <v>350785.44</v>
      </c>
      <c r="E351"/>
      <c r="F351"/>
    </row>
    <row r="352" spans="1:6" x14ac:dyDescent="0.25">
      <c r="A352" s="109" t="s">
        <v>704</v>
      </c>
      <c r="B352" s="110" t="s">
        <v>78</v>
      </c>
      <c r="C352" s="111">
        <v>6990</v>
      </c>
      <c r="D352" s="112">
        <v>24492.959999999999</v>
      </c>
      <c r="E352"/>
      <c r="F352"/>
    </row>
    <row r="353" spans="1:6" x14ac:dyDescent="0.25">
      <c r="A353" s="109" t="s">
        <v>705</v>
      </c>
      <c r="B353" s="110" t="s">
        <v>77</v>
      </c>
      <c r="C353" s="111">
        <v>7110</v>
      </c>
      <c r="D353" s="112">
        <v>24913.439999999999</v>
      </c>
      <c r="E353"/>
      <c r="F353"/>
    </row>
    <row r="354" spans="1:6" x14ac:dyDescent="0.25">
      <c r="A354" s="109" t="s">
        <v>706</v>
      </c>
      <c r="B354" s="110" t="s">
        <v>77</v>
      </c>
      <c r="C354" s="111">
        <v>1000</v>
      </c>
      <c r="D354" s="112">
        <v>3504</v>
      </c>
      <c r="E354"/>
      <c r="F354"/>
    </row>
    <row r="355" spans="1:6" x14ac:dyDescent="0.25">
      <c r="A355" s="149" t="s">
        <v>707</v>
      </c>
      <c r="B355" s="131" t="s">
        <v>307</v>
      </c>
      <c r="C355" s="150">
        <v>13080</v>
      </c>
      <c r="D355" s="151">
        <v>45832.32</v>
      </c>
      <c r="E355"/>
      <c r="F355"/>
    </row>
    <row r="356" spans="1:6" x14ac:dyDescent="0.25">
      <c r="A356" s="191" t="s">
        <v>107</v>
      </c>
      <c r="B356" s="192"/>
      <c r="C356" s="193">
        <f>SUM(C357:C365)</f>
        <v>262160</v>
      </c>
      <c r="D356" s="194">
        <f>SUM(D357:D365)</f>
        <v>918608.6399999999</v>
      </c>
      <c r="E356"/>
      <c r="F356"/>
    </row>
    <row r="357" spans="1:6" x14ac:dyDescent="0.25">
      <c r="A357" s="105" t="s">
        <v>708</v>
      </c>
      <c r="B357" s="106" t="s">
        <v>108</v>
      </c>
      <c r="C357" s="107">
        <v>6080</v>
      </c>
      <c r="D357" s="108">
        <v>21304.32</v>
      </c>
      <c r="E357"/>
      <c r="F357"/>
    </row>
    <row r="358" spans="1:6" x14ac:dyDescent="0.25">
      <c r="A358" s="109" t="s">
        <v>709</v>
      </c>
      <c r="B358" s="110" t="s">
        <v>97</v>
      </c>
      <c r="C358" s="111">
        <v>47130</v>
      </c>
      <c r="D358" s="112">
        <v>165143.51999999999</v>
      </c>
      <c r="E358"/>
      <c r="F358"/>
    </row>
    <row r="359" spans="1:6" x14ac:dyDescent="0.25">
      <c r="A359" s="109" t="s">
        <v>710</v>
      </c>
      <c r="B359" s="110" t="s">
        <v>115</v>
      </c>
      <c r="C359" s="111">
        <v>2940</v>
      </c>
      <c r="D359" s="112">
        <v>10301.76</v>
      </c>
      <c r="E359"/>
      <c r="F359"/>
    </row>
    <row r="360" spans="1:6" x14ac:dyDescent="0.25">
      <c r="A360" s="109" t="s">
        <v>712</v>
      </c>
      <c r="B360" s="110" t="s">
        <v>99</v>
      </c>
      <c r="C360" s="111">
        <v>41310</v>
      </c>
      <c r="D360" s="112">
        <v>144750.24</v>
      </c>
      <c r="E360"/>
      <c r="F360"/>
    </row>
    <row r="361" spans="1:6" x14ac:dyDescent="0.25">
      <c r="A361" s="109" t="s">
        <v>713</v>
      </c>
      <c r="B361" s="110" t="s">
        <v>115</v>
      </c>
      <c r="C361" s="111">
        <v>51150</v>
      </c>
      <c r="D361" s="112">
        <v>179229.6</v>
      </c>
      <c r="E361"/>
      <c r="F361"/>
    </row>
    <row r="362" spans="1:6" x14ac:dyDescent="0.25">
      <c r="A362" s="109" t="s">
        <v>714</v>
      </c>
      <c r="B362" s="110" t="s">
        <v>116</v>
      </c>
      <c r="C362" s="111">
        <v>6300</v>
      </c>
      <c r="D362" s="112">
        <v>22075.200000000001</v>
      </c>
      <c r="E362"/>
      <c r="F362"/>
    </row>
    <row r="363" spans="1:6" x14ac:dyDescent="0.25">
      <c r="A363" s="109" t="s">
        <v>715</v>
      </c>
      <c r="B363" s="110" t="s">
        <v>96</v>
      </c>
      <c r="C363" s="111">
        <v>60</v>
      </c>
      <c r="D363" s="112">
        <v>210.24</v>
      </c>
      <c r="E363"/>
      <c r="F363"/>
    </row>
    <row r="364" spans="1:6" x14ac:dyDescent="0.25">
      <c r="A364" s="109" t="s">
        <v>716</v>
      </c>
      <c r="B364" s="110" t="s">
        <v>100</v>
      </c>
      <c r="C364" s="111">
        <v>25890</v>
      </c>
      <c r="D364" s="112">
        <v>90718.56</v>
      </c>
      <c r="E364"/>
      <c r="F364"/>
    </row>
    <row r="365" spans="1:6" ht="15.75" thickBot="1" x14ac:dyDescent="0.3">
      <c r="A365" s="114" t="s">
        <v>718</v>
      </c>
      <c r="B365" s="115" t="s">
        <v>19</v>
      </c>
      <c r="C365" s="117">
        <v>81300</v>
      </c>
      <c r="D365" s="118">
        <v>284875.2</v>
      </c>
      <c r="E365"/>
      <c r="F365"/>
    </row>
    <row r="366" spans="1:6" ht="15.75" thickBot="1" x14ac:dyDescent="0.3">
      <c r="A366" s="137" t="s">
        <v>117</v>
      </c>
      <c r="B366" s="143"/>
      <c r="C366" s="144">
        <f>SUM(C367+C385)</f>
        <v>648340</v>
      </c>
      <c r="D366" s="145">
        <f>SUM(D367+D385)</f>
        <v>2263654.08</v>
      </c>
      <c r="E366"/>
      <c r="F366"/>
    </row>
    <row r="367" spans="1:6" x14ac:dyDescent="0.25">
      <c r="A367" s="170" t="s">
        <v>105</v>
      </c>
      <c r="B367" s="190"/>
      <c r="C367" s="172">
        <f>SUM(C368:C384)</f>
        <v>647110</v>
      </c>
      <c r="D367" s="173">
        <f>SUM(D368:D384)</f>
        <v>2259344.16</v>
      </c>
      <c r="E367"/>
      <c r="F367"/>
    </row>
    <row r="368" spans="1:6" x14ac:dyDescent="0.25">
      <c r="A368" s="105" t="s">
        <v>719</v>
      </c>
      <c r="B368" s="106" t="s">
        <v>69</v>
      </c>
      <c r="C368" s="107">
        <v>2020</v>
      </c>
      <c r="D368" s="108">
        <v>7078.08</v>
      </c>
      <c r="E368"/>
      <c r="F368"/>
    </row>
    <row r="369" spans="1:6" x14ac:dyDescent="0.25">
      <c r="A369" s="109" t="s">
        <v>720</v>
      </c>
      <c r="B369" s="110" t="s">
        <v>89</v>
      </c>
      <c r="C369" s="111">
        <v>171650</v>
      </c>
      <c r="D369" s="112">
        <v>601461.6</v>
      </c>
      <c r="E369"/>
      <c r="F369"/>
    </row>
    <row r="370" spans="1:6" x14ac:dyDescent="0.25">
      <c r="A370" s="109" t="s">
        <v>721</v>
      </c>
      <c r="B370" s="110" t="s">
        <v>70</v>
      </c>
      <c r="C370" s="111">
        <v>86450</v>
      </c>
      <c r="D370" s="112">
        <v>302920.8</v>
      </c>
      <c r="E370"/>
      <c r="F370"/>
    </row>
    <row r="371" spans="1:6" x14ac:dyDescent="0.25">
      <c r="A371" s="109" t="s">
        <v>722</v>
      </c>
      <c r="B371" s="110" t="s">
        <v>70</v>
      </c>
      <c r="C371" s="111">
        <v>21010</v>
      </c>
      <c r="D371" s="112">
        <v>73619.039999999994</v>
      </c>
      <c r="E371"/>
      <c r="F371"/>
    </row>
    <row r="372" spans="1:6" x14ac:dyDescent="0.25">
      <c r="A372" s="109" t="s">
        <v>723</v>
      </c>
      <c r="B372" s="110" t="s">
        <v>71</v>
      </c>
      <c r="C372" s="111">
        <v>9510</v>
      </c>
      <c r="D372" s="112">
        <v>33323.040000000001</v>
      </c>
      <c r="E372"/>
      <c r="F372"/>
    </row>
    <row r="373" spans="1:6" x14ac:dyDescent="0.25">
      <c r="A373" s="109" t="s">
        <v>724</v>
      </c>
      <c r="B373" s="110" t="s">
        <v>70</v>
      </c>
      <c r="C373" s="111">
        <v>36760</v>
      </c>
      <c r="D373" s="112">
        <v>128807.03999999999</v>
      </c>
      <c r="E373"/>
      <c r="F373"/>
    </row>
    <row r="374" spans="1:6" x14ac:dyDescent="0.25">
      <c r="A374" s="109" t="s">
        <v>725</v>
      </c>
      <c r="B374" s="110" t="s">
        <v>118</v>
      </c>
      <c r="C374" s="111">
        <v>2080</v>
      </c>
      <c r="D374" s="112">
        <v>7288.32</v>
      </c>
      <c r="E374"/>
      <c r="F374"/>
    </row>
    <row r="375" spans="1:6" x14ac:dyDescent="0.25">
      <c r="A375" s="109" t="s">
        <v>726</v>
      </c>
      <c r="B375" s="110" t="s">
        <v>274</v>
      </c>
      <c r="C375" s="111">
        <v>60</v>
      </c>
      <c r="D375" s="112">
        <v>210.24</v>
      </c>
      <c r="E375"/>
      <c r="F375"/>
    </row>
    <row r="376" spans="1:6" x14ac:dyDescent="0.25">
      <c r="A376" s="109" t="s">
        <v>727</v>
      </c>
      <c r="B376" s="110" t="s">
        <v>27</v>
      </c>
      <c r="C376" s="111">
        <v>1720</v>
      </c>
      <c r="D376" s="112">
        <v>6026.88</v>
      </c>
      <c r="E376"/>
      <c r="F376"/>
    </row>
    <row r="377" spans="1:6" x14ac:dyDescent="0.25">
      <c r="A377" s="109" t="s">
        <v>728</v>
      </c>
      <c r="B377" s="110" t="s">
        <v>73</v>
      </c>
      <c r="C377" s="111">
        <v>78920</v>
      </c>
      <c r="D377" s="112">
        <v>276535.67999999999</v>
      </c>
      <c r="E377"/>
      <c r="F377"/>
    </row>
    <row r="378" spans="1:6" x14ac:dyDescent="0.25">
      <c r="A378" s="109" t="s">
        <v>729</v>
      </c>
      <c r="B378" s="110" t="s">
        <v>4</v>
      </c>
      <c r="C378" s="111">
        <v>97060</v>
      </c>
      <c r="D378" s="112">
        <v>340098.24</v>
      </c>
      <c r="E378"/>
      <c r="F378"/>
    </row>
    <row r="379" spans="1:6" x14ac:dyDescent="0.25">
      <c r="A379" s="109" t="s">
        <v>730</v>
      </c>
      <c r="B379" s="110" t="s">
        <v>19</v>
      </c>
      <c r="C379" s="111">
        <v>19860</v>
      </c>
      <c r="D379" s="112">
        <v>69589.440000000002</v>
      </c>
      <c r="E379"/>
      <c r="F379"/>
    </row>
    <row r="380" spans="1:6" x14ac:dyDescent="0.25">
      <c r="A380" s="109" t="s">
        <v>731</v>
      </c>
      <c r="B380" s="110" t="s">
        <v>1003</v>
      </c>
      <c r="C380" s="111">
        <v>100350</v>
      </c>
      <c r="D380" s="112">
        <v>351626.4</v>
      </c>
      <c r="E380"/>
      <c r="F380"/>
    </row>
    <row r="381" spans="1:6" x14ac:dyDescent="0.25">
      <c r="A381" s="109" t="s">
        <v>732</v>
      </c>
      <c r="B381" s="110" t="s">
        <v>119</v>
      </c>
      <c r="C381" s="111">
        <v>8580</v>
      </c>
      <c r="D381" s="112">
        <v>21935.040000000001</v>
      </c>
      <c r="E381"/>
      <c r="F381"/>
    </row>
    <row r="382" spans="1:6" x14ac:dyDescent="0.25">
      <c r="A382" s="109" t="s">
        <v>733</v>
      </c>
      <c r="B382" s="110" t="s">
        <v>77</v>
      </c>
      <c r="C382" s="111">
        <v>2020</v>
      </c>
      <c r="D382" s="112">
        <v>7078.08</v>
      </c>
      <c r="E382"/>
      <c r="F382"/>
    </row>
    <row r="383" spans="1:6" x14ac:dyDescent="0.25">
      <c r="A383" s="109" t="s">
        <v>734</v>
      </c>
      <c r="B383" s="110" t="s">
        <v>78</v>
      </c>
      <c r="C383" s="111">
        <v>4260</v>
      </c>
      <c r="D383" s="112">
        <v>14927.04</v>
      </c>
      <c r="E383"/>
      <c r="F383"/>
    </row>
    <row r="384" spans="1:6" x14ac:dyDescent="0.25">
      <c r="A384" s="109" t="s">
        <v>730</v>
      </c>
      <c r="B384" s="110" t="s">
        <v>19</v>
      </c>
      <c r="C384" s="111">
        <v>4800</v>
      </c>
      <c r="D384" s="112">
        <v>16819.2</v>
      </c>
      <c r="E384"/>
      <c r="F384"/>
    </row>
    <row r="385" spans="1:6" x14ac:dyDescent="0.25">
      <c r="A385" s="178" t="s">
        <v>107</v>
      </c>
      <c r="B385" s="189"/>
      <c r="C385" s="180">
        <f>SUM(C386)</f>
        <v>1230</v>
      </c>
      <c r="D385" s="181">
        <f>SUM(D386)</f>
        <v>4309.92</v>
      </c>
      <c r="E385"/>
      <c r="F385"/>
    </row>
    <row r="386" spans="1:6" ht="15.75" thickBot="1" x14ac:dyDescent="0.3">
      <c r="A386" s="114" t="s">
        <v>735</v>
      </c>
      <c r="B386" s="115" t="s">
        <v>120</v>
      </c>
      <c r="C386" s="117">
        <v>1230</v>
      </c>
      <c r="D386" s="118">
        <v>4309.92</v>
      </c>
      <c r="E386"/>
      <c r="F386"/>
    </row>
    <row r="387" spans="1:6" ht="15.75" thickBot="1" x14ac:dyDescent="0.3">
      <c r="A387" s="147" t="s">
        <v>121</v>
      </c>
      <c r="B387" s="138"/>
      <c r="C387" s="140">
        <f>SUM(C388+C393+C409)</f>
        <v>770803</v>
      </c>
      <c r="D387" s="148">
        <f>SUM(D388+D393+D409)</f>
        <v>1014602.93</v>
      </c>
      <c r="E387"/>
      <c r="F387"/>
    </row>
    <row r="388" spans="1:6" x14ac:dyDescent="0.25">
      <c r="A388" s="170" t="s">
        <v>122</v>
      </c>
      <c r="B388" s="190"/>
      <c r="C388" s="172">
        <f>SUM(C389:C392)</f>
        <v>20369</v>
      </c>
      <c r="D388" s="173">
        <f>SUM(D389:D392)</f>
        <v>126540.66</v>
      </c>
      <c r="E388"/>
      <c r="F388"/>
    </row>
    <row r="389" spans="1:6" x14ac:dyDescent="0.25">
      <c r="A389" s="105" t="s">
        <v>736</v>
      </c>
      <c r="B389" s="106" t="s">
        <v>123</v>
      </c>
      <c r="C389" s="107">
        <v>19600</v>
      </c>
      <c r="D389" s="108">
        <v>86906.4</v>
      </c>
      <c r="E389"/>
      <c r="F389"/>
    </row>
    <row r="390" spans="1:6" x14ac:dyDescent="0.25">
      <c r="A390" s="109" t="s">
        <v>737</v>
      </c>
      <c r="B390" s="110" t="s">
        <v>124</v>
      </c>
      <c r="C390" s="111">
        <v>45</v>
      </c>
      <c r="D390" s="112">
        <v>2319.3000000000002</v>
      </c>
      <c r="E390"/>
      <c r="F390"/>
    </row>
    <row r="391" spans="1:6" x14ac:dyDescent="0.25">
      <c r="A391" s="109" t="s">
        <v>738</v>
      </c>
      <c r="B391" s="110" t="s">
        <v>291</v>
      </c>
      <c r="C391" s="111">
        <v>716</v>
      </c>
      <c r="D391" s="112">
        <v>36902.639999999999</v>
      </c>
      <c r="E391"/>
      <c r="F391"/>
    </row>
    <row r="392" spans="1:6" x14ac:dyDescent="0.25">
      <c r="A392" s="149" t="s">
        <v>739</v>
      </c>
      <c r="B392" s="161" t="s">
        <v>326</v>
      </c>
      <c r="C392" s="150">
        <v>8</v>
      </c>
      <c r="D392" s="151">
        <v>412.32</v>
      </c>
      <c r="E392"/>
      <c r="F392"/>
    </row>
    <row r="393" spans="1:6" x14ac:dyDescent="0.25">
      <c r="A393" s="195" t="s">
        <v>125</v>
      </c>
      <c r="B393" s="196"/>
      <c r="C393" s="180">
        <f>SUM(C394:C408)</f>
        <v>114559</v>
      </c>
      <c r="D393" s="181">
        <f>SUM(D394:D408)</f>
        <v>212236.47</v>
      </c>
      <c r="E393"/>
      <c r="F393"/>
    </row>
    <row r="394" spans="1:6" x14ac:dyDescent="0.25">
      <c r="A394" s="105" t="s">
        <v>740</v>
      </c>
      <c r="B394" s="106" t="s">
        <v>126</v>
      </c>
      <c r="C394" s="107">
        <v>312</v>
      </c>
      <c r="D394" s="108">
        <v>22136.400000000001</v>
      </c>
      <c r="E394"/>
      <c r="F394"/>
    </row>
    <row r="395" spans="1:6" x14ac:dyDescent="0.25">
      <c r="A395" s="109" t="s">
        <v>741</v>
      </c>
      <c r="B395" s="110" t="s">
        <v>127</v>
      </c>
      <c r="C395" s="111">
        <v>33046</v>
      </c>
      <c r="D395" s="112">
        <v>43255.51</v>
      </c>
      <c r="E395"/>
      <c r="F395"/>
    </row>
    <row r="396" spans="1:6" x14ac:dyDescent="0.25">
      <c r="A396" s="109" t="s">
        <v>742</v>
      </c>
      <c r="B396" s="110" t="s">
        <v>128</v>
      </c>
      <c r="C396" s="111">
        <v>195</v>
      </c>
      <c r="D396" s="112">
        <v>1882.36</v>
      </c>
      <c r="E396"/>
      <c r="F396"/>
    </row>
    <row r="397" spans="1:6" x14ac:dyDescent="0.25">
      <c r="A397" s="109" t="s">
        <v>743</v>
      </c>
      <c r="B397" s="110" t="s">
        <v>129</v>
      </c>
      <c r="C397" s="111">
        <v>29461</v>
      </c>
      <c r="D397" s="112">
        <v>38564.449999999997</v>
      </c>
      <c r="E397"/>
      <c r="F397"/>
    </row>
    <row r="398" spans="1:6" x14ac:dyDescent="0.25">
      <c r="A398" s="109" t="s">
        <v>744</v>
      </c>
      <c r="B398" s="110" t="s">
        <v>130</v>
      </c>
      <c r="C398" s="111">
        <v>390</v>
      </c>
      <c r="D398" s="112">
        <v>3767.4</v>
      </c>
      <c r="E398"/>
      <c r="F398"/>
    </row>
    <row r="399" spans="1:6" x14ac:dyDescent="0.25">
      <c r="A399" s="105" t="s">
        <v>745</v>
      </c>
      <c r="B399" s="106" t="s">
        <v>131</v>
      </c>
      <c r="C399" s="107">
        <v>526</v>
      </c>
      <c r="D399" s="108">
        <v>13286.76</v>
      </c>
      <c r="E399"/>
      <c r="F399"/>
    </row>
    <row r="400" spans="1:6" x14ac:dyDescent="0.25">
      <c r="A400" s="109" t="s">
        <v>746</v>
      </c>
      <c r="B400" s="110" t="s">
        <v>1034</v>
      </c>
      <c r="C400" s="111">
        <v>21</v>
      </c>
      <c r="D400" s="112">
        <v>272.37</v>
      </c>
      <c r="E400"/>
      <c r="F400"/>
    </row>
    <row r="401" spans="1:6" x14ac:dyDescent="0.25">
      <c r="A401" s="109" t="s">
        <v>747</v>
      </c>
      <c r="B401" s="110" t="s">
        <v>1035</v>
      </c>
      <c r="C401" s="111">
        <v>43410</v>
      </c>
      <c r="D401" s="112">
        <v>56823.69</v>
      </c>
      <c r="E401"/>
      <c r="F401"/>
    </row>
    <row r="402" spans="1:6" x14ac:dyDescent="0.25">
      <c r="A402" s="119" t="s">
        <v>748</v>
      </c>
      <c r="B402" s="120" t="s">
        <v>132</v>
      </c>
      <c r="C402" s="121">
        <v>83</v>
      </c>
      <c r="D402" s="122">
        <v>5888.85</v>
      </c>
      <c r="E402"/>
      <c r="F402"/>
    </row>
    <row r="403" spans="1:6" x14ac:dyDescent="0.25">
      <c r="A403" s="119" t="s">
        <v>749</v>
      </c>
      <c r="B403" s="120" t="s">
        <v>133</v>
      </c>
      <c r="C403" s="121">
        <v>40</v>
      </c>
      <c r="D403" s="122">
        <v>2838</v>
      </c>
      <c r="E403"/>
      <c r="F403"/>
    </row>
    <row r="404" spans="1:6" x14ac:dyDescent="0.25">
      <c r="A404" s="109" t="s">
        <v>750</v>
      </c>
      <c r="B404" s="110" t="s">
        <v>134</v>
      </c>
      <c r="C404" s="111">
        <v>6031</v>
      </c>
      <c r="D404" s="112">
        <v>7894.58</v>
      </c>
      <c r="E404"/>
      <c r="F404"/>
    </row>
    <row r="405" spans="1:6" x14ac:dyDescent="0.25">
      <c r="A405" s="109" t="s">
        <v>751</v>
      </c>
      <c r="B405" s="110" t="s">
        <v>1004</v>
      </c>
      <c r="C405" s="111">
        <v>63</v>
      </c>
      <c r="D405" s="112">
        <v>1591.38</v>
      </c>
      <c r="E405"/>
      <c r="F405"/>
    </row>
    <row r="406" spans="1:6" x14ac:dyDescent="0.25">
      <c r="A406" s="109" t="s">
        <v>752</v>
      </c>
      <c r="B406" s="110" t="s">
        <v>135</v>
      </c>
      <c r="C406" s="111">
        <v>75</v>
      </c>
      <c r="D406" s="112">
        <v>1894.5</v>
      </c>
      <c r="E406"/>
      <c r="F406"/>
    </row>
    <row r="407" spans="1:6" x14ac:dyDescent="0.25">
      <c r="A407" s="109" t="s">
        <v>753</v>
      </c>
      <c r="B407" s="110" t="s">
        <v>136</v>
      </c>
      <c r="C407" s="111">
        <v>849</v>
      </c>
      <c r="D407" s="112">
        <v>11402.07</v>
      </c>
      <c r="E407"/>
      <c r="F407"/>
    </row>
    <row r="408" spans="1:6" x14ac:dyDescent="0.25">
      <c r="A408" s="149" t="s">
        <v>754</v>
      </c>
      <c r="B408" s="131" t="s">
        <v>292</v>
      </c>
      <c r="C408" s="150">
        <v>57</v>
      </c>
      <c r="D408" s="197">
        <v>738.15</v>
      </c>
      <c r="E408"/>
      <c r="F408"/>
    </row>
    <row r="409" spans="1:6" x14ac:dyDescent="0.25">
      <c r="A409" s="221" t="s">
        <v>137</v>
      </c>
      <c r="B409" s="179"/>
      <c r="C409" s="180">
        <f>SUM(C410:C417)</f>
        <v>635875</v>
      </c>
      <c r="D409" s="181">
        <f>SUM(D410:D417)</f>
        <v>675825.8</v>
      </c>
      <c r="E409"/>
      <c r="F409"/>
    </row>
    <row r="410" spans="1:6" x14ac:dyDescent="0.25">
      <c r="A410" s="105" t="s">
        <v>755</v>
      </c>
      <c r="B410" s="106" t="s">
        <v>138</v>
      </c>
      <c r="C410" s="107">
        <v>291290</v>
      </c>
      <c r="D410" s="108">
        <v>301193.86</v>
      </c>
      <c r="E410"/>
      <c r="F410"/>
    </row>
    <row r="411" spans="1:6" x14ac:dyDescent="0.25">
      <c r="A411" s="109" t="s">
        <v>756</v>
      </c>
      <c r="B411" s="110" t="s">
        <v>139</v>
      </c>
      <c r="C411" s="111">
        <v>88652</v>
      </c>
      <c r="D411" s="112">
        <v>91666.15</v>
      </c>
      <c r="E411"/>
      <c r="F411"/>
    </row>
    <row r="412" spans="1:6" x14ac:dyDescent="0.25">
      <c r="A412" s="109" t="s">
        <v>757</v>
      </c>
      <c r="B412" s="110" t="s">
        <v>139</v>
      </c>
      <c r="C412" s="111">
        <v>4500</v>
      </c>
      <c r="D412" s="112">
        <v>4653</v>
      </c>
      <c r="E412"/>
      <c r="F412"/>
    </row>
    <row r="413" spans="1:6" x14ac:dyDescent="0.25">
      <c r="A413" s="109" t="s">
        <v>758</v>
      </c>
      <c r="B413" s="110" t="s">
        <v>140</v>
      </c>
      <c r="C413" s="111">
        <v>273</v>
      </c>
      <c r="D413" s="112">
        <v>1979.25</v>
      </c>
      <c r="E413"/>
      <c r="F413"/>
    </row>
    <row r="414" spans="1:6" x14ac:dyDescent="0.25">
      <c r="A414" s="109" t="s">
        <v>759</v>
      </c>
      <c r="B414" s="110" t="s">
        <v>141</v>
      </c>
      <c r="C414" s="111">
        <v>192960</v>
      </c>
      <c r="D414" s="112">
        <v>199520.64000000001</v>
      </c>
      <c r="E414"/>
      <c r="F414"/>
    </row>
    <row r="415" spans="1:6" x14ac:dyDescent="0.25">
      <c r="A415" s="109" t="s">
        <v>760</v>
      </c>
      <c r="B415" s="110" t="s">
        <v>142</v>
      </c>
      <c r="C415" s="111">
        <v>3390</v>
      </c>
      <c r="D415" s="112">
        <v>3505.26</v>
      </c>
      <c r="E415"/>
      <c r="F415"/>
    </row>
    <row r="416" spans="1:6" x14ac:dyDescent="0.25">
      <c r="A416" s="109" t="s">
        <v>761</v>
      </c>
      <c r="B416" s="110" t="s">
        <v>143</v>
      </c>
      <c r="C416" s="111">
        <v>28110</v>
      </c>
      <c r="D416" s="112">
        <v>29065.74</v>
      </c>
      <c r="E416"/>
      <c r="F416"/>
    </row>
    <row r="417" spans="1:6" ht="15.75" thickBot="1" x14ac:dyDescent="0.3">
      <c r="A417" s="114" t="s">
        <v>762</v>
      </c>
      <c r="B417" s="115" t="s">
        <v>144</v>
      </c>
      <c r="C417" s="117">
        <v>26700</v>
      </c>
      <c r="D417" s="118">
        <v>44241.9</v>
      </c>
      <c r="E417"/>
      <c r="F417"/>
    </row>
    <row r="418" spans="1:6" ht="15.75" thickBot="1" x14ac:dyDescent="0.3">
      <c r="A418" s="147" t="s">
        <v>145</v>
      </c>
      <c r="B418" s="138"/>
      <c r="C418" s="140">
        <f>SUM(C419+C440+C449+C455+C481+C484+C495+C509+C526+C537+C555+C574+C610)</f>
        <v>18116077</v>
      </c>
      <c r="D418" s="141">
        <f>SUM(D419+D440+D449+D455+D481+D484+D495+D509+D526+D537+D555+D574+D610)</f>
        <v>26431292.660000004</v>
      </c>
      <c r="E418"/>
      <c r="F418"/>
    </row>
    <row r="419" spans="1:6" x14ac:dyDescent="0.25">
      <c r="A419" s="198" t="s">
        <v>146</v>
      </c>
      <c r="B419" s="199"/>
      <c r="C419" s="172">
        <f>SUM(C420:C439)</f>
        <v>3080855</v>
      </c>
      <c r="D419" s="173">
        <f>SUM(D420:D439)</f>
        <v>4606261.5600000005</v>
      </c>
      <c r="E419"/>
      <c r="F419"/>
    </row>
    <row r="420" spans="1:6" x14ac:dyDescent="0.25">
      <c r="A420" s="105" t="s">
        <v>763</v>
      </c>
      <c r="B420" s="106" t="s">
        <v>149</v>
      </c>
      <c r="C420" s="107">
        <v>9315</v>
      </c>
      <c r="D420" s="108">
        <v>26789.94</v>
      </c>
      <c r="E420"/>
      <c r="F420"/>
    </row>
    <row r="421" spans="1:6" x14ac:dyDescent="0.25">
      <c r="A421" s="109" t="s">
        <v>764</v>
      </c>
      <c r="B421" s="110" t="s">
        <v>154</v>
      </c>
      <c r="C421" s="111">
        <v>176</v>
      </c>
      <c r="D421" s="112">
        <v>8296.64</v>
      </c>
      <c r="E421"/>
      <c r="F421"/>
    </row>
    <row r="422" spans="1:6" x14ac:dyDescent="0.25">
      <c r="A422" s="109" t="s">
        <v>765</v>
      </c>
      <c r="B422" s="110" t="s">
        <v>155</v>
      </c>
      <c r="C422" s="111">
        <v>240</v>
      </c>
      <c r="D422" s="112">
        <v>690.24</v>
      </c>
      <c r="E422"/>
      <c r="F422"/>
    </row>
    <row r="423" spans="1:6" x14ac:dyDescent="0.25">
      <c r="A423" s="109" t="s">
        <v>766</v>
      </c>
      <c r="B423" s="110" t="s">
        <v>148</v>
      </c>
      <c r="C423" s="111">
        <v>10660</v>
      </c>
      <c r="D423" s="112">
        <v>30658.16</v>
      </c>
      <c r="E423"/>
      <c r="F423"/>
    </row>
    <row r="424" spans="1:6" x14ac:dyDescent="0.25">
      <c r="A424" s="109" t="s">
        <v>767</v>
      </c>
      <c r="B424" s="110" t="s">
        <v>147</v>
      </c>
      <c r="C424" s="111">
        <v>785</v>
      </c>
      <c r="D424" s="112">
        <v>2257.66</v>
      </c>
      <c r="E424"/>
      <c r="F424"/>
    </row>
    <row r="425" spans="1:6" x14ac:dyDescent="0.25">
      <c r="A425" s="109" t="s">
        <v>768</v>
      </c>
      <c r="B425" s="110" t="s">
        <v>148</v>
      </c>
      <c r="C425" s="111">
        <v>297</v>
      </c>
      <c r="D425" s="112">
        <v>4330.26</v>
      </c>
      <c r="E425"/>
      <c r="F425"/>
    </row>
    <row r="426" spans="1:6" x14ac:dyDescent="0.25">
      <c r="A426" s="109" t="s">
        <v>769</v>
      </c>
      <c r="B426" s="110" t="s">
        <v>149</v>
      </c>
      <c r="C426" s="111">
        <v>1890</v>
      </c>
      <c r="D426" s="112">
        <v>27556.2</v>
      </c>
      <c r="E426"/>
      <c r="F426"/>
    </row>
    <row r="427" spans="1:6" x14ac:dyDescent="0.25">
      <c r="A427" s="109" t="s">
        <v>770</v>
      </c>
      <c r="B427" s="110" t="s">
        <v>150</v>
      </c>
      <c r="C427" s="111">
        <v>1910383</v>
      </c>
      <c r="D427" s="112">
        <v>2785338.41</v>
      </c>
      <c r="E427"/>
      <c r="F427"/>
    </row>
    <row r="428" spans="1:6" x14ac:dyDescent="0.25">
      <c r="A428" s="109" t="s">
        <v>771</v>
      </c>
      <c r="B428" s="110" t="s">
        <v>149</v>
      </c>
      <c r="C428" s="111">
        <v>35990</v>
      </c>
      <c r="D428" s="112">
        <v>103543.23</v>
      </c>
      <c r="E428"/>
      <c r="F428"/>
    </row>
    <row r="429" spans="1:6" x14ac:dyDescent="0.25">
      <c r="A429" s="109" t="s">
        <v>772</v>
      </c>
      <c r="B429" s="110" t="s">
        <v>151</v>
      </c>
      <c r="C429" s="111">
        <v>10940</v>
      </c>
      <c r="D429" s="112">
        <v>15622.29</v>
      </c>
      <c r="E429"/>
      <c r="F429"/>
    </row>
    <row r="430" spans="1:6" x14ac:dyDescent="0.25">
      <c r="A430" s="109" t="s">
        <v>773</v>
      </c>
      <c r="B430" s="110" t="s">
        <v>1005</v>
      </c>
      <c r="C430" s="111">
        <v>631</v>
      </c>
      <c r="D430" s="112">
        <v>12556.9</v>
      </c>
      <c r="E430"/>
      <c r="F430"/>
    </row>
    <row r="431" spans="1:6" x14ac:dyDescent="0.25">
      <c r="A431" s="109" t="s">
        <v>774</v>
      </c>
      <c r="B431" s="110" t="s">
        <v>1006</v>
      </c>
      <c r="C431" s="111">
        <v>375840</v>
      </c>
      <c r="D431" s="112">
        <v>547974.72</v>
      </c>
      <c r="E431"/>
      <c r="F431"/>
    </row>
    <row r="432" spans="1:6" x14ac:dyDescent="0.25">
      <c r="A432" s="109" t="s">
        <v>775</v>
      </c>
      <c r="B432" s="110" t="s">
        <v>1007</v>
      </c>
      <c r="C432" s="111">
        <v>135720</v>
      </c>
      <c r="D432" s="112">
        <v>197879.76</v>
      </c>
      <c r="E432"/>
      <c r="F432"/>
    </row>
    <row r="433" spans="1:6" x14ac:dyDescent="0.25">
      <c r="A433" s="109" t="s">
        <v>776</v>
      </c>
      <c r="B433" s="110" t="s">
        <v>152</v>
      </c>
      <c r="C433" s="111">
        <v>365870</v>
      </c>
      <c r="D433" s="112">
        <v>522462.36</v>
      </c>
      <c r="E433"/>
      <c r="F433"/>
    </row>
    <row r="434" spans="1:6" x14ac:dyDescent="0.25">
      <c r="A434" s="105" t="s">
        <v>777</v>
      </c>
      <c r="B434" s="106" t="s">
        <v>1008</v>
      </c>
      <c r="C434" s="107">
        <v>10260</v>
      </c>
      <c r="D434" s="108">
        <v>14651.28</v>
      </c>
      <c r="E434"/>
      <c r="F434"/>
    </row>
    <row r="435" spans="1:6" x14ac:dyDescent="0.25">
      <c r="A435" s="109" t="s">
        <v>778</v>
      </c>
      <c r="B435" s="110" t="s">
        <v>153</v>
      </c>
      <c r="C435" s="111">
        <v>62140</v>
      </c>
      <c r="D435" s="112">
        <v>88735.92</v>
      </c>
      <c r="E435"/>
      <c r="F435"/>
    </row>
    <row r="436" spans="1:6" x14ac:dyDescent="0.25">
      <c r="A436" s="109" t="s">
        <v>779</v>
      </c>
      <c r="B436" s="110" t="s">
        <v>293</v>
      </c>
      <c r="C436" s="111">
        <v>5368</v>
      </c>
      <c r="D436" s="112">
        <v>7665.49</v>
      </c>
      <c r="E436"/>
      <c r="F436"/>
    </row>
    <row r="437" spans="1:6" x14ac:dyDescent="0.25">
      <c r="A437" s="109" t="s">
        <v>780</v>
      </c>
      <c r="B437" s="110" t="s">
        <v>294</v>
      </c>
      <c r="C437" s="111">
        <v>84390</v>
      </c>
      <c r="D437" s="112">
        <v>123040.62</v>
      </c>
      <c r="E437"/>
      <c r="F437"/>
    </row>
    <row r="438" spans="1:6" x14ac:dyDescent="0.25">
      <c r="A438" s="109" t="s">
        <v>781</v>
      </c>
      <c r="B438" s="110" t="s">
        <v>295</v>
      </c>
      <c r="C438" s="111">
        <v>19620</v>
      </c>
      <c r="D438" s="112">
        <v>28605.96</v>
      </c>
      <c r="E438"/>
      <c r="F438"/>
    </row>
    <row r="439" spans="1:6" x14ac:dyDescent="0.25">
      <c r="A439" s="149" t="s">
        <v>782</v>
      </c>
      <c r="B439" s="131" t="s">
        <v>296</v>
      </c>
      <c r="C439" s="150">
        <v>40340</v>
      </c>
      <c r="D439" s="151">
        <v>57605.52</v>
      </c>
      <c r="E439"/>
      <c r="F439"/>
    </row>
    <row r="440" spans="1:6" x14ac:dyDescent="0.25">
      <c r="A440" s="178" t="s">
        <v>156</v>
      </c>
      <c r="B440" s="179"/>
      <c r="C440" s="180">
        <f>SUM(C441:C448)</f>
        <v>16054</v>
      </c>
      <c r="D440" s="181">
        <f>SUM(D441:D448)</f>
        <v>96002.92</v>
      </c>
      <c r="E440"/>
      <c r="F440"/>
    </row>
    <row r="441" spans="1:6" x14ac:dyDescent="0.25">
      <c r="A441" s="105" t="s">
        <v>783</v>
      </c>
      <c r="B441" s="106" t="s">
        <v>157</v>
      </c>
      <c r="C441" s="107">
        <v>771</v>
      </c>
      <c r="D441" s="108">
        <v>4610.58</v>
      </c>
      <c r="E441"/>
      <c r="F441"/>
    </row>
    <row r="442" spans="1:6" x14ac:dyDescent="0.25">
      <c r="A442" s="109" t="s">
        <v>784</v>
      </c>
      <c r="B442" s="110" t="s">
        <v>1009</v>
      </c>
      <c r="C442" s="111">
        <v>315</v>
      </c>
      <c r="D442" s="112">
        <v>1883.7</v>
      </c>
      <c r="E442"/>
      <c r="F442"/>
    </row>
    <row r="443" spans="1:6" x14ac:dyDescent="0.25">
      <c r="A443" s="109" t="s">
        <v>785</v>
      </c>
      <c r="B443" s="110" t="s">
        <v>158</v>
      </c>
      <c r="C443" s="111">
        <v>4830</v>
      </c>
      <c r="D443" s="112">
        <v>28883.4</v>
      </c>
      <c r="E443"/>
      <c r="F443"/>
    </row>
    <row r="444" spans="1:6" x14ac:dyDescent="0.25">
      <c r="A444" s="109" t="s">
        <v>786</v>
      </c>
      <c r="B444" s="110" t="s">
        <v>159</v>
      </c>
      <c r="C444" s="111">
        <v>2036</v>
      </c>
      <c r="D444" s="112">
        <v>12175.28</v>
      </c>
      <c r="E444"/>
      <c r="F444"/>
    </row>
    <row r="445" spans="1:6" x14ac:dyDescent="0.25">
      <c r="A445" s="109" t="s">
        <v>787</v>
      </c>
      <c r="B445" s="110" t="s">
        <v>1010</v>
      </c>
      <c r="C445" s="111">
        <v>4780</v>
      </c>
      <c r="D445" s="112">
        <v>28584.400000000001</v>
      </c>
      <c r="E445"/>
      <c r="F445"/>
    </row>
    <row r="446" spans="1:6" x14ac:dyDescent="0.25">
      <c r="A446" s="109" t="s">
        <v>788</v>
      </c>
      <c r="B446" s="110" t="s">
        <v>160</v>
      </c>
      <c r="C446" s="111">
        <v>1375</v>
      </c>
      <c r="D446" s="112">
        <v>8222.5</v>
      </c>
      <c r="E446"/>
      <c r="F446"/>
    </row>
    <row r="447" spans="1:6" x14ac:dyDescent="0.25">
      <c r="A447" s="109" t="s">
        <v>789</v>
      </c>
      <c r="B447" s="110" t="s">
        <v>161</v>
      </c>
      <c r="C447" s="111">
        <v>832</v>
      </c>
      <c r="D447" s="112">
        <v>4975.3599999999997</v>
      </c>
      <c r="E447"/>
      <c r="F447"/>
    </row>
    <row r="448" spans="1:6" x14ac:dyDescent="0.25">
      <c r="A448" s="174" t="s">
        <v>790</v>
      </c>
      <c r="B448" s="175" t="s">
        <v>1011</v>
      </c>
      <c r="C448" s="176">
        <v>1115</v>
      </c>
      <c r="D448" s="177">
        <v>6667.7</v>
      </c>
      <c r="E448"/>
      <c r="F448"/>
    </row>
    <row r="449" spans="1:6" x14ac:dyDescent="0.25">
      <c r="A449" s="178" t="s">
        <v>162</v>
      </c>
      <c r="B449" s="189"/>
      <c r="C449" s="180">
        <f>SUM(C450:C453)</f>
        <v>1517</v>
      </c>
      <c r="D449" s="181">
        <f>SUM(D450:D453)</f>
        <v>3496.77</v>
      </c>
      <c r="E449"/>
      <c r="F449"/>
    </row>
    <row r="450" spans="1:6" x14ac:dyDescent="0.25">
      <c r="A450" s="109" t="s">
        <v>791</v>
      </c>
      <c r="B450" s="110" t="s">
        <v>163</v>
      </c>
      <c r="C450" s="111">
        <v>549</v>
      </c>
      <c r="D450" s="112">
        <v>1265.6199999999999</v>
      </c>
      <c r="E450"/>
      <c r="F450"/>
    </row>
    <row r="451" spans="1:6" x14ac:dyDescent="0.25">
      <c r="A451" s="109" t="s">
        <v>792</v>
      </c>
      <c r="B451" s="110" t="s">
        <v>164</v>
      </c>
      <c r="C451" s="111">
        <v>90</v>
      </c>
      <c r="D451" s="112">
        <v>207.48</v>
      </c>
      <c r="E451"/>
      <c r="F451"/>
    </row>
    <row r="452" spans="1:6" x14ac:dyDescent="0.25">
      <c r="A452" s="109" t="s">
        <v>793</v>
      </c>
      <c r="B452" s="110" t="s">
        <v>165</v>
      </c>
      <c r="C452" s="111">
        <v>843</v>
      </c>
      <c r="D452" s="112">
        <v>1943.17</v>
      </c>
      <c r="E452"/>
      <c r="F452"/>
    </row>
    <row r="453" spans="1:6" ht="15.75" thickBot="1" x14ac:dyDescent="0.3">
      <c r="A453" s="114" t="s">
        <v>794</v>
      </c>
      <c r="B453" s="115" t="s">
        <v>306</v>
      </c>
      <c r="C453" s="117">
        <v>35</v>
      </c>
      <c r="D453" s="118">
        <v>80.5</v>
      </c>
      <c r="E453"/>
      <c r="F453"/>
    </row>
    <row r="454" spans="1:6" x14ac:dyDescent="0.25">
      <c r="A454" s="57" t="s">
        <v>987</v>
      </c>
      <c r="B454" s="50"/>
      <c r="C454" s="50"/>
      <c r="D454" s="89"/>
      <c r="E454"/>
      <c r="F454"/>
    </row>
    <row r="455" spans="1:6" x14ac:dyDescent="0.25">
      <c r="A455" s="195" t="s">
        <v>166</v>
      </c>
      <c r="B455" s="179"/>
      <c r="C455" s="180">
        <f>SUM(C456:C480)</f>
        <v>8247697</v>
      </c>
      <c r="D455" s="181">
        <f>SUM(D456:D480)</f>
        <v>4460017.3999999994</v>
      </c>
      <c r="E455"/>
      <c r="F455"/>
    </row>
    <row r="456" spans="1:6" x14ac:dyDescent="0.25">
      <c r="A456" s="105" t="s">
        <v>797</v>
      </c>
      <c r="B456" s="106" t="s">
        <v>178</v>
      </c>
      <c r="C456" s="107">
        <v>271231</v>
      </c>
      <c r="D456" s="108">
        <v>86793.919999999998</v>
      </c>
      <c r="E456"/>
      <c r="F456"/>
    </row>
    <row r="457" spans="1:6" x14ac:dyDescent="0.25">
      <c r="A457" s="109" t="s">
        <v>795</v>
      </c>
      <c r="B457" s="110" t="s">
        <v>170</v>
      </c>
      <c r="C457" s="111">
        <v>176230</v>
      </c>
      <c r="D457" s="112">
        <v>84237.9</v>
      </c>
      <c r="E457"/>
      <c r="F457"/>
    </row>
    <row r="458" spans="1:6" x14ac:dyDescent="0.25">
      <c r="A458" s="109" t="s">
        <v>796</v>
      </c>
      <c r="B458" s="110" t="s">
        <v>177</v>
      </c>
      <c r="C458" s="111">
        <v>509093</v>
      </c>
      <c r="D458" s="112">
        <v>162909.76000000001</v>
      </c>
      <c r="E458"/>
      <c r="F458"/>
    </row>
    <row r="459" spans="1:6" x14ac:dyDescent="0.25">
      <c r="A459" s="105" t="s">
        <v>798</v>
      </c>
      <c r="B459" s="106" t="s">
        <v>158</v>
      </c>
      <c r="C459" s="107">
        <v>319433</v>
      </c>
      <c r="D459" s="108">
        <v>102218.56</v>
      </c>
      <c r="E459"/>
      <c r="F459"/>
    </row>
    <row r="460" spans="1:6" x14ac:dyDescent="0.25">
      <c r="A460" s="109" t="s">
        <v>799</v>
      </c>
      <c r="B460" s="110" t="s">
        <v>179</v>
      </c>
      <c r="C460" s="111">
        <v>687</v>
      </c>
      <c r="D460" s="112">
        <v>5736.45</v>
      </c>
      <c r="E460"/>
      <c r="F460"/>
    </row>
    <row r="461" spans="1:6" x14ac:dyDescent="0.25">
      <c r="A461" s="109" t="s">
        <v>800</v>
      </c>
      <c r="B461" s="110" t="s">
        <v>167</v>
      </c>
      <c r="C461" s="111">
        <v>543050</v>
      </c>
      <c r="D461" s="112">
        <v>259577.9</v>
      </c>
      <c r="E461"/>
      <c r="F461"/>
    </row>
    <row r="462" spans="1:6" x14ac:dyDescent="0.25">
      <c r="A462" s="109" t="s">
        <v>801</v>
      </c>
      <c r="B462" s="110" t="s">
        <v>168</v>
      </c>
      <c r="C462" s="111">
        <v>215</v>
      </c>
      <c r="D462" s="112">
        <v>1795.25</v>
      </c>
      <c r="E462"/>
      <c r="F462"/>
    </row>
    <row r="463" spans="1:6" x14ac:dyDescent="0.25">
      <c r="A463" s="109" t="s">
        <v>802</v>
      </c>
      <c r="B463" s="110" t="s">
        <v>169</v>
      </c>
      <c r="C463" s="111">
        <v>10703</v>
      </c>
      <c r="D463" s="112">
        <v>109491.69</v>
      </c>
      <c r="E463"/>
      <c r="F463"/>
    </row>
    <row r="464" spans="1:6" x14ac:dyDescent="0.25">
      <c r="A464" s="109" t="s">
        <v>803</v>
      </c>
      <c r="B464" s="110" t="s">
        <v>170</v>
      </c>
      <c r="C464" s="111">
        <v>154</v>
      </c>
      <c r="D464" s="112">
        <v>1285.9000000000001</v>
      </c>
      <c r="E464"/>
      <c r="F464"/>
    </row>
    <row r="465" spans="1:6" x14ac:dyDescent="0.25">
      <c r="A465" s="109" t="s">
        <v>804</v>
      </c>
      <c r="B465" s="110" t="s">
        <v>171</v>
      </c>
      <c r="C465" s="111">
        <v>140642</v>
      </c>
      <c r="D465" s="112">
        <v>45005.43</v>
      </c>
      <c r="E465"/>
      <c r="F465"/>
    </row>
    <row r="466" spans="1:6" x14ac:dyDescent="0.25">
      <c r="A466" s="109" t="s">
        <v>805</v>
      </c>
      <c r="B466" s="110" t="s">
        <v>172</v>
      </c>
      <c r="C466" s="111">
        <v>72791</v>
      </c>
      <c r="D466" s="112">
        <v>744651.93</v>
      </c>
      <c r="E466"/>
      <c r="F466"/>
    </row>
    <row r="467" spans="1:6" x14ac:dyDescent="0.25">
      <c r="A467" s="109" t="s">
        <v>806</v>
      </c>
      <c r="B467" s="110" t="s">
        <v>173</v>
      </c>
      <c r="C467" s="111">
        <v>588782</v>
      </c>
      <c r="D467" s="112">
        <v>188410.23</v>
      </c>
      <c r="E467"/>
      <c r="F467"/>
    </row>
    <row r="468" spans="1:6" x14ac:dyDescent="0.25">
      <c r="A468" s="109" t="s">
        <v>807</v>
      </c>
      <c r="B468" s="110" t="s">
        <v>1012</v>
      </c>
      <c r="C468" s="111">
        <v>98642</v>
      </c>
      <c r="D468" s="112">
        <v>31565.43</v>
      </c>
      <c r="E468"/>
      <c r="F468"/>
    </row>
    <row r="469" spans="1:6" x14ac:dyDescent="0.25">
      <c r="A469" s="109" t="s">
        <v>808</v>
      </c>
      <c r="B469" s="110" t="s">
        <v>174</v>
      </c>
      <c r="C469" s="111">
        <v>267</v>
      </c>
      <c r="D469" s="112">
        <v>3823.44</v>
      </c>
      <c r="E469"/>
      <c r="F469"/>
    </row>
    <row r="470" spans="1:6" x14ac:dyDescent="0.25">
      <c r="A470" s="109" t="s">
        <v>809</v>
      </c>
      <c r="B470" s="110" t="s">
        <v>175</v>
      </c>
      <c r="C470" s="111">
        <v>2497941</v>
      </c>
      <c r="D470" s="112">
        <v>799339.65</v>
      </c>
      <c r="E470"/>
      <c r="F470"/>
    </row>
    <row r="471" spans="1:6" x14ac:dyDescent="0.25">
      <c r="A471" s="105" t="s">
        <v>810</v>
      </c>
      <c r="B471" s="106" t="s">
        <v>168</v>
      </c>
      <c r="C471" s="107">
        <v>1060120</v>
      </c>
      <c r="D471" s="108">
        <v>505677.24</v>
      </c>
      <c r="E471"/>
      <c r="F471"/>
    </row>
    <row r="472" spans="1:6" x14ac:dyDescent="0.25">
      <c r="A472" s="109" t="s">
        <v>811</v>
      </c>
      <c r="B472" s="110" t="s">
        <v>176</v>
      </c>
      <c r="C472" s="111">
        <v>58</v>
      </c>
      <c r="D472" s="112">
        <v>484.3</v>
      </c>
      <c r="E472"/>
      <c r="F472"/>
    </row>
    <row r="473" spans="1:6" x14ac:dyDescent="0.25">
      <c r="A473" s="109" t="s">
        <v>812</v>
      </c>
      <c r="B473" s="110" t="s">
        <v>1013</v>
      </c>
      <c r="C473" s="111">
        <v>16166</v>
      </c>
      <c r="D473" s="112">
        <v>165378.18</v>
      </c>
      <c r="E473"/>
      <c r="F473"/>
    </row>
    <row r="474" spans="1:6" x14ac:dyDescent="0.25">
      <c r="A474" s="109" t="s">
        <v>813</v>
      </c>
      <c r="B474" s="110" t="s">
        <v>1014</v>
      </c>
      <c r="C474" s="111">
        <v>319892</v>
      </c>
      <c r="D474" s="112">
        <v>102365.43</v>
      </c>
      <c r="E474"/>
      <c r="F474"/>
    </row>
    <row r="475" spans="1:6" x14ac:dyDescent="0.25">
      <c r="A475" s="109" t="s">
        <v>814</v>
      </c>
      <c r="B475" s="110" t="s">
        <v>180</v>
      </c>
      <c r="C475" s="111">
        <v>9890</v>
      </c>
      <c r="D475" s="112">
        <v>101174.7</v>
      </c>
      <c r="E475"/>
      <c r="F475"/>
    </row>
    <row r="476" spans="1:6" x14ac:dyDescent="0.25">
      <c r="A476" s="109" t="s">
        <v>815</v>
      </c>
      <c r="B476" s="110" t="s">
        <v>181</v>
      </c>
      <c r="C476" s="111">
        <v>12205</v>
      </c>
      <c r="D476" s="112">
        <v>124857.15</v>
      </c>
      <c r="E476"/>
      <c r="F476"/>
    </row>
    <row r="477" spans="1:6" x14ac:dyDescent="0.25">
      <c r="A477" s="109" t="s">
        <v>816</v>
      </c>
      <c r="B477" s="110" t="s">
        <v>182</v>
      </c>
      <c r="C477" s="111">
        <v>4180</v>
      </c>
      <c r="D477" s="112">
        <v>42761.4</v>
      </c>
      <c r="E477"/>
      <c r="F477"/>
    </row>
    <row r="478" spans="1:6" x14ac:dyDescent="0.25">
      <c r="A478" s="109" t="s">
        <v>817</v>
      </c>
      <c r="B478" s="110" t="s">
        <v>297</v>
      </c>
      <c r="C478" s="111">
        <v>1592463</v>
      </c>
      <c r="D478" s="112">
        <v>761197.3</v>
      </c>
      <c r="E478"/>
      <c r="F478"/>
    </row>
    <row r="479" spans="1:6" x14ac:dyDescent="0.25">
      <c r="A479" s="109" t="s">
        <v>818</v>
      </c>
      <c r="B479" s="113" t="s">
        <v>320</v>
      </c>
      <c r="C479" s="111">
        <v>2840</v>
      </c>
      <c r="D479" s="112">
        <v>29053.200000000001</v>
      </c>
      <c r="E479"/>
      <c r="F479"/>
    </row>
    <row r="480" spans="1:6" x14ac:dyDescent="0.25">
      <c r="A480" s="149" t="s">
        <v>819</v>
      </c>
      <c r="B480" s="161" t="s">
        <v>321</v>
      </c>
      <c r="C480" s="150">
        <v>22</v>
      </c>
      <c r="D480" s="151">
        <v>225.06</v>
      </c>
      <c r="E480"/>
      <c r="F480"/>
    </row>
    <row r="481" spans="1:6" x14ac:dyDescent="0.25">
      <c r="A481" s="195" t="s">
        <v>183</v>
      </c>
      <c r="B481" s="200"/>
      <c r="C481" s="201">
        <f>SUM(C482)</f>
        <v>4555</v>
      </c>
      <c r="D481" s="202">
        <f>SUM(D482)</f>
        <v>8618.06</v>
      </c>
      <c r="E481"/>
      <c r="F481"/>
    </row>
    <row r="482" spans="1:6" ht="15.75" thickBot="1" x14ac:dyDescent="0.3">
      <c r="A482" s="123" t="s">
        <v>820</v>
      </c>
      <c r="B482" s="124" t="s">
        <v>70</v>
      </c>
      <c r="C482" s="125">
        <v>4555</v>
      </c>
      <c r="D482" s="126">
        <v>8618.06</v>
      </c>
      <c r="E482"/>
      <c r="F482"/>
    </row>
    <row r="483" spans="1:6" x14ac:dyDescent="0.25">
      <c r="A483" s="57" t="s">
        <v>987</v>
      </c>
      <c r="B483" s="50"/>
      <c r="C483" s="50"/>
      <c r="D483" s="89"/>
      <c r="E483"/>
      <c r="F483"/>
    </row>
    <row r="484" spans="1:6" x14ac:dyDescent="0.25">
      <c r="A484" s="178" t="s">
        <v>184</v>
      </c>
      <c r="B484" s="179"/>
      <c r="C484" s="180">
        <f>SUM(C485:C494)</f>
        <v>14407</v>
      </c>
      <c r="D484" s="181">
        <f>SUM(D485:D494)</f>
        <v>96081.35</v>
      </c>
      <c r="E484"/>
      <c r="F484"/>
    </row>
    <row r="485" spans="1:6" x14ac:dyDescent="0.25">
      <c r="A485" s="105" t="s">
        <v>821</v>
      </c>
      <c r="B485" s="106" t="s">
        <v>192</v>
      </c>
      <c r="C485" s="107">
        <v>685</v>
      </c>
      <c r="D485" s="108">
        <v>5425.2</v>
      </c>
      <c r="E485"/>
      <c r="F485"/>
    </row>
    <row r="486" spans="1:6" x14ac:dyDescent="0.25">
      <c r="A486" s="109" t="s">
        <v>822</v>
      </c>
      <c r="B486" s="110" t="s">
        <v>170</v>
      </c>
      <c r="C486" s="111">
        <v>862</v>
      </c>
      <c r="D486" s="112">
        <v>6827.04</v>
      </c>
      <c r="E486"/>
      <c r="F486"/>
    </row>
    <row r="487" spans="1:6" x14ac:dyDescent="0.25">
      <c r="A487" s="109" t="s">
        <v>823</v>
      </c>
      <c r="B487" s="110" t="s">
        <v>185</v>
      </c>
      <c r="C487" s="111">
        <v>1818</v>
      </c>
      <c r="D487" s="112">
        <v>14398.56</v>
      </c>
      <c r="E487"/>
      <c r="F487"/>
    </row>
    <row r="488" spans="1:6" x14ac:dyDescent="0.25">
      <c r="A488" s="109" t="s">
        <v>824</v>
      </c>
      <c r="B488" s="110" t="s">
        <v>186</v>
      </c>
      <c r="C488" s="111">
        <v>2895</v>
      </c>
      <c r="D488" s="112">
        <v>25302.3</v>
      </c>
      <c r="E488"/>
      <c r="F488"/>
    </row>
    <row r="489" spans="1:6" x14ac:dyDescent="0.25">
      <c r="A489" s="109" t="s">
        <v>825</v>
      </c>
      <c r="B489" s="110" t="s">
        <v>187</v>
      </c>
      <c r="C489" s="111">
        <v>1923</v>
      </c>
      <c r="D489" s="112">
        <v>15230.16</v>
      </c>
      <c r="E489"/>
      <c r="F489"/>
    </row>
    <row r="490" spans="1:6" x14ac:dyDescent="0.25">
      <c r="A490" s="109" t="s">
        <v>826</v>
      </c>
      <c r="B490" s="110" t="s">
        <v>1015</v>
      </c>
      <c r="C490" s="111">
        <v>4087</v>
      </c>
      <c r="D490" s="112">
        <v>13487.1</v>
      </c>
      <c r="E490"/>
      <c r="F490"/>
    </row>
    <row r="491" spans="1:6" x14ac:dyDescent="0.25">
      <c r="A491" s="109" t="s">
        <v>827</v>
      </c>
      <c r="B491" s="110" t="s">
        <v>188</v>
      </c>
      <c r="C491" s="111">
        <v>398</v>
      </c>
      <c r="D491" s="112">
        <v>2288.5</v>
      </c>
      <c r="E491"/>
      <c r="F491"/>
    </row>
    <row r="492" spans="1:6" x14ac:dyDescent="0.25">
      <c r="A492" s="109" t="s">
        <v>828</v>
      </c>
      <c r="B492" s="110" t="s">
        <v>189</v>
      </c>
      <c r="C492" s="111">
        <v>110</v>
      </c>
      <c r="D492" s="112">
        <v>518.1</v>
      </c>
      <c r="E492"/>
      <c r="F492"/>
    </row>
    <row r="493" spans="1:6" x14ac:dyDescent="0.25">
      <c r="A493" s="109" t="s">
        <v>829</v>
      </c>
      <c r="B493" s="110" t="s">
        <v>190</v>
      </c>
      <c r="C493" s="111">
        <v>1078</v>
      </c>
      <c r="D493" s="112">
        <v>8279.0400000000009</v>
      </c>
      <c r="E493"/>
      <c r="F493"/>
    </row>
    <row r="494" spans="1:6" x14ac:dyDescent="0.25">
      <c r="A494" s="149" t="s">
        <v>830</v>
      </c>
      <c r="B494" s="131" t="s">
        <v>191</v>
      </c>
      <c r="C494" s="150">
        <v>551</v>
      </c>
      <c r="D494" s="151">
        <v>4325.3500000000004</v>
      </c>
      <c r="E494"/>
      <c r="F494"/>
    </row>
    <row r="495" spans="1:6" x14ac:dyDescent="0.25">
      <c r="A495" s="195" t="s">
        <v>193</v>
      </c>
      <c r="B495" s="203"/>
      <c r="C495" s="180">
        <f>SUM(C496:C508)</f>
        <v>95790</v>
      </c>
      <c r="D495" s="181">
        <f>SUM(D496:D508)</f>
        <v>485428.73</v>
      </c>
      <c r="E495"/>
      <c r="F495"/>
    </row>
    <row r="496" spans="1:6" x14ac:dyDescent="0.25">
      <c r="A496" s="127" t="s">
        <v>831</v>
      </c>
      <c r="B496" s="128" t="s">
        <v>199</v>
      </c>
      <c r="C496" s="129">
        <v>8564</v>
      </c>
      <c r="D496" s="130">
        <v>33999.08</v>
      </c>
      <c r="E496"/>
      <c r="F496"/>
    </row>
    <row r="497" spans="1:6" x14ac:dyDescent="0.25">
      <c r="A497" s="119" t="s">
        <v>832</v>
      </c>
      <c r="B497" s="120" t="s">
        <v>377</v>
      </c>
      <c r="C497" s="121">
        <v>844</v>
      </c>
      <c r="D497" s="122">
        <v>3418.2</v>
      </c>
      <c r="E497"/>
      <c r="F497"/>
    </row>
    <row r="498" spans="1:6" x14ac:dyDescent="0.25">
      <c r="A498" s="119" t="s">
        <v>833</v>
      </c>
      <c r="B498" s="120" t="s">
        <v>200</v>
      </c>
      <c r="C498" s="121">
        <v>4287</v>
      </c>
      <c r="D498" s="122">
        <v>17362.349999999999</v>
      </c>
      <c r="E498"/>
      <c r="F498"/>
    </row>
    <row r="499" spans="1:6" x14ac:dyDescent="0.25">
      <c r="A499" s="119" t="s">
        <v>834</v>
      </c>
      <c r="B499" s="120" t="s">
        <v>201</v>
      </c>
      <c r="C499" s="121">
        <v>9063</v>
      </c>
      <c r="D499" s="122">
        <v>102502.53</v>
      </c>
      <c r="E499"/>
      <c r="F499"/>
    </row>
    <row r="500" spans="1:6" x14ac:dyDescent="0.25">
      <c r="A500" s="119" t="s">
        <v>835</v>
      </c>
      <c r="B500" s="120" t="s">
        <v>194</v>
      </c>
      <c r="C500" s="121">
        <v>13413</v>
      </c>
      <c r="D500" s="122">
        <v>54322.65</v>
      </c>
      <c r="E500"/>
      <c r="F500"/>
    </row>
    <row r="501" spans="1:6" x14ac:dyDescent="0.25">
      <c r="A501" s="109" t="s">
        <v>836</v>
      </c>
      <c r="B501" s="110" t="s">
        <v>195</v>
      </c>
      <c r="C501" s="111">
        <v>911</v>
      </c>
      <c r="D501" s="112">
        <v>10303.41</v>
      </c>
      <c r="E501"/>
      <c r="F501"/>
    </row>
    <row r="502" spans="1:6" x14ac:dyDescent="0.25">
      <c r="A502" s="109" t="s">
        <v>837</v>
      </c>
      <c r="B502" s="110" t="s">
        <v>196</v>
      </c>
      <c r="C502" s="111">
        <v>1748</v>
      </c>
      <c r="D502" s="112">
        <v>14211.24</v>
      </c>
      <c r="E502"/>
      <c r="F502"/>
    </row>
    <row r="503" spans="1:6" x14ac:dyDescent="0.25">
      <c r="A503" s="109" t="s">
        <v>838</v>
      </c>
      <c r="B503" s="110" t="s">
        <v>197</v>
      </c>
      <c r="C503" s="111">
        <v>755</v>
      </c>
      <c r="D503" s="112">
        <v>7482.05</v>
      </c>
      <c r="E503"/>
      <c r="F503"/>
    </row>
    <row r="504" spans="1:6" x14ac:dyDescent="0.25">
      <c r="A504" s="109" t="s">
        <v>839</v>
      </c>
      <c r="B504" s="110" t="s">
        <v>198</v>
      </c>
      <c r="C504" s="111">
        <v>625</v>
      </c>
      <c r="D504" s="112">
        <v>5081.25</v>
      </c>
      <c r="E504"/>
      <c r="F504"/>
    </row>
    <row r="505" spans="1:6" x14ac:dyDescent="0.25">
      <c r="A505" s="109" t="s">
        <v>840</v>
      </c>
      <c r="B505" s="110" t="s">
        <v>158</v>
      </c>
      <c r="C505" s="111">
        <v>15470</v>
      </c>
      <c r="D505" s="112">
        <v>153307.70000000001</v>
      </c>
      <c r="E505"/>
      <c r="F505"/>
    </row>
    <row r="506" spans="1:6" x14ac:dyDescent="0.25">
      <c r="A506" s="109" t="s">
        <v>841</v>
      </c>
      <c r="B506" s="110" t="s">
        <v>158</v>
      </c>
      <c r="C506" s="111">
        <v>16411</v>
      </c>
      <c r="D506" s="112">
        <v>6794.14</v>
      </c>
      <c r="E506"/>
      <c r="F506"/>
    </row>
    <row r="507" spans="1:6" x14ac:dyDescent="0.25">
      <c r="A507" s="119" t="s">
        <v>842</v>
      </c>
      <c r="B507" s="120" t="s">
        <v>1016</v>
      </c>
      <c r="C507" s="121">
        <v>16661</v>
      </c>
      <c r="D507" s="122">
        <v>6897.55</v>
      </c>
      <c r="E507"/>
      <c r="F507"/>
    </row>
    <row r="508" spans="1:6" x14ac:dyDescent="0.25">
      <c r="A508" s="174" t="s">
        <v>843</v>
      </c>
      <c r="B508" s="175" t="s">
        <v>1016</v>
      </c>
      <c r="C508" s="176">
        <v>7038</v>
      </c>
      <c r="D508" s="177">
        <v>69746.58</v>
      </c>
      <c r="E508"/>
      <c r="F508"/>
    </row>
    <row r="509" spans="1:6" x14ac:dyDescent="0.25">
      <c r="A509" s="195" t="s">
        <v>202</v>
      </c>
      <c r="B509" s="207"/>
      <c r="C509" s="180">
        <v>24008</v>
      </c>
      <c r="D509" s="181">
        <v>1412006.78</v>
      </c>
      <c r="E509"/>
      <c r="F509"/>
    </row>
    <row r="510" spans="1:6" x14ac:dyDescent="0.25">
      <c r="A510" s="105" t="s">
        <v>844</v>
      </c>
      <c r="B510" s="106" t="s">
        <v>203</v>
      </c>
      <c r="C510" s="107">
        <v>1202</v>
      </c>
      <c r="D510" s="108">
        <v>85354.02</v>
      </c>
      <c r="E510"/>
      <c r="F510"/>
    </row>
    <row r="511" spans="1:6" x14ac:dyDescent="0.25">
      <c r="A511" s="109" t="s">
        <v>845</v>
      </c>
      <c r="B511" s="110" t="s">
        <v>209</v>
      </c>
      <c r="C511" s="111">
        <v>88</v>
      </c>
      <c r="D511" s="112">
        <v>10561.76</v>
      </c>
      <c r="E511"/>
      <c r="F511"/>
    </row>
    <row r="512" spans="1:6" x14ac:dyDescent="0.25">
      <c r="A512" s="109" t="s">
        <v>846</v>
      </c>
      <c r="B512" s="110" t="s">
        <v>209</v>
      </c>
      <c r="C512" s="111">
        <v>219</v>
      </c>
      <c r="D512" s="112">
        <v>26284.38</v>
      </c>
      <c r="E512"/>
      <c r="F512"/>
    </row>
    <row r="513" spans="1:6" x14ac:dyDescent="0.25">
      <c r="A513" s="109" t="s">
        <v>847</v>
      </c>
      <c r="B513" s="110" t="s">
        <v>204</v>
      </c>
      <c r="C513" s="111">
        <v>748</v>
      </c>
      <c r="D513" s="112">
        <v>44880</v>
      </c>
      <c r="E513"/>
      <c r="F513"/>
    </row>
    <row r="514" spans="1:6" x14ac:dyDescent="0.25">
      <c r="A514" s="109" t="s">
        <v>848</v>
      </c>
      <c r="B514" s="110" t="s">
        <v>205</v>
      </c>
      <c r="C514" s="111">
        <v>5415</v>
      </c>
      <c r="D514" s="112">
        <v>244487.25</v>
      </c>
      <c r="E514"/>
      <c r="F514"/>
    </row>
    <row r="515" spans="1:6" x14ac:dyDescent="0.25">
      <c r="A515" s="109" t="s">
        <v>849</v>
      </c>
      <c r="B515" s="110" t="s">
        <v>206</v>
      </c>
      <c r="C515" s="111">
        <v>50</v>
      </c>
      <c r="D515" s="112">
        <v>3000</v>
      </c>
      <c r="E515"/>
      <c r="F515"/>
    </row>
    <row r="516" spans="1:6" x14ac:dyDescent="0.25">
      <c r="A516" s="109" t="s">
        <v>850</v>
      </c>
      <c r="B516" s="110" t="s">
        <v>207</v>
      </c>
      <c r="C516" s="111">
        <v>1344</v>
      </c>
      <c r="D516" s="112">
        <v>80640</v>
      </c>
      <c r="E516"/>
      <c r="F516"/>
    </row>
    <row r="517" spans="1:6" x14ac:dyDescent="0.25">
      <c r="A517" s="109" t="s">
        <v>851</v>
      </c>
      <c r="B517" s="110" t="s">
        <v>207</v>
      </c>
      <c r="C517" s="111">
        <v>2115</v>
      </c>
      <c r="D517" s="112">
        <v>126900</v>
      </c>
      <c r="E517"/>
      <c r="F517"/>
    </row>
    <row r="518" spans="1:6" x14ac:dyDescent="0.25">
      <c r="A518" s="109" t="s">
        <v>852</v>
      </c>
      <c r="B518" s="110" t="s">
        <v>207</v>
      </c>
      <c r="C518" s="111">
        <v>1311</v>
      </c>
      <c r="D518" s="112">
        <v>59191.65</v>
      </c>
      <c r="E518"/>
      <c r="F518"/>
    </row>
    <row r="519" spans="1:6" ht="15.75" thickBot="1" x14ac:dyDescent="0.3">
      <c r="A519" s="114" t="s">
        <v>853</v>
      </c>
      <c r="B519" s="115" t="s">
        <v>208</v>
      </c>
      <c r="C519" s="117">
        <v>1676</v>
      </c>
      <c r="D519" s="118">
        <v>100560</v>
      </c>
      <c r="E519"/>
      <c r="F519"/>
    </row>
    <row r="520" spans="1:6" x14ac:dyDescent="0.25">
      <c r="A520" s="204" t="s">
        <v>987</v>
      </c>
      <c r="B520" s="205"/>
      <c r="C520" s="205"/>
      <c r="D520" s="206"/>
      <c r="E520"/>
      <c r="F520"/>
    </row>
    <row r="521" spans="1:6" x14ac:dyDescent="0.25">
      <c r="A521" s="158" t="s">
        <v>1037</v>
      </c>
      <c r="B521" s="236" t="s">
        <v>1036</v>
      </c>
      <c r="C521" s="237">
        <v>8403</v>
      </c>
      <c r="D521" s="112">
        <v>504180</v>
      </c>
      <c r="E521"/>
      <c r="F521"/>
    </row>
    <row r="522" spans="1:6" x14ac:dyDescent="0.25">
      <c r="A522" s="109" t="s">
        <v>854</v>
      </c>
      <c r="B522" s="110" t="s">
        <v>1017</v>
      </c>
      <c r="C522" s="111">
        <v>921</v>
      </c>
      <c r="D522" s="112">
        <v>65400.21</v>
      </c>
      <c r="E522"/>
      <c r="F522"/>
    </row>
    <row r="523" spans="1:6" x14ac:dyDescent="0.25">
      <c r="A523" s="109" t="s">
        <v>855</v>
      </c>
      <c r="B523" s="110" t="s">
        <v>209</v>
      </c>
      <c r="C523" s="111">
        <v>498</v>
      </c>
      <c r="D523" s="112">
        <v>59769.96</v>
      </c>
      <c r="E523"/>
      <c r="F523"/>
    </row>
    <row r="524" spans="1:6" x14ac:dyDescent="0.25">
      <c r="A524" s="109" t="s">
        <v>856</v>
      </c>
      <c r="B524" s="110" t="s">
        <v>210</v>
      </c>
      <c r="C524" s="111">
        <v>17</v>
      </c>
      <c r="D524" s="112">
        <v>767.55</v>
      </c>
      <c r="E524"/>
      <c r="F524"/>
    </row>
    <row r="525" spans="1:6" x14ac:dyDescent="0.25">
      <c r="A525" s="149" t="s">
        <v>857</v>
      </c>
      <c r="B525" s="161" t="s">
        <v>308</v>
      </c>
      <c r="C525" s="150">
        <v>1</v>
      </c>
      <c r="D525" s="151">
        <v>30</v>
      </c>
      <c r="E525"/>
      <c r="F525"/>
    </row>
    <row r="526" spans="1:6" x14ac:dyDescent="0.25">
      <c r="A526" s="195" t="s">
        <v>211</v>
      </c>
      <c r="B526" s="208"/>
      <c r="C526" s="180">
        <f>SUM(C527:C536)</f>
        <v>189484</v>
      </c>
      <c r="D526" s="181">
        <f>SUM(D527:D536)</f>
        <v>414962.68</v>
      </c>
      <c r="E526"/>
      <c r="F526"/>
    </row>
    <row r="527" spans="1:6" x14ac:dyDescent="0.25">
      <c r="A527" s="105" t="s">
        <v>858</v>
      </c>
      <c r="B527" s="106" t="s">
        <v>219</v>
      </c>
      <c r="C527" s="107">
        <v>170</v>
      </c>
      <c r="D527" s="108">
        <v>372.3</v>
      </c>
      <c r="E527"/>
      <c r="F527"/>
    </row>
    <row r="528" spans="1:6" x14ac:dyDescent="0.25">
      <c r="A528" s="119" t="s">
        <v>859</v>
      </c>
      <c r="B528" s="120" t="s">
        <v>219</v>
      </c>
      <c r="C528" s="121">
        <v>3472</v>
      </c>
      <c r="D528" s="122">
        <v>7603.68</v>
      </c>
      <c r="E528"/>
      <c r="F528"/>
    </row>
    <row r="529" spans="1:6" x14ac:dyDescent="0.25">
      <c r="A529" s="119" t="s">
        <v>860</v>
      </c>
      <c r="B529" s="120" t="s">
        <v>212</v>
      </c>
      <c r="C529" s="121">
        <v>14591</v>
      </c>
      <c r="D529" s="122">
        <v>31954.29</v>
      </c>
      <c r="E529"/>
      <c r="F529"/>
    </row>
    <row r="530" spans="1:6" x14ac:dyDescent="0.25">
      <c r="A530" s="119" t="s">
        <v>861</v>
      </c>
      <c r="B530" s="120" t="s">
        <v>213</v>
      </c>
      <c r="C530" s="121">
        <v>14229</v>
      </c>
      <c r="D530" s="122">
        <v>31161.51</v>
      </c>
      <c r="E530"/>
      <c r="F530"/>
    </row>
    <row r="531" spans="1:6" x14ac:dyDescent="0.25">
      <c r="A531" s="119" t="s">
        <v>862</v>
      </c>
      <c r="B531" s="120" t="s">
        <v>214</v>
      </c>
      <c r="C531" s="121">
        <v>34903</v>
      </c>
      <c r="D531" s="122">
        <v>76437.570000000007</v>
      </c>
      <c r="E531"/>
      <c r="F531"/>
    </row>
    <row r="532" spans="1:6" x14ac:dyDescent="0.25">
      <c r="A532" s="119" t="s">
        <v>863</v>
      </c>
      <c r="B532" s="120" t="s">
        <v>215</v>
      </c>
      <c r="C532" s="121">
        <v>928</v>
      </c>
      <c r="D532" s="122">
        <v>2025.04</v>
      </c>
      <c r="E532"/>
      <c r="F532"/>
    </row>
    <row r="533" spans="1:6" x14ac:dyDescent="0.25">
      <c r="A533" s="109" t="s">
        <v>864</v>
      </c>
      <c r="B533" s="110" t="s">
        <v>216</v>
      </c>
      <c r="C533" s="111">
        <v>12668</v>
      </c>
      <c r="D533" s="112">
        <v>27742.92</v>
      </c>
      <c r="E533"/>
      <c r="F533"/>
    </row>
    <row r="534" spans="1:6" x14ac:dyDescent="0.25">
      <c r="A534" s="109" t="s">
        <v>865</v>
      </c>
      <c r="B534" s="110" t="s">
        <v>217</v>
      </c>
      <c r="C534" s="111">
        <v>5766</v>
      </c>
      <c r="D534" s="112">
        <v>12627.54</v>
      </c>
      <c r="E534"/>
      <c r="F534"/>
    </row>
    <row r="535" spans="1:6" x14ac:dyDescent="0.25">
      <c r="A535" s="119" t="s">
        <v>866</v>
      </c>
      <c r="B535" s="120" t="s">
        <v>218</v>
      </c>
      <c r="C535" s="121">
        <v>100823</v>
      </c>
      <c r="D535" s="122">
        <v>220802.37</v>
      </c>
      <c r="E535"/>
      <c r="F535"/>
    </row>
    <row r="536" spans="1:6" x14ac:dyDescent="0.25">
      <c r="A536" s="174" t="s">
        <v>867</v>
      </c>
      <c r="B536" s="175" t="s">
        <v>298</v>
      </c>
      <c r="C536" s="176">
        <v>1934</v>
      </c>
      <c r="D536" s="177">
        <v>4235.46</v>
      </c>
      <c r="E536"/>
      <c r="F536"/>
    </row>
    <row r="537" spans="1:6" x14ac:dyDescent="0.25">
      <c r="A537" s="195" t="s">
        <v>220</v>
      </c>
      <c r="B537" s="203"/>
      <c r="C537" s="180">
        <f>SUM(C538:C553)</f>
        <v>87960</v>
      </c>
      <c r="D537" s="181">
        <f>SUM(D538:D553)</f>
        <v>732382.2100000002</v>
      </c>
      <c r="E537"/>
      <c r="F537"/>
    </row>
    <row r="538" spans="1:6" x14ac:dyDescent="0.25">
      <c r="A538" s="127" t="s">
        <v>868</v>
      </c>
      <c r="B538" s="128" t="s">
        <v>226</v>
      </c>
      <c r="C538" s="129">
        <v>24189</v>
      </c>
      <c r="D538" s="130">
        <v>272851.92</v>
      </c>
      <c r="E538"/>
      <c r="F538"/>
    </row>
    <row r="539" spans="1:6" x14ac:dyDescent="0.25">
      <c r="A539" s="109" t="s">
        <v>869</v>
      </c>
      <c r="B539" s="110" t="s">
        <v>230</v>
      </c>
      <c r="C539" s="111">
        <v>22766</v>
      </c>
      <c r="D539" s="112">
        <v>198064.2</v>
      </c>
      <c r="E539"/>
      <c r="F539"/>
    </row>
    <row r="540" spans="1:6" x14ac:dyDescent="0.25">
      <c r="A540" s="109" t="s">
        <v>870</v>
      </c>
      <c r="B540" s="110" t="s">
        <v>227</v>
      </c>
      <c r="C540" s="111">
        <v>1351</v>
      </c>
      <c r="D540" s="112">
        <v>15239.28</v>
      </c>
      <c r="E540"/>
      <c r="F540"/>
    </row>
    <row r="541" spans="1:6" x14ac:dyDescent="0.25">
      <c r="A541" s="109" t="s">
        <v>871</v>
      </c>
      <c r="B541" s="110" t="s">
        <v>228</v>
      </c>
      <c r="C541" s="111">
        <v>330</v>
      </c>
      <c r="D541" s="112">
        <v>3722.4</v>
      </c>
      <c r="E541"/>
      <c r="F541"/>
    </row>
    <row r="542" spans="1:6" x14ac:dyDescent="0.25">
      <c r="A542" s="109" t="s">
        <v>872</v>
      </c>
      <c r="B542" s="110" t="s">
        <v>229</v>
      </c>
      <c r="C542" s="111">
        <v>1783</v>
      </c>
      <c r="D542" s="112">
        <v>20112.240000000002</v>
      </c>
      <c r="E542"/>
      <c r="F542"/>
    </row>
    <row r="543" spans="1:6" x14ac:dyDescent="0.25">
      <c r="A543" s="109" t="s">
        <v>873</v>
      </c>
      <c r="B543" s="110" t="s">
        <v>221</v>
      </c>
      <c r="C543" s="111">
        <v>8477</v>
      </c>
      <c r="D543" s="112">
        <v>73749.899999999994</v>
      </c>
      <c r="E543"/>
      <c r="F543"/>
    </row>
    <row r="544" spans="1:6" x14ac:dyDescent="0.25">
      <c r="A544" s="109" t="s">
        <v>874</v>
      </c>
      <c r="B544" s="110" t="s">
        <v>222</v>
      </c>
      <c r="C544" s="111">
        <v>16106</v>
      </c>
      <c r="D544" s="112">
        <v>18167.560000000001</v>
      </c>
      <c r="E544"/>
      <c r="F544"/>
    </row>
    <row r="545" spans="1:6" x14ac:dyDescent="0.25">
      <c r="A545" s="109" t="s">
        <v>875</v>
      </c>
      <c r="B545" s="110" t="s">
        <v>1018</v>
      </c>
      <c r="C545" s="111">
        <v>371</v>
      </c>
      <c r="D545" s="112">
        <v>4184.88</v>
      </c>
      <c r="E545"/>
      <c r="F545"/>
    </row>
    <row r="546" spans="1:6" x14ac:dyDescent="0.25">
      <c r="A546" s="109" t="s">
        <v>876</v>
      </c>
      <c r="B546" s="110" t="s">
        <v>175</v>
      </c>
      <c r="C546" s="111">
        <v>304</v>
      </c>
      <c r="D546" s="112">
        <v>5143.68</v>
      </c>
      <c r="E546"/>
      <c r="F546"/>
    </row>
    <row r="547" spans="1:6" x14ac:dyDescent="0.25">
      <c r="A547" s="105" t="s">
        <v>877</v>
      </c>
      <c r="B547" s="106" t="s">
        <v>1019</v>
      </c>
      <c r="C547" s="107">
        <v>1967</v>
      </c>
      <c r="D547" s="108">
        <v>22187.759999999998</v>
      </c>
      <c r="E547"/>
      <c r="F547"/>
    </row>
    <row r="548" spans="1:6" x14ac:dyDescent="0.25">
      <c r="A548" s="109" t="s">
        <v>878</v>
      </c>
      <c r="B548" s="110" t="s">
        <v>224</v>
      </c>
      <c r="C548" s="111">
        <v>586</v>
      </c>
      <c r="D548" s="112">
        <v>6610.08</v>
      </c>
      <c r="E548"/>
      <c r="F548"/>
    </row>
    <row r="549" spans="1:6" x14ac:dyDescent="0.25">
      <c r="A549" s="109" t="s">
        <v>879</v>
      </c>
      <c r="B549" s="110" t="s">
        <v>225</v>
      </c>
      <c r="C549" s="111">
        <v>3313</v>
      </c>
      <c r="D549" s="112">
        <v>37370.639999999999</v>
      </c>
      <c r="E549"/>
      <c r="F549"/>
    </row>
    <row r="550" spans="1:6" x14ac:dyDescent="0.25">
      <c r="A550" s="109" t="s">
        <v>880</v>
      </c>
      <c r="B550" s="110" t="s">
        <v>1020</v>
      </c>
      <c r="C550" s="111">
        <v>1301</v>
      </c>
      <c r="D550" s="112">
        <v>14675.28</v>
      </c>
      <c r="E550"/>
      <c r="F550"/>
    </row>
    <row r="551" spans="1:6" x14ac:dyDescent="0.25">
      <c r="A551" s="109" t="s">
        <v>881</v>
      </c>
      <c r="B551" s="110" t="s">
        <v>1021</v>
      </c>
      <c r="C551" s="111">
        <v>157</v>
      </c>
      <c r="D551" s="112">
        <v>1770.96</v>
      </c>
      <c r="E551"/>
      <c r="F551"/>
    </row>
    <row r="552" spans="1:6" x14ac:dyDescent="0.25">
      <c r="A552" s="109" t="s">
        <v>882</v>
      </c>
      <c r="B552" s="110" t="s">
        <v>299</v>
      </c>
      <c r="C552" s="111">
        <v>2621</v>
      </c>
      <c r="D552" s="112">
        <v>20365.169999999998</v>
      </c>
      <c r="E552"/>
      <c r="F552"/>
    </row>
    <row r="553" spans="1:6" ht="15.75" thickBot="1" x14ac:dyDescent="0.3">
      <c r="A553" s="114" t="s">
        <v>883</v>
      </c>
      <c r="B553" s="116" t="s">
        <v>314</v>
      </c>
      <c r="C553" s="117">
        <v>2338</v>
      </c>
      <c r="D553" s="118">
        <v>18166.259999999998</v>
      </c>
      <c r="E553"/>
      <c r="F553"/>
    </row>
    <row r="554" spans="1:6" x14ac:dyDescent="0.25">
      <c r="A554" s="204" t="s">
        <v>987</v>
      </c>
      <c r="B554" s="205"/>
      <c r="C554" s="205"/>
      <c r="D554" s="206"/>
      <c r="E554"/>
      <c r="F554"/>
    </row>
    <row r="555" spans="1:6" x14ac:dyDescent="0.25">
      <c r="A555" s="195" t="s">
        <v>231</v>
      </c>
      <c r="B555" s="203"/>
      <c r="C555" s="180">
        <f>SUM(C556:C573)</f>
        <v>3588155</v>
      </c>
      <c r="D555" s="181">
        <f>SUM(D556:D573)</f>
        <v>3259089.15</v>
      </c>
      <c r="E555"/>
      <c r="F555"/>
    </row>
    <row r="556" spans="1:6" x14ac:dyDescent="0.25">
      <c r="A556" s="105" t="s">
        <v>884</v>
      </c>
      <c r="B556" s="106" t="s">
        <v>177</v>
      </c>
      <c r="C556" s="107">
        <v>640522</v>
      </c>
      <c r="D556" s="108">
        <v>185751.38</v>
      </c>
      <c r="E556"/>
      <c r="F556"/>
    </row>
    <row r="557" spans="1:6" x14ac:dyDescent="0.25">
      <c r="A557" s="109" t="s">
        <v>885</v>
      </c>
      <c r="B557" s="110" t="s">
        <v>240</v>
      </c>
      <c r="C557" s="111">
        <v>113</v>
      </c>
      <c r="D557" s="112">
        <v>954.85</v>
      </c>
      <c r="E557"/>
      <c r="F557"/>
    </row>
    <row r="558" spans="1:6" x14ac:dyDescent="0.25">
      <c r="A558" s="109" t="s">
        <v>886</v>
      </c>
      <c r="B558" s="110" t="s">
        <v>241</v>
      </c>
      <c r="C558" s="111">
        <v>144550</v>
      </c>
      <c r="D558" s="112">
        <v>41919.5</v>
      </c>
      <c r="E558"/>
      <c r="F558"/>
    </row>
    <row r="559" spans="1:6" x14ac:dyDescent="0.25">
      <c r="A559" s="109" t="s">
        <v>887</v>
      </c>
      <c r="B559" s="110" t="s">
        <v>232</v>
      </c>
      <c r="C559" s="111">
        <v>2477</v>
      </c>
      <c r="D559" s="112">
        <v>37922.870000000003</v>
      </c>
      <c r="E559"/>
      <c r="F559"/>
    </row>
    <row r="560" spans="1:6" x14ac:dyDescent="0.25">
      <c r="A560" s="109" t="s">
        <v>888</v>
      </c>
      <c r="B560" s="110" t="s">
        <v>158</v>
      </c>
      <c r="C560" s="111">
        <v>120630</v>
      </c>
      <c r="D560" s="112">
        <v>34982.699999999997</v>
      </c>
      <c r="E560"/>
      <c r="F560"/>
    </row>
    <row r="561" spans="1:6" x14ac:dyDescent="0.25">
      <c r="A561" s="109" t="s">
        <v>889</v>
      </c>
      <c r="B561" s="110" t="s">
        <v>233</v>
      </c>
      <c r="C561" s="111">
        <v>376956</v>
      </c>
      <c r="D561" s="112">
        <v>401458.15</v>
      </c>
      <c r="E561"/>
      <c r="F561"/>
    </row>
    <row r="562" spans="1:6" x14ac:dyDescent="0.25">
      <c r="A562" s="109" t="s">
        <v>890</v>
      </c>
      <c r="B562" s="110" t="s">
        <v>234</v>
      </c>
      <c r="C562" s="111">
        <v>2431</v>
      </c>
      <c r="D562" s="112">
        <v>63813.75</v>
      </c>
      <c r="E562"/>
      <c r="F562"/>
    </row>
    <row r="563" spans="1:6" x14ac:dyDescent="0.25">
      <c r="A563" s="109" t="s">
        <v>891</v>
      </c>
      <c r="B563" s="110" t="s">
        <v>235</v>
      </c>
      <c r="C563" s="111">
        <v>1210382</v>
      </c>
      <c r="D563" s="112">
        <v>1289056.6399999999</v>
      </c>
      <c r="E563"/>
      <c r="F563"/>
    </row>
    <row r="564" spans="1:6" x14ac:dyDescent="0.25">
      <c r="A564" s="109" t="s">
        <v>892</v>
      </c>
      <c r="B564" s="110" t="s">
        <v>236</v>
      </c>
      <c r="C564" s="111">
        <v>2350</v>
      </c>
      <c r="D564" s="112">
        <v>2448.6999999999998</v>
      </c>
      <c r="E564"/>
      <c r="F564"/>
    </row>
    <row r="565" spans="1:6" x14ac:dyDescent="0.25">
      <c r="A565" s="109" t="s">
        <v>893</v>
      </c>
      <c r="B565" s="110" t="s">
        <v>1022</v>
      </c>
      <c r="C565" s="111">
        <v>53250</v>
      </c>
      <c r="D565" s="112">
        <v>56711.25</v>
      </c>
      <c r="E565"/>
      <c r="F565"/>
    </row>
    <row r="566" spans="1:6" x14ac:dyDescent="0.25">
      <c r="A566" s="109" t="s">
        <v>894</v>
      </c>
      <c r="B566" s="110" t="s">
        <v>237</v>
      </c>
      <c r="C566" s="111">
        <v>898860</v>
      </c>
      <c r="D566" s="112">
        <v>957285.91</v>
      </c>
      <c r="E566"/>
      <c r="F566"/>
    </row>
    <row r="567" spans="1:6" x14ac:dyDescent="0.25">
      <c r="A567" s="109" t="s">
        <v>895</v>
      </c>
      <c r="B567" s="110" t="s">
        <v>238</v>
      </c>
      <c r="C567" s="111">
        <v>133800</v>
      </c>
      <c r="D567" s="112">
        <v>142497</v>
      </c>
      <c r="E567"/>
      <c r="F567"/>
    </row>
    <row r="568" spans="1:6" x14ac:dyDescent="0.25">
      <c r="A568" s="109" t="s">
        <v>896</v>
      </c>
      <c r="B568" s="110" t="s">
        <v>1023</v>
      </c>
      <c r="C568" s="111">
        <v>701</v>
      </c>
      <c r="D568" s="112">
        <v>18401.25</v>
      </c>
      <c r="E568"/>
      <c r="F568"/>
    </row>
    <row r="569" spans="1:6" x14ac:dyDescent="0.25">
      <c r="A569" s="109" t="s">
        <v>897</v>
      </c>
      <c r="B569" s="110" t="s">
        <v>1024</v>
      </c>
      <c r="C569" s="111">
        <v>705</v>
      </c>
      <c r="D569" s="112">
        <v>18506.25</v>
      </c>
      <c r="E569"/>
      <c r="F569"/>
    </row>
    <row r="570" spans="1:6" x14ac:dyDescent="0.25">
      <c r="A570" s="109" t="s">
        <v>898</v>
      </c>
      <c r="B570" s="110" t="s">
        <v>239</v>
      </c>
      <c r="C570" s="111">
        <v>199</v>
      </c>
      <c r="D570" s="112">
        <v>2925.3</v>
      </c>
      <c r="E570"/>
      <c r="F570"/>
    </row>
    <row r="571" spans="1:6" x14ac:dyDescent="0.25">
      <c r="A571" s="109" t="s">
        <v>899</v>
      </c>
      <c r="B571" s="110" t="s">
        <v>300</v>
      </c>
      <c r="C571" s="111">
        <v>154</v>
      </c>
      <c r="D571" s="112">
        <v>4042.5</v>
      </c>
      <c r="E571"/>
      <c r="F571"/>
    </row>
    <row r="572" spans="1:6" x14ac:dyDescent="0.25">
      <c r="A572" s="109" t="s">
        <v>900</v>
      </c>
      <c r="B572" s="113" t="s">
        <v>319</v>
      </c>
      <c r="C572" s="111">
        <v>15</v>
      </c>
      <c r="D572" s="112">
        <v>393.75</v>
      </c>
      <c r="E572"/>
      <c r="F572"/>
    </row>
    <row r="573" spans="1:6" x14ac:dyDescent="0.25">
      <c r="A573" s="149" t="s">
        <v>901</v>
      </c>
      <c r="B573" s="131" t="s">
        <v>329</v>
      </c>
      <c r="C573" s="150">
        <v>60</v>
      </c>
      <c r="D573" s="151">
        <v>17.399999999999999</v>
      </c>
      <c r="E573"/>
      <c r="F573"/>
    </row>
    <row r="574" spans="1:6" x14ac:dyDescent="0.25">
      <c r="A574" s="178" t="s">
        <v>242</v>
      </c>
      <c r="B574" s="209"/>
      <c r="C574" s="180">
        <f>SUM(C575:C609)</f>
        <v>2311463</v>
      </c>
      <c r="D574" s="181">
        <f>SUM(D575:D609)</f>
        <v>10473515.580000006</v>
      </c>
      <c r="E574"/>
      <c r="F574"/>
    </row>
    <row r="575" spans="1:6" x14ac:dyDescent="0.25">
      <c r="A575" s="105" t="s">
        <v>902</v>
      </c>
      <c r="B575" s="106" t="s">
        <v>243</v>
      </c>
      <c r="C575" s="107">
        <v>155150</v>
      </c>
      <c r="D575" s="108">
        <v>703139.71</v>
      </c>
      <c r="E575"/>
      <c r="F575"/>
    </row>
    <row r="576" spans="1:6" x14ac:dyDescent="0.25">
      <c r="A576" s="109" t="s">
        <v>903</v>
      </c>
      <c r="B576" s="110" t="s">
        <v>243</v>
      </c>
      <c r="C576" s="111">
        <v>27060</v>
      </c>
      <c r="D576" s="112">
        <v>122635.92</v>
      </c>
      <c r="E576"/>
      <c r="F576"/>
    </row>
    <row r="577" spans="1:6" x14ac:dyDescent="0.25">
      <c r="A577" s="109" t="s">
        <v>904</v>
      </c>
      <c r="B577" s="110" t="s">
        <v>244</v>
      </c>
      <c r="C577" s="111">
        <v>295980</v>
      </c>
      <c r="D577" s="112">
        <v>1341381.3600000001</v>
      </c>
      <c r="E577"/>
      <c r="F577"/>
    </row>
    <row r="578" spans="1:6" x14ac:dyDescent="0.25">
      <c r="A578" s="109" t="s">
        <v>905</v>
      </c>
      <c r="B578" s="110" t="s">
        <v>244</v>
      </c>
      <c r="C578" s="111">
        <v>78490</v>
      </c>
      <c r="D578" s="112">
        <v>355638.19</v>
      </c>
      <c r="E578"/>
      <c r="F578"/>
    </row>
    <row r="579" spans="1:6" x14ac:dyDescent="0.25">
      <c r="A579" s="109" t="s">
        <v>906</v>
      </c>
      <c r="B579" s="110" t="s">
        <v>16</v>
      </c>
      <c r="C579" s="111">
        <v>43800</v>
      </c>
      <c r="D579" s="112">
        <v>198457.8</v>
      </c>
      <c r="E579"/>
      <c r="F579"/>
    </row>
    <row r="580" spans="1:6" x14ac:dyDescent="0.25">
      <c r="A580" s="109" t="s">
        <v>907</v>
      </c>
      <c r="B580" s="110" t="s">
        <v>245</v>
      </c>
      <c r="C580" s="111">
        <v>11660</v>
      </c>
      <c r="D580" s="112">
        <v>52831.46</v>
      </c>
      <c r="E580"/>
      <c r="F580"/>
    </row>
    <row r="581" spans="1:6" x14ac:dyDescent="0.25">
      <c r="A581" s="109" t="s">
        <v>908</v>
      </c>
      <c r="B581" s="110" t="s">
        <v>246</v>
      </c>
      <c r="C581" s="111">
        <v>135191</v>
      </c>
      <c r="D581" s="112">
        <v>612550.34</v>
      </c>
      <c r="E581"/>
      <c r="F581"/>
    </row>
    <row r="582" spans="1:6" x14ac:dyDescent="0.25">
      <c r="A582" s="109" t="s">
        <v>909</v>
      </c>
      <c r="B582" s="110" t="s">
        <v>1025</v>
      </c>
      <c r="C582" s="111">
        <v>224490</v>
      </c>
      <c r="D582" s="112">
        <v>1017388.68</v>
      </c>
      <c r="E582"/>
      <c r="F582"/>
    </row>
    <row r="583" spans="1:6" x14ac:dyDescent="0.25">
      <c r="A583" s="109" t="s">
        <v>910</v>
      </c>
      <c r="B583" s="110" t="s">
        <v>1026</v>
      </c>
      <c r="C583" s="111">
        <v>6360</v>
      </c>
      <c r="D583" s="112">
        <v>28817.16</v>
      </c>
      <c r="E583"/>
      <c r="F583"/>
    </row>
    <row r="584" spans="1:6" ht="15.75" thickBot="1" x14ac:dyDescent="0.3">
      <c r="A584" s="114" t="s">
        <v>911</v>
      </c>
      <c r="B584" s="115" t="s">
        <v>1026</v>
      </c>
      <c r="C584" s="117">
        <v>35790</v>
      </c>
      <c r="D584" s="118">
        <v>162200.28</v>
      </c>
      <c r="E584"/>
      <c r="F584"/>
    </row>
    <row r="585" spans="1:6" x14ac:dyDescent="0.25">
      <c r="A585" s="134" t="s">
        <v>987</v>
      </c>
      <c r="B585" s="135"/>
      <c r="C585" s="135"/>
      <c r="D585" s="136"/>
      <c r="E585"/>
      <c r="F585"/>
    </row>
    <row r="586" spans="1:6" x14ac:dyDescent="0.25">
      <c r="A586" s="109" t="s">
        <v>912</v>
      </c>
      <c r="B586" s="110" t="s">
        <v>324</v>
      </c>
      <c r="C586" s="111">
        <v>56760</v>
      </c>
      <c r="D586" s="112">
        <v>257236.32</v>
      </c>
      <c r="E586"/>
      <c r="F586"/>
    </row>
    <row r="587" spans="1:6" x14ac:dyDescent="0.25">
      <c r="A587" s="109" t="s">
        <v>913</v>
      </c>
      <c r="B587" s="110" t="s">
        <v>247</v>
      </c>
      <c r="C587" s="111">
        <v>59490</v>
      </c>
      <c r="D587" s="112">
        <v>269608.68</v>
      </c>
      <c r="E587"/>
      <c r="F587"/>
    </row>
    <row r="588" spans="1:6" x14ac:dyDescent="0.25">
      <c r="A588" s="109" t="s">
        <v>914</v>
      </c>
      <c r="B588" s="110" t="s">
        <v>248</v>
      </c>
      <c r="C588" s="111">
        <v>1230</v>
      </c>
      <c r="D588" s="112">
        <v>4271.79</v>
      </c>
      <c r="E588"/>
      <c r="F588"/>
    </row>
    <row r="589" spans="1:6" x14ac:dyDescent="0.25">
      <c r="A589" s="109" t="s">
        <v>915</v>
      </c>
      <c r="B589" s="110" t="s">
        <v>158</v>
      </c>
      <c r="C589" s="111">
        <v>49291</v>
      </c>
      <c r="D589" s="112">
        <v>223337.52</v>
      </c>
      <c r="E589"/>
      <c r="F589"/>
    </row>
    <row r="590" spans="1:6" x14ac:dyDescent="0.25">
      <c r="A590" s="109" t="s">
        <v>916</v>
      </c>
      <c r="B590" s="110" t="s">
        <v>158</v>
      </c>
      <c r="C590" s="111">
        <v>780</v>
      </c>
      <c r="D590" s="112">
        <v>3534.18</v>
      </c>
      <c r="E590"/>
      <c r="F590"/>
    </row>
    <row r="591" spans="1:6" x14ac:dyDescent="0.25">
      <c r="A591" s="119" t="s">
        <v>917</v>
      </c>
      <c r="B591" s="120" t="s">
        <v>249</v>
      </c>
      <c r="C591" s="121">
        <v>435390</v>
      </c>
      <c r="D591" s="122">
        <v>1973187.48</v>
      </c>
      <c r="E591"/>
      <c r="F591"/>
    </row>
    <row r="592" spans="1:6" x14ac:dyDescent="0.25">
      <c r="A592" s="109" t="s">
        <v>918</v>
      </c>
      <c r="B592" s="110" t="s">
        <v>158</v>
      </c>
      <c r="C592" s="111">
        <v>227950</v>
      </c>
      <c r="D592" s="112">
        <v>1032841.45</v>
      </c>
      <c r="E592"/>
      <c r="F592"/>
    </row>
    <row r="593" spans="1:6" x14ac:dyDescent="0.25">
      <c r="A593" s="119" t="s">
        <v>919</v>
      </c>
      <c r="B593" s="120" t="s">
        <v>1027</v>
      </c>
      <c r="C593" s="121">
        <v>23990</v>
      </c>
      <c r="D593" s="122">
        <v>108722.68</v>
      </c>
      <c r="E593"/>
      <c r="F593"/>
    </row>
    <row r="594" spans="1:6" x14ac:dyDescent="0.25">
      <c r="A594" s="119" t="s">
        <v>920</v>
      </c>
      <c r="B594" s="120" t="s">
        <v>1028</v>
      </c>
      <c r="C594" s="121">
        <v>27500</v>
      </c>
      <c r="D594" s="122">
        <v>124602.5</v>
      </c>
      <c r="E594"/>
      <c r="F594"/>
    </row>
    <row r="595" spans="1:6" x14ac:dyDescent="0.25">
      <c r="A595" s="119" t="s">
        <v>921</v>
      </c>
      <c r="B595" s="120" t="s">
        <v>301</v>
      </c>
      <c r="C595" s="121">
        <v>1040</v>
      </c>
      <c r="D595" s="122">
        <v>4712.24</v>
      </c>
      <c r="E595"/>
      <c r="F595"/>
    </row>
    <row r="596" spans="1:6" x14ac:dyDescent="0.25">
      <c r="A596" s="119" t="s">
        <v>922</v>
      </c>
      <c r="B596" s="120" t="s">
        <v>1029</v>
      </c>
      <c r="C596" s="121">
        <v>4440</v>
      </c>
      <c r="D596" s="122">
        <v>20122.080000000002</v>
      </c>
      <c r="E596"/>
      <c r="F596"/>
    </row>
    <row r="597" spans="1:6" x14ac:dyDescent="0.25">
      <c r="A597" s="119" t="s">
        <v>923</v>
      </c>
      <c r="B597" s="120" t="s">
        <v>250</v>
      </c>
      <c r="C597" s="121">
        <v>41690</v>
      </c>
      <c r="D597" s="122">
        <v>188897.39</v>
      </c>
      <c r="E597"/>
      <c r="F597"/>
    </row>
    <row r="598" spans="1:6" x14ac:dyDescent="0.25">
      <c r="A598" s="119" t="s">
        <v>924</v>
      </c>
      <c r="B598" s="120" t="s">
        <v>251</v>
      </c>
      <c r="C598" s="121">
        <v>1290</v>
      </c>
      <c r="D598" s="122">
        <v>5846.28</v>
      </c>
      <c r="E598"/>
      <c r="F598"/>
    </row>
    <row r="599" spans="1:6" x14ac:dyDescent="0.25">
      <c r="A599" s="119" t="s">
        <v>925</v>
      </c>
      <c r="B599" s="120" t="s">
        <v>252</v>
      </c>
      <c r="C599" s="121">
        <v>47340</v>
      </c>
      <c r="D599" s="122">
        <v>214544.88</v>
      </c>
      <c r="E599"/>
      <c r="F599"/>
    </row>
    <row r="600" spans="1:6" x14ac:dyDescent="0.25">
      <c r="A600" s="109" t="s">
        <v>926</v>
      </c>
      <c r="B600" s="110" t="s">
        <v>252</v>
      </c>
      <c r="C600" s="111">
        <v>3210</v>
      </c>
      <c r="D600" s="112">
        <v>14547.72</v>
      </c>
      <c r="E600"/>
      <c r="F600"/>
    </row>
    <row r="601" spans="1:6" x14ac:dyDescent="0.25">
      <c r="A601" s="109" t="s">
        <v>927</v>
      </c>
      <c r="B601" s="110" t="s">
        <v>251</v>
      </c>
      <c r="C601" s="111">
        <v>60</v>
      </c>
      <c r="D601" s="112">
        <v>271.92</v>
      </c>
      <c r="E601"/>
      <c r="F601"/>
    </row>
    <row r="602" spans="1:6" x14ac:dyDescent="0.25">
      <c r="A602" s="109" t="s">
        <v>928</v>
      </c>
      <c r="B602" s="110" t="s">
        <v>302</v>
      </c>
      <c r="C602" s="111">
        <v>11700</v>
      </c>
      <c r="D602" s="112">
        <v>53024.4</v>
      </c>
      <c r="E602"/>
      <c r="F602"/>
    </row>
    <row r="603" spans="1:6" x14ac:dyDescent="0.25">
      <c r="A603" s="109" t="s">
        <v>929</v>
      </c>
      <c r="B603" s="110" t="s">
        <v>303</v>
      </c>
      <c r="C603" s="111">
        <v>195620</v>
      </c>
      <c r="D603" s="112">
        <v>886549.75</v>
      </c>
      <c r="E603"/>
      <c r="F603"/>
    </row>
    <row r="604" spans="1:6" x14ac:dyDescent="0.25">
      <c r="A604" s="109" t="s">
        <v>930</v>
      </c>
      <c r="B604" s="113" t="s">
        <v>315</v>
      </c>
      <c r="C604" s="111">
        <v>13430</v>
      </c>
      <c r="D604" s="112">
        <v>60851.33</v>
      </c>
      <c r="E604"/>
      <c r="F604"/>
    </row>
    <row r="605" spans="1:6" x14ac:dyDescent="0.25">
      <c r="A605" s="109" t="s">
        <v>931</v>
      </c>
      <c r="B605" s="110" t="s">
        <v>304</v>
      </c>
      <c r="C605" s="111">
        <v>94031</v>
      </c>
      <c r="D605" s="112">
        <v>426054.46</v>
      </c>
      <c r="E605"/>
      <c r="F605"/>
    </row>
    <row r="606" spans="1:6" x14ac:dyDescent="0.25">
      <c r="A606" s="109" t="s">
        <v>932</v>
      </c>
      <c r="B606" s="113" t="s">
        <v>324</v>
      </c>
      <c r="C606" s="111">
        <v>210</v>
      </c>
      <c r="D606" s="112">
        <v>951.72</v>
      </c>
      <c r="E606"/>
      <c r="F606"/>
    </row>
    <row r="607" spans="1:6" x14ac:dyDescent="0.25">
      <c r="A607" s="109" t="s">
        <v>933</v>
      </c>
      <c r="B607" s="113" t="s">
        <v>324</v>
      </c>
      <c r="C607" s="111">
        <v>330</v>
      </c>
      <c r="D607" s="112">
        <v>1495.56</v>
      </c>
      <c r="E607"/>
      <c r="F607"/>
    </row>
    <row r="608" spans="1:6" x14ac:dyDescent="0.25">
      <c r="A608" s="109" t="s">
        <v>934</v>
      </c>
      <c r="B608" s="113" t="s">
        <v>325</v>
      </c>
      <c r="C608" s="111">
        <v>690</v>
      </c>
      <c r="D608" s="112">
        <v>3126.39</v>
      </c>
      <c r="E608"/>
      <c r="F608"/>
    </row>
    <row r="609" spans="1:6" x14ac:dyDescent="0.25">
      <c r="A609" s="149" t="s">
        <v>935</v>
      </c>
      <c r="B609" s="161" t="s">
        <v>327</v>
      </c>
      <c r="C609" s="150">
        <v>30</v>
      </c>
      <c r="D609" s="151">
        <v>135.96</v>
      </c>
      <c r="E609"/>
      <c r="F609"/>
    </row>
    <row r="610" spans="1:6" x14ac:dyDescent="0.25">
      <c r="A610" s="195" t="s">
        <v>253</v>
      </c>
      <c r="B610" s="196"/>
      <c r="C610" s="180">
        <f>SUM(C611:C617)</f>
        <v>454132</v>
      </c>
      <c r="D610" s="181">
        <f>SUM(D611:D617)</f>
        <v>383429.47</v>
      </c>
      <c r="E610"/>
      <c r="F610"/>
    </row>
    <row r="611" spans="1:6" x14ac:dyDescent="0.25">
      <c r="A611" s="105" t="s">
        <v>936</v>
      </c>
      <c r="B611" s="106" t="s">
        <v>254</v>
      </c>
      <c r="C611" s="107">
        <v>22700</v>
      </c>
      <c r="D611" s="108">
        <v>8149.3</v>
      </c>
      <c r="E611"/>
      <c r="F611"/>
    </row>
    <row r="612" spans="1:6" x14ac:dyDescent="0.25">
      <c r="A612" s="109" t="s">
        <v>937</v>
      </c>
      <c r="B612" s="110" t="s">
        <v>255</v>
      </c>
      <c r="C612" s="111">
        <v>2275</v>
      </c>
      <c r="D612" s="112">
        <v>10874.5</v>
      </c>
      <c r="E612"/>
      <c r="F612"/>
    </row>
    <row r="613" spans="1:6" x14ac:dyDescent="0.25">
      <c r="A613" s="109" t="s">
        <v>938</v>
      </c>
      <c r="B613" s="110" t="s">
        <v>256</v>
      </c>
      <c r="C613" s="111">
        <v>5600</v>
      </c>
      <c r="D613" s="112">
        <v>4183.2</v>
      </c>
      <c r="E613"/>
      <c r="F613"/>
    </row>
    <row r="614" spans="1:6" x14ac:dyDescent="0.25">
      <c r="A614" s="109" t="s">
        <v>939</v>
      </c>
      <c r="B614" s="110" t="s">
        <v>257</v>
      </c>
      <c r="C614" s="111">
        <v>281432</v>
      </c>
      <c r="D614" s="112">
        <v>233588.54</v>
      </c>
      <c r="E614"/>
      <c r="F614"/>
    </row>
    <row r="615" spans="1:6" x14ac:dyDescent="0.25">
      <c r="A615" s="109" t="s">
        <v>940</v>
      </c>
      <c r="B615" s="110" t="s">
        <v>258</v>
      </c>
      <c r="C615" s="111">
        <v>249</v>
      </c>
      <c r="D615" s="112">
        <v>8876.85</v>
      </c>
      <c r="E615"/>
      <c r="F615"/>
    </row>
    <row r="616" spans="1:6" x14ac:dyDescent="0.25">
      <c r="A616" s="109" t="s">
        <v>941</v>
      </c>
      <c r="B616" s="110" t="s">
        <v>305</v>
      </c>
      <c r="C616" s="111">
        <v>139267</v>
      </c>
      <c r="D616" s="112">
        <v>115591.61</v>
      </c>
      <c r="E616"/>
      <c r="F616"/>
    </row>
    <row r="617" spans="1:6" ht="15.75" thickBot="1" x14ac:dyDescent="0.3">
      <c r="A617" s="114" t="s">
        <v>942</v>
      </c>
      <c r="B617" s="116" t="s">
        <v>318</v>
      </c>
      <c r="C617" s="117">
        <v>2609</v>
      </c>
      <c r="D617" s="118">
        <v>2165.4699999999998</v>
      </c>
      <c r="E617"/>
      <c r="F617"/>
    </row>
    <row r="618" spans="1:6" x14ac:dyDescent="0.25">
      <c r="A618" s="204" t="s">
        <v>265</v>
      </c>
      <c r="B618" s="210"/>
      <c r="C618" s="211">
        <f>SUM(C619)</f>
        <v>68831</v>
      </c>
      <c r="D618" s="212">
        <f>SUM(D619)</f>
        <v>318425.26999999996</v>
      </c>
      <c r="E618"/>
      <c r="F618"/>
    </row>
    <row r="619" spans="1:6" x14ac:dyDescent="0.25">
      <c r="A619" s="195" t="s">
        <v>266</v>
      </c>
      <c r="B619" s="203"/>
      <c r="C619" s="180">
        <f>SUM(C620:C634)</f>
        <v>68831</v>
      </c>
      <c r="D619" s="181">
        <f>SUM(D620:D634)</f>
        <v>318425.26999999996</v>
      </c>
      <c r="E619"/>
      <c r="F619"/>
    </row>
    <row r="620" spans="1:6" x14ac:dyDescent="0.25">
      <c r="A620" s="105" t="s">
        <v>943</v>
      </c>
      <c r="B620" s="106" t="s">
        <v>4</v>
      </c>
      <c r="C620" s="107">
        <v>3630</v>
      </c>
      <c r="D620" s="108">
        <v>15293.19</v>
      </c>
      <c r="E620"/>
      <c r="F620"/>
    </row>
    <row r="621" spans="1:6" x14ac:dyDescent="0.25">
      <c r="A621" s="109" t="s">
        <v>944</v>
      </c>
      <c r="B621" s="110" t="s">
        <v>267</v>
      </c>
      <c r="C621" s="111">
        <v>2416</v>
      </c>
      <c r="D621" s="112">
        <v>10179.370000000001</v>
      </c>
      <c r="E621"/>
      <c r="F621"/>
    </row>
    <row r="622" spans="1:6" x14ac:dyDescent="0.25">
      <c r="A622" s="109" t="s">
        <v>945</v>
      </c>
      <c r="B622" s="110" t="s">
        <v>267</v>
      </c>
      <c r="C622" s="111">
        <v>5550</v>
      </c>
      <c r="D622" s="112">
        <v>18588.8</v>
      </c>
      <c r="E622"/>
      <c r="F622"/>
    </row>
    <row r="623" spans="1:6" x14ac:dyDescent="0.25">
      <c r="A623" s="119" t="s">
        <v>946</v>
      </c>
      <c r="B623" s="120" t="s">
        <v>268</v>
      </c>
      <c r="C623" s="121">
        <v>1600</v>
      </c>
      <c r="D623" s="122">
        <v>9476.7999999999993</v>
      </c>
      <c r="E623"/>
      <c r="F623"/>
    </row>
    <row r="624" spans="1:6" x14ac:dyDescent="0.25">
      <c r="A624" s="119" t="s">
        <v>947</v>
      </c>
      <c r="B624" s="120" t="s">
        <v>45</v>
      </c>
      <c r="C624" s="121">
        <v>4820</v>
      </c>
      <c r="D624" s="122">
        <v>30717.86</v>
      </c>
      <c r="E624"/>
      <c r="F624"/>
    </row>
    <row r="625" spans="1:6" x14ac:dyDescent="0.25">
      <c r="A625" s="119" t="s">
        <v>948</v>
      </c>
      <c r="B625" s="120" t="s">
        <v>45</v>
      </c>
      <c r="C625" s="121">
        <v>960</v>
      </c>
      <c r="D625" s="122">
        <v>4487.04</v>
      </c>
      <c r="E625"/>
      <c r="F625"/>
    </row>
    <row r="626" spans="1:6" x14ac:dyDescent="0.25">
      <c r="A626" s="119" t="s">
        <v>949</v>
      </c>
      <c r="B626" s="120" t="s">
        <v>1030</v>
      </c>
      <c r="C626" s="121">
        <v>8400</v>
      </c>
      <c r="D626" s="122">
        <v>39261.599999999999</v>
      </c>
      <c r="E626"/>
      <c r="F626"/>
    </row>
    <row r="627" spans="1:6" x14ac:dyDescent="0.25">
      <c r="A627" s="119" t="s">
        <v>950</v>
      </c>
      <c r="B627" s="120" t="s">
        <v>1030</v>
      </c>
      <c r="C627" s="121">
        <v>2490</v>
      </c>
      <c r="D627" s="122">
        <v>11638.26</v>
      </c>
      <c r="E627"/>
      <c r="F627"/>
    </row>
    <row r="628" spans="1:6" x14ac:dyDescent="0.25">
      <c r="A628" s="109" t="s">
        <v>951</v>
      </c>
      <c r="B628" s="110" t="s">
        <v>23</v>
      </c>
      <c r="C628" s="111">
        <v>1980</v>
      </c>
      <c r="D628" s="112">
        <v>6631.02</v>
      </c>
      <c r="E628"/>
      <c r="F628"/>
    </row>
    <row r="629" spans="1:6" x14ac:dyDescent="0.25">
      <c r="A629" s="109" t="s">
        <v>952</v>
      </c>
      <c r="B629" s="110" t="s">
        <v>269</v>
      </c>
      <c r="C629" s="111">
        <v>1170</v>
      </c>
      <c r="D629" s="112">
        <v>6929.91</v>
      </c>
      <c r="E629"/>
      <c r="F629"/>
    </row>
    <row r="630" spans="1:6" x14ac:dyDescent="0.25">
      <c r="A630" s="109" t="s">
        <v>953</v>
      </c>
      <c r="B630" s="110" t="s">
        <v>270</v>
      </c>
      <c r="C630" s="111">
        <v>13110</v>
      </c>
      <c r="D630" s="112">
        <v>77650.53</v>
      </c>
      <c r="E630"/>
      <c r="F630"/>
    </row>
    <row r="631" spans="1:6" x14ac:dyDescent="0.25">
      <c r="A631" s="109" t="s">
        <v>954</v>
      </c>
      <c r="B631" s="110" t="s">
        <v>271</v>
      </c>
      <c r="C631" s="111">
        <v>2470</v>
      </c>
      <c r="D631" s="112">
        <v>14629.81</v>
      </c>
      <c r="E631"/>
      <c r="F631"/>
    </row>
    <row r="632" spans="1:6" x14ac:dyDescent="0.25">
      <c r="A632" s="109" t="s">
        <v>955</v>
      </c>
      <c r="B632" s="110" t="s">
        <v>271</v>
      </c>
      <c r="C632" s="111">
        <v>1830</v>
      </c>
      <c r="D632" s="112">
        <v>11300.25</v>
      </c>
      <c r="E632"/>
      <c r="F632"/>
    </row>
    <row r="633" spans="1:6" x14ac:dyDescent="0.25">
      <c r="A633" s="109" t="s">
        <v>956</v>
      </c>
      <c r="B633" s="110" t="s">
        <v>271</v>
      </c>
      <c r="C633" s="111">
        <v>7455</v>
      </c>
      <c r="D633" s="112">
        <v>24969.279999999999</v>
      </c>
      <c r="E633"/>
      <c r="F633"/>
    </row>
    <row r="634" spans="1:6" ht="15.75" thickBot="1" x14ac:dyDescent="0.3">
      <c r="A634" s="114" t="s">
        <v>957</v>
      </c>
      <c r="B634" s="115" t="s">
        <v>13</v>
      </c>
      <c r="C634" s="117">
        <v>10950</v>
      </c>
      <c r="D634" s="118">
        <v>36671.550000000003</v>
      </c>
      <c r="E634"/>
      <c r="F634"/>
    </row>
    <row r="635" spans="1:6" x14ac:dyDescent="0.25">
      <c r="A635" s="204" t="s">
        <v>272</v>
      </c>
      <c r="B635" s="205"/>
      <c r="C635" s="211">
        <f>SUM(C636)</f>
        <v>85417</v>
      </c>
      <c r="D635" s="212">
        <f>SUM(D636)</f>
        <v>1164890.9299999997</v>
      </c>
      <c r="E635"/>
      <c r="F635"/>
    </row>
    <row r="636" spans="1:6" x14ac:dyDescent="0.25">
      <c r="A636" s="195" t="s">
        <v>266</v>
      </c>
      <c r="B636" s="179"/>
      <c r="C636" s="180">
        <f>SUM(C637:C662)</f>
        <v>85417</v>
      </c>
      <c r="D636" s="181">
        <f>SUM(D637:D662)</f>
        <v>1164890.9299999997</v>
      </c>
      <c r="E636"/>
      <c r="F636"/>
    </row>
    <row r="637" spans="1:6" x14ac:dyDescent="0.25">
      <c r="A637" s="105" t="s">
        <v>958</v>
      </c>
      <c r="B637" s="106" t="s">
        <v>70</v>
      </c>
      <c r="C637" s="107">
        <v>2540</v>
      </c>
      <c r="D637" s="108">
        <v>41595.040000000001</v>
      </c>
      <c r="E637"/>
      <c r="F637"/>
    </row>
    <row r="638" spans="1:6" x14ac:dyDescent="0.25">
      <c r="A638" s="109" t="s">
        <v>959</v>
      </c>
      <c r="B638" s="110" t="s">
        <v>1031</v>
      </c>
      <c r="C638" s="111">
        <v>8340</v>
      </c>
      <c r="D638" s="112">
        <v>136692.6</v>
      </c>
      <c r="E638"/>
      <c r="F638"/>
    </row>
    <row r="639" spans="1:6" x14ac:dyDescent="0.25">
      <c r="A639" s="109" t="s">
        <v>960</v>
      </c>
      <c r="B639" s="110" t="s">
        <v>4</v>
      </c>
      <c r="C639" s="111">
        <v>5575</v>
      </c>
      <c r="D639" s="112">
        <v>91385.4</v>
      </c>
      <c r="E639"/>
      <c r="F639"/>
    </row>
    <row r="640" spans="1:6" x14ac:dyDescent="0.25">
      <c r="A640" s="109" t="s">
        <v>473</v>
      </c>
      <c r="B640" s="110" t="s">
        <v>15</v>
      </c>
      <c r="C640" s="111">
        <v>6670</v>
      </c>
      <c r="D640" s="112">
        <v>40811.64</v>
      </c>
      <c r="E640"/>
      <c r="F640"/>
    </row>
    <row r="641" spans="1:6" x14ac:dyDescent="0.25">
      <c r="A641" s="109" t="s">
        <v>961</v>
      </c>
      <c r="B641" s="110" t="s">
        <v>273</v>
      </c>
      <c r="C641" s="111">
        <v>2120</v>
      </c>
      <c r="D641" s="112">
        <v>30536.48</v>
      </c>
      <c r="E641"/>
      <c r="F641"/>
    </row>
    <row r="642" spans="1:6" x14ac:dyDescent="0.25">
      <c r="A642" s="109" t="s">
        <v>962</v>
      </c>
      <c r="B642" s="110" t="s">
        <v>99</v>
      </c>
      <c r="C642" s="111">
        <v>3156</v>
      </c>
      <c r="D642" s="112">
        <v>51685.31</v>
      </c>
      <c r="E642"/>
      <c r="F642"/>
    </row>
    <row r="643" spans="1:6" x14ac:dyDescent="0.25">
      <c r="A643" s="109" t="s">
        <v>963</v>
      </c>
      <c r="B643" s="110" t="s">
        <v>223</v>
      </c>
      <c r="C643" s="111">
        <v>1750</v>
      </c>
      <c r="D643" s="112">
        <v>28360.5</v>
      </c>
      <c r="E643"/>
      <c r="F643"/>
    </row>
    <row r="644" spans="1:6" x14ac:dyDescent="0.25">
      <c r="A644" s="109" t="s">
        <v>964</v>
      </c>
      <c r="B644" s="110" t="s">
        <v>223</v>
      </c>
      <c r="C644" s="111">
        <v>2860</v>
      </c>
      <c r="D644" s="112">
        <v>49157.68</v>
      </c>
      <c r="E644"/>
      <c r="F644"/>
    </row>
    <row r="645" spans="1:6" x14ac:dyDescent="0.25">
      <c r="A645" s="109" t="s">
        <v>965</v>
      </c>
      <c r="B645" s="110" t="s">
        <v>223</v>
      </c>
      <c r="C645" s="111">
        <v>4540</v>
      </c>
      <c r="D645" s="112">
        <v>87290.58</v>
      </c>
      <c r="E645"/>
      <c r="F645"/>
    </row>
    <row r="646" spans="1:6" x14ac:dyDescent="0.25">
      <c r="A646" s="109" t="s">
        <v>966</v>
      </c>
      <c r="B646" s="110" t="s">
        <v>223</v>
      </c>
      <c r="C646" s="111">
        <v>635</v>
      </c>
      <c r="D646" s="112">
        <v>14622.78</v>
      </c>
      <c r="E646"/>
      <c r="F646"/>
    </row>
    <row r="647" spans="1:6" x14ac:dyDescent="0.25">
      <c r="A647" s="109" t="s">
        <v>967</v>
      </c>
      <c r="B647" s="110" t="s">
        <v>223</v>
      </c>
      <c r="C647" s="111">
        <v>130</v>
      </c>
      <c r="D647" s="112">
        <v>2234.44</v>
      </c>
      <c r="E647"/>
      <c r="F647"/>
    </row>
    <row r="648" spans="1:6" x14ac:dyDescent="0.25">
      <c r="A648" s="109" t="s">
        <v>968</v>
      </c>
      <c r="B648" s="110" t="s">
        <v>223</v>
      </c>
      <c r="C648" s="111">
        <v>870</v>
      </c>
      <c r="D648" s="112">
        <v>16727.490000000002</v>
      </c>
      <c r="E648"/>
      <c r="F648"/>
    </row>
    <row r="649" spans="1:6" x14ac:dyDescent="0.25">
      <c r="A649" s="109" t="s">
        <v>969</v>
      </c>
      <c r="B649" s="110" t="s">
        <v>89</v>
      </c>
      <c r="C649" s="111">
        <v>13250</v>
      </c>
      <c r="D649" s="112">
        <v>190826.5</v>
      </c>
      <c r="E649"/>
      <c r="F649"/>
    </row>
    <row r="650" spans="1:6" x14ac:dyDescent="0.25">
      <c r="A650" s="109" t="s">
        <v>970</v>
      </c>
      <c r="B650" s="110" t="s">
        <v>274</v>
      </c>
      <c r="C650" s="111">
        <v>2850</v>
      </c>
      <c r="D650" s="112">
        <v>41051.4</v>
      </c>
      <c r="E650"/>
      <c r="F650"/>
    </row>
    <row r="651" spans="1:6" x14ac:dyDescent="0.25">
      <c r="A651" s="109" t="s">
        <v>971</v>
      </c>
      <c r="B651" s="110" t="s">
        <v>89</v>
      </c>
      <c r="C651" s="111">
        <v>4870</v>
      </c>
      <c r="D651" s="112">
        <v>35833.46</v>
      </c>
      <c r="E651"/>
      <c r="F651"/>
    </row>
    <row r="652" spans="1:6" x14ac:dyDescent="0.25">
      <c r="A652" s="109" t="s">
        <v>972</v>
      </c>
      <c r="B652" s="110" t="s">
        <v>89</v>
      </c>
      <c r="C652" s="111">
        <v>10440</v>
      </c>
      <c r="D652" s="112">
        <v>49788.36</v>
      </c>
      <c r="E652"/>
      <c r="F652"/>
    </row>
    <row r="653" spans="1:6" x14ac:dyDescent="0.25">
      <c r="A653" s="119" t="s">
        <v>973</v>
      </c>
      <c r="B653" s="120" t="s">
        <v>1032</v>
      </c>
      <c r="C653" s="121">
        <v>6450</v>
      </c>
      <c r="D653" s="122">
        <v>105651</v>
      </c>
      <c r="E653"/>
      <c r="F653"/>
    </row>
    <row r="654" spans="1:6" x14ac:dyDescent="0.25">
      <c r="A654" s="109" t="s">
        <v>974</v>
      </c>
      <c r="B654" s="110" t="s">
        <v>275</v>
      </c>
      <c r="C654" s="111">
        <v>650</v>
      </c>
      <c r="D654" s="112">
        <v>17959.5</v>
      </c>
      <c r="E654"/>
      <c r="F654"/>
    </row>
    <row r="655" spans="1:6" x14ac:dyDescent="0.25">
      <c r="A655" s="149" t="s">
        <v>975</v>
      </c>
      <c r="B655" s="131" t="s">
        <v>276</v>
      </c>
      <c r="C655" s="150">
        <v>130</v>
      </c>
      <c r="D655" s="151">
        <v>2106.7800000000002</v>
      </c>
      <c r="E655"/>
      <c r="F655"/>
    </row>
    <row r="656" spans="1:6" x14ac:dyDescent="0.25">
      <c r="A656" s="109" t="s">
        <v>976</v>
      </c>
      <c r="B656" s="110" t="s">
        <v>276</v>
      </c>
      <c r="C656" s="111">
        <v>150</v>
      </c>
      <c r="D656" s="112">
        <v>2578.1999999999998</v>
      </c>
      <c r="E656"/>
      <c r="F656"/>
    </row>
    <row r="657" spans="1:6" x14ac:dyDescent="0.25">
      <c r="A657" s="105" t="s">
        <v>977</v>
      </c>
      <c r="B657" s="106" t="s">
        <v>78</v>
      </c>
      <c r="C657" s="107">
        <v>3841</v>
      </c>
      <c r="D657" s="108">
        <v>62903.89</v>
      </c>
      <c r="E657"/>
      <c r="F657"/>
    </row>
    <row r="658" spans="1:6" x14ac:dyDescent="0.25">
      <c r="A658" s="109" t="s">
        <v>978</v>
      </c>
      <c r="B658" s="113" t="s">
        <v>311</v>
      </c>
      <c r="C658" s="111">
        <v>700</v>
      </c>
      <c r="D658" s="112">
        <v>11344.2</v>
      </c>
      <c r="E658"/>
      <c r="F658"/>
    </row>
    <row r="659" spans="1:6" x14ac:dyDescent="0.25">
      <c r="A659" s="109" t="s">
        <v>979</v>
      </c>
      <c r="B659" s="113" t="s">
        <v>312</v>
      </c>
      <c r="C659" s="111">
        <v>600</v>
      </c>
      <c r="D659" s="112">
        <v>9826.2000000000007</v>
      </c>
      <c r="E659"/>
      <c r="F659"/>
    </row>
    <row r="660" spans="1:6" x14ac:dyDescent="0.25">
      <c r="A660" s="109" t="s">
        <v>980</v>
      </c>
      <c r="B660" s="113" t="s">
        <v>313</v>
      </c>
      <c r="C660" s="111">
        <v>1250</v>
      </c>
      <c r="D660" s="112">
        <v>20475</v>
      </c>
      <c r="E660"/>
      <c r="F660"/>
    </row>
    <row r="661" spans="1:6" x14ac:dyDescent="0.25">
      <c r="A661" s="109" t="s">
        <v>981</v>
      </c>
      <c r="B661" s="113" t="s">
        <v>322</v>
      </c>
      <c r="C661" s="111">
        <v>600</v>
      </c>
      <c r="D661" s="112">
        <v>13398</v>
      </c>
      <c r="E661"/>
      <c r="F661"/>
    </row>
    <row r="662" spans="1:6" ht="15.75" thickBot="1" x14ac:dyDescent="0.3">
      <c r="A662" s="114" t="s">
        <v>982</v>
      </c>
      <c r="B662" s="116" t="s">
        <v>323</v>
      </c>
      <c r="C662" s="117">
        <v>450</v>
      </c>
      <c r="D662" s="118">
        <v>10048.5</v>
      </c>
    </row>
  </sheetData>
  <pageMargins left="0.70866141732283472" right="0.70866141732283472" top="0.74803149606299213" bottom="0.74803149606299213" header="0.31496062992125984" footer="0.31496062992125984"/>
  <pageSetup paperSize="9" scale="86" orientation="landscape" r:id="rId1"/>
  <headerFooter>
    <oddHeader>&amp;C&amp;"-,Bold"&amp;12STOMA APPLIANCE SCHEME - PRODUCTS UTILISATION AND EXPENDITURE (2017-18)</oddHeader>
    <oddFooter xml:space="preserve">&amp;C
Page &amp;P of &amp;N
</oddFooter>
  </headerFooter>
  <rowBreaks count="22" manualBreakCount="22">
    <brk id="38" max="16383" man="1"/>
    <brk id="65" max="5" man="1"/>
    <brk id="82" max="16383" man="1"/>
    <brk id="113" max="16383" man="1"/>
    <brk id="145" max="5" man="1"/>
    <brk id="156" max="16383" man="1"/>
    <brk id="191" max="16383" man="1"/>
    <brk id="204" max="16383" man="1"/>
    <brk id="238" max="5" man="1"/>
    <brk id="272" max="16383" man="1"/>
    <brk id="292" max="16383" man="1"/>
    <brk id="329" max="16383" man="1"/>
    <brk id="365" max="16383" man="1"/>
    <brk id="386" max="16383" man="1"/>
    <brk id="417" max="3" man="1"/>
    <brk id="453" max="3" man="1"/>
    <brk id="482" max="3" man="1"/>
    <brk id="519" max="3" man="1"/>
    <brk id="553" max="3" man="1"/>
    <brk id="584" max="3" man="1"/>
    <brk id="617" max="3" man="1"/>
    <brk id="634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Total by Group</vt:lpstr>
      <vt:lpstr>Total by Sub-group</vt:lpstr>
      <vt:lpstr>Utilisation</vt:lpstr>
      <vt:lpstr>'Total by Group'!Print_Area</vt:lpstr>
      <vt:lpstr>'Total by Sub-group'!Print_Area</vt:lpstr>
      <vt:lpstr>Utilisation!Print_Area</vt:lpstr>
      <vt:lpstr>Utilisation!Print_Titles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2018-07-30T03:19:20Z</dcterms:created>
  <dcterms:modified xsi:type="dcterms:W3CDTF">2018-08-28T06:02:03Z</dcterms:modified>
</cp:coreProperties>
</file>