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ELV\Downloads\"/>
    </mc:Choice>
  </mc:AlternateContent>
  <xr:revisionPtr revIDLastSave="0" documentId="13_ncr:1_{D3EC3CBB-2279-49BD-9167-F03F1075359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Appointments" sheetId="1" r:id="rId1"/>
    <sheet name="Vacancies" sheetId="2" r:id="rId2"/>
  </sheets>
  <definedNames>
    <definedName name="_xlnm._FilterDatabase" localSheetId="0" hidden="1">Appointments!$A$2:$J$91</definedName>
    <definedName name="_xlnm.Print_Area" localSheetId="1">Vacancies!$A$1:$E$15</definedName>
    <definedName name="_xlnm.Print_Titles" localSheetId="0">Appointments!$1:$2</definedName>
    <definedName name="_xlnm.Print_Titles" localSheetId="1">Vacancies!$1:$2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C14" i="2"/>
  <c r="E14" i="2"/>
  <c r="D14" i="2"/>
</calcChain>
</file>

<file path=xl/sharedStrings.xml><?xml version="1.0" encoding="utf-8"?>
<sst xmlns="http://schemas.openxmlformats.org/spreadsheetml/2006/main" count="399" uniqueCount="153">
  <si>
    <t>Commonwealth Body</t>
  </si>
  <si>
    <t>Position</t>
  </si>
  <si>
    <t>Person appointed to position</t>
  </si>
  <si>
    <t>Place of Permanent Residence</t>
  </si>
  <si>
    <t>Number of terms served</t>
  </si>
  <si>
    <t>Current appointment start date</t>
  </si>
  <si>
    <t>Current appointment end date</t>
  </si>
  <si>
    <t>Remuneration - 
Per Annum ($)</t>
  </si>
  <si>
    <t>Remuneration - 
Per Diem ($)</t>
  </si>
  <si>
    <t>Member</t>
  </si>
  <si>
    <t>SA</t>
  </si>
  <si>
    <t>Zlatibor Velickovic</t>
  </si>
  <si>
    <t>WA</t>
  </si>
  <si>
    <t>NSW</t>
  </si>
  <si>
    <t>Fiona Mackie</t>
  </si>
  <si>
    <t>Chair</t>
  </si>
  <si>
    <t>ACT</t>
  </si>
  <si>
    <t>QLD</t>
  </si>
  <si>
    <t>VIC</t>
  </si>
  <si>
    <t>Advisory Committee on Medical Devices</t>
  </si>
  <si>
    <t>Deputy Chair</t>
  </si>
  <si>
    <t>Margot Richardson</t>
  </si>
  <si>
    <t>Australian Medical Research Advisory Board</t>
  </si>
  <si>
    <t>Australian Organ and Tissue Donation and Transplantation Advisory Board</t>
  </si>
  <si>
    <t>Carol Pollock</t>
  </si>
  <si>
    <t>Oren Klemich</t>
  </si>
  <si>
    <t>NT</t>
  </si>
  <si>
    <t>TAS</t>
  </si>
  <si>
    <t>Food Standards Australia New Zealand (Board)</t>
  </si>
  <si>
    <t>National Aged Care Advisory Council</t>
  </si>
  <si>
    <t>National Blood Authority (Board)</t>
  </si>
  <si>
    <t>National Disability Insurance Agency (Board)</t>
  </si>
  <si>
    <t>Kurt Fearnley</t>
  </si>
  <si>
    <t>Denis Napthine</t>
  </si>
  <si>
    <t>Graeme Innes</t>
  </si>
  <si>
    <t>Maryanne Diamond</t>
  </si>
  <si>
    <t>National Health and Medical Research Council - Council</t>
  </si>
  <si>
    <t>Professional Services Review - Determining Authority</t>
  </si>
  <si>
    <t>Ebe Ganon</t>
  </si>
  <si>
    <t>Vacant: Chair</t>
  </si>
  <si>
    <t>Vacant: Deputy Chair</t>
  </si>
  <si>
    <t>Vacant: Board/Committee Member (including Director role)</t>
  </si>
  <si>
    <t>Vacant: Agency Head</t>
  </si>
  <si>
    <t>Total</t>
  </si>
  <si>
    <t>Australia's Disability Strategy Advisory Council</t>
  </si>
  <si>
    <t>Australian Hearing Services (Hearing Australia)</t>
  </si>
  <si>
    <t>Australian National Advisory Council on Alcohol and other Drugs</t>
  </si>
  <si>
    <t>Gene Technology Ethics and Community Consultative Committee</t>
  </si>
  <si>
    <t>Independent Health and Aged Care Pricing Authority (Board)</t>
  </si>
  <si>
    <t>Life Saving Drugs Program Expert Panel</t>
  </si>
  <si>
    <t>NDIS Independent Advisory Council</t>
  </si>
  <si>
    <t>Pharmaceutical Benefits Remuneration Tribunal</t>
  </si>
  <si>
    <t>Initial start date - 
first appointment</t>
  </si>
  <si>
    <t>Patti Shih</t>
  </si>
  <si>
    <t>Zoe Wainer</t>
  </si>
  <si>
    <t>Notes:</t>
  </si>
  <si>
    <t xml:space="preserve">• Appointments marked with an asterick (*) have been finalised but do not commence within the reporting period. </t>
  </si>
  <si>
    <t xml:space="preserve">Aged Care Quality and Safety Advisory Council </t>
  </si>
  <si>
    <t>Australias Disability Strategy Advisory Council</t>
  </si>
  <si>
    <t>Cancer Australia Advisory Council</t>
  </si>
  <si>
    <t>National Disability Insurance Agency Board</t>
  </si>
  <si>
    <t>Total vacancies: 25</t>
  </si>
  <si>
    <t>Senate Order for Vacancies - as at 4 May 2026</t>
  </si>
  <si>
    <t>Senate Order for Appointments - Reporting Period - 14 January to 4 May 2026</t>
  </si>
  <si>
    <t>Australian Commission on Safety and Quality in Health Care (Board)</t>
  </si>
  <si>
    <t>Gene Technology Technical Advisory Committee</t>
  </si>
  <si>
    <t>Medical Services Advisory Committee</t>
  </si>
  <si>
    <t>Ministerial Expert Panel on Women's Health</t>
  </si>
  <si>
    <t>MRFF Reducing Health Inequities Mission Expert Advisory Panel</t>
  </si>
  <si>
    <t>National Health and Medical Research Council - Embryo Research Licensing Committee</t>
  </si>
  <si>
    <t>Acting Chair</t>
  </si>
  <si>
    <t>Hung The Nguyen</t>
  </si>
  <si>
    <t>Kenneth Smith</t>
  </si>
  <si>
    <t>Donald Wilson</t>
  </si>
  <si>
    <t>Louise Maple-Brown</t>
  </si>
  <si>
    <t>Fabienne Mackay</t>
  </si>
  <si>
    <t>Jack Nunn</t>
  </si>
  <si>
    <t>Judith Searle</t>
  </si>
  <si>
    <t>Anne Rathjen</t>
  </si>
  <si>
    <t>Michael O'Neill</t>
  </si>
  <si>
    <t>Sara Shams</t>
  </si>
  <si>
    <t>Nick Hartland</t>
  </si>
  <si>
    <t>Robyn Kruk</t>
  </si>
  <si>
    <t>Dr Geoffrey Annison</t>
  </si>
  <si>
    <t>Dr Michael Depalo</t>
  </si>
  <si>
    <t>Ms Chandni Gupta</t>
  </si>
  <si>
    <t>Robert Sparrow</t>
  </si>
  <si>
    <t>Judith Jones</t>
  </si>
  <si>
    <t>Ian Sanders</t>
  </si>
  <si>
    <t>Daniel Robinson</t>
  </si>
  <si>
    <t>Olga Pandos</t>
  </si>
  <si>
    <t>Aanandini Ganesalingam</t>
  </si>
  <si>
    <t>Tegwen Howell</t>
  </si>
  <si>
    <t>Rachel Nowak</t>
  </si>
  <si>
    <t>Claire Finfer</t>
  </si>
  <si>
    <t>Ainsley Newson</t>
  </si>
  <si>
    <t>Hilary Bowman-Smart</t>
  </si>
  <si>
    <t>David Tscharke</t>
  </si>
  <si>
    <t>Rosemary Richards</t>
  </si>
  <si>
    <t>Cressida Cains</t>
  </si>
  <si>
    <t>Paul Verma</t>
  </si>
  <si>
    <t>Fiona Cameron</t>
  </si>
  <si>
    <t>Calum Wilson</t>
  </si>
  <si>
    <t>Karen MacKenzie</t>
  </si>
  <si>
    <t>Jason Smythe</t>
  </si>
  <si>
    <t>Eugenia Hong</t>
  </si>
  <si>
    <t>Geraldine O'Neill</t>
  </si>
  <si>
    <t>Tessa Gargett</t>
  </si>
  <si>
    <t>Grant Logan</t>
  </si>
  <si>
    <t>Michael Michael</t>
  </si>
  <si>
    <t>Graham Bonnett</t>
  </si>
  <si>
    <t>Paul Young</t>
  </si>
  <si>
    <t>Stacey Edwards</t>
  </si>
  <si>
    <t>Gabrielle O'Sullivan</t>
  </si>
  <si>
    <t>Johnson Mak</t>
  </si>
  <si>
    <t>Andrew Roberts</t>
  </si>
  <si>
    <t>Rosalie Viney</t>
  </si>
  <si>
    <t>Liliana Bulfone</t>
  </si>
  <si>
    <t>Alison Trainer</t>
  </si>
  <si>
    <t>Anthony Gill</t>
  </si>
  <si>
    <t>Gillian Mason</t>
  </si>
  <si>
    <t>Jemimah Ride</t>
  </si>
  <si>
    <t>Cindy McCall</t>
  </si>
  <si>
    <t>David Lloyd</t>
  </si>
  <si>
    <t>Kate Denton</t>
  </si>
  <si>
    <t>Lisa Murphy</t>
  </si>
  <si>
    <t>Vicki Wade</t>
  </si>
  <si>
    <t>Linda Worrall-Carter</t>
  </si>
  <si>
    <t>Rebecca White</t>
  </si>
  <si>
    <t>Liz Develin</t>
  </si>
  <si>
    <t>Sanjyot Vagholkar</t>
  </si>
  <si>
    <t>Clare Arnott</t>
  </si>
  <si>
    <t>Nicola Bath</t>
  </si>
  <si>
    <t>James Smith</t>
  </si>
  <si>
    <t>Leigh Kinsman</t>
  </si>
  <si>
    <t>Suzanne Crengle</t>
  </si>
  <si>
    <t>Adam Heterick</t>
  </si>
  <si>
    <t>Stuart Kinner</t>
  </si>
  <si>
    <t>Jennifer Welsh</t>
  </si>
  <si>
    <t>Mary Sayers</t>
  </si>
  <si>
    <t>Jacqueline Murphy</t>
  </si>
  <si>
    <t>Joan McKenna-Kerr</t>
  </si>
  <si>
    <t>Richard Fejo</t>
  </si>
  <si>
    <t>Marianne Gale</t>
  </si>
  <si>
    <t>Narelle Dickinson</t>
  </si>
  <si>
    <t>31/12/2027</t>
  </si>
  <si>
    <t>31/05/2026</t>
  </si>
  <si>
    <t>18/05/2026</t>
  </si>
  <si>
    <t>17/05/2030</t>
  </si>
  <si>
    <t>International</t>
  </si>
  <si>
    <t>23/04/2026</t>
  </si>
  <si>
    <t>30/06/2027</t>
  </si>
  <si>
    <t>Total: 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</si>
</sst>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8" fillId="0" borderId="0" applyNumberFormat="0" applyFill="0" applyBorder="0" applyAlignment="0" applyProtection="0"/>
    <xf numFmtId="0" fontId="7" fillId="10" borderId="25" applyNumberFormat="0" applyFont="0" applyAlignment="0" applyProtection="0"/>
    <xf numFmtId="0" fontId="9" fillId="0" borderId="18" applyNumberFormat="0" applyFill="0" applyAlignment="0" applyProtection="0"/>
    <xf numFmtId="0" fontId="10" fillId="0" borderId="19" applyNumberFormat="0" applyFill="0" applyAlignment="0" applyProtection="0"/>
    <xf numFmtId="0" fontId="11" fillId="0" borderId="20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21" applyNumberFormat="0" applyAlignment="0" applyProtection="0"/>
    <xf numFmtId="0" fontId="16" fillId="8" borderId="22" applyNumberFormat="0" applyAlignment="0" applyProtection="0"/>
    <xf numFmtId="0" fontId="17" fillId="8" borderId="21" applyNumberFormat="0" applyAlignment="0" applyProtection="0"/>
    <xf numFmtId="0" fontId="18" fillId="0" borderId="23" applyNumberFormat="0" applyFill="0" applyAlignment="0" applyProtection="0"/>
    <xf numFmtId="0" fontId="19" fillId="9" borderId="24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6" applyNumberFormat="0" applyFill="0" applyAlignment="0" applyProtection="0"/>
    <xf numFmtId="0" fontId="23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3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3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3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3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3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</cellStyleXfs>
  <cellXfs count="60">
    <xf numFmtId="0" fontId="0" fillId="0" borderId="0" xfId="0"/>
    <xf numFmtId="0" fontId="4" fillId="3" borderId="4" xfId="0" applyFont="1" applyFill="1" applyBorder="1" applyAlignment="1">
      <alignment horizontal="left"/>
    </xf>
    <xf numFmtId="0" fontId="6" fillId="0" borderId="0" xfId="0" applyFont="1"/>
    <xf numFmtId="0" fontId="2" fillId="3" borderId="6" xfId="0" applyFont="1" applyFill="1" applyBorder="1" applyAlignment="1">
      <alignment horizontal="center" vertical="center" wrapText="1"/>
    </xf>
    <xf numFmtId="0" fontId="6" fillId="0" borderId="8" xfId="0" applyFont="1" applyBorder="1"/>
    <xf numFmtId="0" fontId="6" fillId="0" borderId="9" xfId="0" applyFont="1" applyBorder="1"/>
    <xf numFmtId="0" fontId="6" fillId="0" borderId="5" xfId="0" applyFont="1" applyBorder="1"/>
    <xf numFmtId="0" fontId="6" fillId="0" borderId="11" xfId="0" applyFont="1" applyBorder="1"/>
    <xf numFmtId="0" fontId="25" fillId="0" borderId="7" xfId="0" applyFont="1" applyBorder="1" applyAlignment="1">
      <alignment horizontal="left" vertical="top"/>
    </xf>
    <xf numFmtId="0" fontId="25" fillId="0" borderId="10" xfId="0" applyFont="1" applyBorder="1" applyAlignment="1">
      <alignment horizontal="left" vertical="top"/>
    </xf>
    <xf numFmtId="0" fontId="26" fillId="0" borderId="10" xfId="0" applyFont="1" applyBorder="1" applyAlignment="1">
      <alignment horizontal="left" vertical="top"/>
    </xf>
    <xf numFmtId="0" fontId="26" fillId="35" borderId="10" xfId="0" applyFont="1" applyFill="1" applyBorder="1" applyAlignment="1">
      <alignment horizontal="left" vertical="top"/>
    </xf>
    <xf numFmtId="0" fontId="25" fillId="0" borderId="10" xfId="0" applyFont="1" applyBorder="1"/>
    <xf numFmtId="0" fontId="26" fillId="0" borderId="10" xfId="0" applyFont="1" applyBorder="1"/>
    <xf numFmtId="0" fontId="26" fillId="35" borderId="28" xfId="0" applyFont="1" applyFill="1" applyBorder="1" applyAlignment="1">
      <alignment horizontal="left"/>
    </xf>
    <xf numFmtId="0" fontId="26" fillId="35" borderId="30" xfId="0" applyFont="1" applyFill="1" applyBorder="1" applyAlignment="1">
      <alignment horizontal="left"/>
    </xf>
    <xf numFmtId="14" fontId="26" fillId="35" borderId="30" xfId="0" applyNumberFormat="1" applyFont="1" applyFill="1" applyBorder="1" applyAlignment="1">
      <alignment horizontal="left"/>
    </xf>
    <xf numFmtId="0" fontId="26" fillId="35" borderId="31" xfId="0" applyFont="1" applyFill="1" applyBorder="1" applyAlignment="1">
      <alignment horizontal="left"/>
    </xf>
    <xf numFmtId="0" fontId="26" fillId="35" borderId="10" xfId="0" applyFont="1" applyFill="1" applyBorder="1" applyAlignment="1">
      <alignment horizontal="left"/>
    </xf>
    <xf numFmtId="0" fontId="26" fillId="35" borderId="5" xfId="0" applyFont="1" applyFill="1" applyBorder="1" applyAlignment="1">
      <alignment horizontal="left"/>
    </xf>
    <xf numFmtId="14" fontId="26" fillId="35" borderId="5" xfId="0" applyNumberFormat="1" applyFont="1" applyFill="1" applyBorder="1" applyAlignment="1">
      <alignment horizontal="left"/>
    </xf>
    <xf numFmtId="3" fontId="26" fillId="35" borderId="5" xfId="0" applyNumberFormat="1" applyFont="1" applyFill="1" applyBorder="1" applyAlignment="1">
      <alignment horizontal="left"/>
    </xf>
    <xf numFmtId="0" fontId="26" fillId="35" borderId="11" xfId="0" applyFont="1" applyFill="1" applyBorder="1" applyAlignment="1">
      <alignment horizontal="left"/>
    </xf>
    <xf numFmtId="3" fontId="26" fillId="35" borderId="11" xfId="0" applyNumberFormat="1" applyFont="1" applyFill="1" applyBorder="1" applyAlignment="1">
      <alignment horizontal="left"/>
    </xf>
    <xf numFmtId="0" fontId="22" fillId="2" borderId="4" xfId="0" applyFont="1" applyFill="1" applyBorder="1" applyAlignment="1">
      <alignment horizontal="center" vertical="center" wrapText="1"/>
    </xf>
    <xf numFmtId="0" fontId="26" fillId="35" borderId="27" xfId="0" applyFont="1" applyFill="1" applyBorder="1" applyAlignment="1">
      <alignment horizontal="left"/>
    </xf>
    <xf numFmtId="14" fontId="26" fillId="35" borderId="27" xfId="0" applyNumberFormat="1" applyFont="1" applyFill="1" applyBorder="1" applyAlignment="1">
      <alignment horizontal="left"/>
    </xf>
    <xf numFmtId="0" fontId="26" fillId="35" borderId="32" xfId="0" applyFont="1" applyFill="1" applyBorder="1" applyAlignment="1">
      <alignment horizontal="left"/>
    </xf>
    <xf numFmtId="3" fontId="26" fillId="35" borderId="27" xfId="0" applyNumberFormat="1" applyFont="1" applyFill="1" applyBorder="1" applyAlignment="1">
      <alignment horizontal="left"/>
    </xf>
    <xf numFmtId="0" fontId="26" fillId="35" borderId="29" xfId="0" applyFont="1" applyFill="1" applyBorder="1" applyAlignment="1">
      <alignment horizontal="left"/>
    </xf>
    <xf numFmtId="3" fontId="26" fillId="35" borderId="29" xfId="0" applyNumberFormat="1" applyFont="1" applyFill="1" applyBorder="1" applyAlignment="1">
      <alignment horizontal="left"/>
    </xf>
    <xf numFmtId="0" fontId="26" fillId="35" borderId="33" xfId="0" applyFont="1" applyFill="1" applyBorder="1" applyAlignment="1">
      <alignment horizontal="left"/>
    </xf>
    <xf numFmtId="14" fontId="26" fillId="35" borderId="5" xfId="0" applyNumberFormat="1" applyFont="1" applyFill="1" applyBorder="1" applyAlignment="1">
      <alignment horizontal="left" vertical="top"/>
    </xf>
    <xf numFmtId="3" fontId="26" fillId="35" borderId="5" xfId="0" applyNumberFormat="1" applyFont="1" applyFill="1" applyBorder="1" applyAlignment="1">
      <alignment horizontal="left" vertical="top"/>
    </xf>
    <xf numFmtId="0" fontId="26" fillId="35" borderId="11" xfId="0" applyFont="1" applyFill="1" applyBorder="1" applyAlignment="1">
      <alignment horizontal="left" vertical="top"/>
    </xf>
    <xf numFmtId="0" fontId="26" fillId="35" borderId="12" xfId="0" applyFont="1" applyFill="1" applyBorder="1" applyAlignment="1">
      <alignment horizontal="left"/>
    </xf>
    <xf numFmtId="0" fontId="26" fillId="35" borderId="13" xfId="0" applyFont="1" applyFill="1" applyBorder="1" applyAlignment="1">
      <alignment horizontal="left"/>
    </xf>
    <xf numFmtId="14" fontId="26" fillId="35" borderId="13" xfId="0" applyNumberFormat="1" applyFont="1" applyFill="1" applyBorder="1" applyAlignment="1">
      <alignment horizontal="left"/>
    </xf>
    <xf numFmtId="3" fontId="26" fillId="35" borderId="13" xfId="0" applyNumberFormat="1" applyFont="1" applyFill="1" applyBorder="1" applyAlignment="1">
      <alignment horizontal="left"/>
    </xf>
    <xf numFmtId="3" fontId="26" fillId="35" borderId="14" xfId="0" applyNumberFormat="1" applyFont="1" applyFill="1" applyBorder="1" applyAlignment="1">
      <alignment horizontal="left"/>
    </xf>
    <xf numFmtId="0" fontId="26" fillId="0" borderId="34" xfId="0" applyFont="1" applyBorder="1"/>
    <xf numFmtId="0" fontId="6" fillId="0" borderId="35" xfId="0" applyFont="1" applyBorder="1"/>
    <xf numFmtId="0" fontId="6" fillId="0" borderId="36" xfId="0" applyFont="1" applyBorder="1"/>
    <xf numFmtId="0" fontId="2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right"/>
    </xf>
    <xf numFmtId="0" fontId="26" fillId="35" borderId="5" xfId="0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0" fillId="35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</cellXfs>
  <cellStyles count="42">
    <cellStyle name="20% - Accent1 2" xfId="19" xr:uid="{9AE9AF6D-0A5D-4E6B-9615-2D312BF2DC57}"/>
    <cellStyle name="20% - Accent2 2" xfId="23" xr:uid="{647EF243-D900-4006-BBB7-D9BA3FA61EAA}"/>
    <cellStyle name="20% - Accent3 2" xfId="27" xr:uid="{BDCC924E-9E00-47DC-89FC-E8886DB40000}"/>
    <cellStyle name="20% - Accent4 2" xfId="31" xr:uid="{8E35791E-07A1-496F-B09A-BA79A68EA5CF}"/>
    <cellStyle name="20% - Accent5 2" xfId="35" xr:uid="{1232982E-D8CB-4B63-B5D1-1E66F826A900}"/>
    <cellStyle name="20% - Accent6 2" xfId="39" xr:uid="{5292DCD2-9063-4689-A216-ADDD7EDE8E49}"/>
    <cellStyle name="40% - Accent1 2" xfId="20" xr:uid="{F8E2E117-F336-4A57-8796-EAC5964384EF}"/>
    <cellStyle name="40% - Accent2 2" xfId="24" xr:uid="{7F604CE7-2020-4809-B3D8-2BA56456125C}"/>
    <cellStyle name="40% - Accent3 2" xfId="28" xr:uid="{EAFAADC1-23A4-4CE1-8F2E-86C7D7E03253}"/>
    <cellStyle name="40% - Accent4 2" xfId="32" xr:uid="{D6D30F4B-6BC8-4B17-8EA7-49F9D829C4CC}"/>
    <cellStyle name="40% - Accent5 2" xfId="36" xr:uid="{80F94440-543F-4F64-9E12-98414CC2EEED}"/>
    <cellStyle name="40% - Accent6 2" xfId="40" xr:uid="{313D7A1E-3EFC-46A3-9E26-1BF2A182504E}"/>
    <cellStyle name="60% - Accent1 2" xfId="21" xr:uid="{C2B66566-85EC-49FB-AF29-C0EC96B7F9C2}"/>
    <cellStyle name="60% - Accent2 2" xfId="25" xr:uid="{FEC76F77-3A3A-4F4E-A6F3-D5D4FBBA59A0}"/>
    <cellStyle name="60% - Accent3 2" xfId="29" xr:uid="{D093BC91-B390-43F0-8E8D-92AD0E65722F}"/>
    <cellStyle name="60% - Accent4 2" xfId="33" xr:uid="{AE18930D-CEE9-4131-8F66-22D18DC211F8}"/>
    <cellStyle name="60% - Accent5 2" xfId="37" xr:uid="{4655A795-EF74-46E4-8574-BF0D8FDB89FC}"/>
    <cellStyle name="60% - Accent6 2" xfId="41" xr:uid="{91446E84-11C6-4D16-85B3-FEB3B6E8D2FD}"/>
    <cellStyle name="Accent1 2" xfId="18" xr:uid="{DA632496-5CFC-4BF0-8448-5A4A34F16F30}"/>
    <cellStyle name="Accent2 2" xfId="22" xr:uid="{24F3BFD9-E661-4636-A870-420471343074}"/>
    <cellStyle name="Accent3 2" xfId="26" xr:uid="{1E98956B-B6B2-4B89-B34F-7E544E84BCE5}"/>
    <cellStyle name="Accent4 2" xfId="30" xr:uid="{9FDCA689-D44C-4D76-96C1-43533869A49E}"/>
    <cellStyle name="Accent5 2" xfId="34" xr:uid="{0A935400-2BA4-4439-864A-3C0F3DF3985C}"/>
    <cellStyle name="Accent6 2" xfId="38" xr:uid="{39E50B21-CEE4-46C5-8673-9859377EF3C6}"/>
    <cellStyle name="Bad 2" xfId="8" xr:uid="{0FD67FA6-EE78-4C81-AA0F-B11754C25A1D}"/>
    <cellStyle name="Calculation 2" xfId="12" xr:uid="{36047DE3-E5AF-4DFC-B34E-0AA60F982ABB}"/>
    <cellStyle name="Check Cell 2" xfId="14" xr:uid="{136A9B78-5CAA-4C5D-A96F-D84D2BAA899F}"/>
    <cellStyle name="Explanatory Text 2" xfId="16" xr:uid="{E64F0AFA-28E0-4283-BEE2-690B027EE908}"/>
    <cellStyle name="Good 2" xfId="7" xr:uid="{118A827A-CC6B-417E-AF23-DED4FC0E0039}"/>
    <cellStyle name="Heading 1 2" xfId="3" xr:uid="{B7FFA203-5AAA-43F2-B495-B516D40E8F06}"/>
    <cellStyle name="Heading 2 2" xfId="4" xr:uid="{87AE30C4-9685-44A7-9F0B-D179626503BF}"/>
    <cellStyle name="Heading 3 2" xfId="5" xr:uid="{18B28803-3337-45DC-A77C-2B5916E92763}"/>
    <cellStyle name="Heading 4 2" xfId="6" xr:uid="{DC3E614B-9A24-49D5-BB37-195969E88FA8}"/>
    <cellStyle name="Input 2" xfId="10" xr:uid="{6AF1D8DC-8BCA-43DD-98FF-116769BE654B}"/>
    <cellStyle name="Linked Cell 2" xfId="13" xr:uid="{103E4FD4-51F7-4476-8D04-B7B3F6F34800}"/>
    <cellStyle name="Neutral 2" xfId="9" xr:uid="{7D394E27-3BCC-433E-8E7B-BF33BED47107}"/>
    <cellStyle name="Normal" xfId="0" builtinId="0"/>
    <cellStyle name="Note" xfId="2" builtinId="10" customBuiltin="1"/>
    <cellStyle name="Output 2" xfId="11" xr:uid="{C63A0B8C-5319-4B0C-A803-40C67D4B9199}"/>
    <cellStyle name="Title" xfId="1" builtinId="15" customBuiltin="1"/>
    <cellStyle name="Total 2" xfId="17" xr:uid="{83E0B592-6521-45CA-883B-1BAB7317B2CE}"/>
    <cellStyle name="Warning Text 2" xfId="15" xr:uid="{104D5389-6CC9-4FA3-9138-62D555753E9E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L94"/>
  <sheetViews>
    <sheetView tabSelected="1" zoomScale="76" zoomScaleNormal="76" workbookViewId="0">
      <selection sqref="A1:J1"/>
    </sheetView>
  </sheetViews>
  <sheetFormatPr defaultColWidth="9.1796875" defaultRowHeight="14.5" x14ac:dyDescent="0.35"/>
  <cols>
    <col min="1" max="1" width="97.7265625" style="46" customWidth="1"/>
    <col min="2" max="3" width="29.26953125" style="46" customWidth="1"/>
    <col min="4" max="4" width="23.1796875" style="46" customWidth="1"/>
    <col min="5" max="5" width="15.81640625" style="46" customWidth="1"/>
    <col min="6" max="8" width="25.1796875" style="46" customWidth="1"/>
    <col min="9" max="10" width="23.1796875" style="46" customWidth="1"/>
    <col min="11" max="16384" width="9.1796875" style="46"/>
  </cols>
  <sheetData>
    <row r="1" spans="1:10" s="50" customFormat="1" ht="43.5" customHeight="1" thickBot="1" x14ac:dyDescent="0.4">
      <c r="A1" s="51" t="s">
        <v>63</v>
      </c>
      <c r="B1" s="52"/>
      <c r="C1" s="52"/>
      <c r="D1" s="52"/>
      <c r="E1" s="52"/>
      <c r="F1" s="52"/>
      <c r="G1" s="52"/>
      <c r="H1" s="52"/>
      <c r="I1" s="52"/>
      <c r="J1" s="53"/>
    </row>
    <row r="2" spans="1:10" s="50" customFormat="1" ht="29.5" thickBot="1" x14ac:dyDescent="0.4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 t="s">
        <v>52</v>
      </c>
      <c r="G2" s="24" t="s">
        <v>5</v>
      </c>
      <c r="H2" s="24" t="s">
        <v>6</v>
      </c>
      <c r="I2" s="24" t="s">
        <v>7</v>
      </c>
      <c r="J2" s="24" t="s">
        <v>8</v>
      </c>
    </row>
    <row r="3" spans="1:10" x14ac:dyDescent="0.35">
      <c r="A3" s="14" t="s">
        <v>19</v>
      </c>
      <c r="B3" s="15" t="s">
        <v>9</v>
      </c>
      <c r="C3" s="15" t="s">
        <v>53</v>
      </c>
      <c r="D3" s="15" t="s">
        <v>13</v>
      </c>
      <c r="E3" s="15">
        <v>0</v>
      </c>
      <c r="F3" s="16">
        <v>46054</v>
      </c>
      <c r="G3" s="16">
        <v>46054</v>
      </c>
      <c r="H3" s="16">
        <v>46752</v>
      </c>
      <c r="I3" s="15">
        <v>0</v>
      </c>
      <c r="J3" s="17">
        <v>995</v>
      </c>
    </row>
    <row r="4" spans="1:10" hidden="1" x14ac:dyDescent="0.35">
      <c r="A4" s="14" t="s">
        <v>57</v>
      </c>
      <c r="B4" s="15" t="s">
        <v>20</v>
      </c>
      <c r="C4" s="15" t="s">
        <v>21</v>
      </c>
      <c r="D4" s="15" t="s">
        <v>17</v>
      </c>
      <c r="E4" s="15">
        <v>1</v>
      </c>
      <c r="F4" s="16">
        <v>46023</v>
      </c>
      <c r="G4" s="16">
        <v>46143</v>
      </c>
      <c r="H4" s="16">
        <v>46348</v>
      </c>
      <c r="I4" s="15">
        <v>0</v>
      </c>
      <c r="J4" s="17">
        <v>908</v>
      </c>
    </row>
    <row r="5" spans="1:10" x14ac:dyDescent="0.35">
      <c r="A5" s="18" t="s">
        <v>64</v>
      </c>
      <c r="B5" s="19" t="s">
        <v>9</v>
      </c>
      <c r="C5" s="19" t="s">
        <v>71</v>
      </c>
      <c r="D5" s="19" t="s">
        <v>26</v>
      </c>
      <c r="E5" s="19">
        <v>0</v>
      </c>
      <c r="F5" s="20">
        <v>46113</v>
      </c>
      <c r="G5" s="20">
        <v>46113</v>
      </c>
      <c r="H5" s="20">
        <v>47573</v>
      </c>
      <c r="I5" s="21">
        <v>29030</v>
      </c>
      <c r="J5" s="22">
        <v>0</v>
      </c>
    </row>
    <row r="6" spans="1:10" hidden="1" x14ac:dyDescent="0.35">
      <c r="A6" s="18" t="s">
        <v>22</v>
      </c>
      <c r="B6" s="19" t="s">
        <v>20</v>
      </c>
      <c r="C6" s="19" t="s">
        <v>72</v>
      </c>
      <c r="D6" s="19" t="s">
        <v>18</v>
      </c>
      <c r="E6" s="19">
        <v>0</v>
      </c>
      <c r="F6" s="20">
        <v>46108</v>
      </c>
      <c r="G6" s="20">
        <v>46108</v>
      </c>
      <c r="H6" s="20">
        <v>47933</v>
      </c>
      <c r="I6" s="21">
        <v>58870</v>
      </c>
      <c r="J6" s="22">
        <v>0</v>
      </c>
    </row>
    <row r="7" spans="1:10" x14ac:dyDescent="0.35">
      <c r="A7" s="18" t="s">
        <v>22</v>
      </c>
      <c r="B7" s="19" t="s">
        <v>9</v>
      </c>
      <c r="C7" s="19" t="s">
        <v>73</v>
      </c>
      <c r="D7" s="19" t="s">
        <v>13</v>
      </c>
      <c r="E7" s="19">
        <v>0</v>
      </c>
      <c r="F7" s="20">
        <v>46108</v>
      </c>
      <c r="G7" s="20">
        <v>46108</v>
      </c>
      <c r="H7" s="20">
        <v>47933</v>
      </c>
      <c r="I7" s="19">
        <v>0</v>
      </c>
      <c r="J7" s="23">
        <v>1209</v>
      </c>
    </row>
    <row r="8" spans="1:10" x14ac:dyDescent="0.35">
      <c r="A8" s="18" t="s">
        <v>22</v>
      </c>
      <c r="B8" s="19" t="s">
        <v>9</v>
      </c>
      <c r="C8" s="19" t="s">
        <v>74</v>
      </c>
      <c r="D8" s="19" t="s">
        <v>26</v>
      </c>
      <c r="E8" s="19">
        <v>0</v>
      </c>
      <c r="F8" s="20">
        <v>46108</v>
      </c>
      <c r="G8" s="20">
        <v>46108</v>
      </c>
      <c r="H8" s="20">
        <v>47933</v>
      </c>
      <c r="I8" s="19">
        <v>0</v>
      </c>
      <c r="J8" s="23">
        <v>1209</v>
      </c>
    </row>
    <row r="9" spans="1:10" x14ac:dyDescent="0.35">
      <c r="A9" s="18" t="s">
        <v>22</v>
      </c>
      <c r="B9" s="19" t="s">
        <v>9</v>
      </c>
      <c r="C9" s="19" t="s">
        <v>75</v>
      </c>
      <c r="D9" s="19" t="s">
        <v>18</v>
      </c>
      <c r="E9" s="19">
        <v>0</v>
      </c>
      <c r="F9" s="20">
        <v>46108</v>
      </c>
      <c r="G9" s="20">
        <v>46108</v>
      </c>
      <c r="H9" s="20">
        <v>47933</v>
      </c>
      <c r="I9" s="19">
        <v>0</v>
      </c>
      <c r="J9" s="23">
        <v>1209</v>
      </c>
    </row>
    <row r="10" spans="1:10" x14ac:dyDescent="0.35">
      <c r="A10" s="18" t="s">
        <v>22</v>
      </c>
      <c r="B10" s="19" t="s">
        <v>9</v>
      </c>
      <c r="C10" s="19" t="s">
        <v>76</v>
      </c>
      <c r="D10" s="19" t="s">
        <v>18</v>
      </c>
      <c r="E10" s="19">
        <v>0</v>
      </c>
      <c r="F10" s="20">
        <v>46108</v>
      </c>
      <c r="G10" s="20">
        <v>46108</v>
      </c>
      <c r="H10" s="20">
        <v>47933</v>
      </c>
      <c r="I10" s="19">
        <v>0</v>
      </c>
      <c r="J10" s="23">
        <v>1209</v>
      </c>
    </row>
    <row r="11" spans="1:10" x14ac:dyDescent="0.35">
      <c r="A11" s="18" t="s">
        <v>22</v>
      </c>
      <c r="B11" s="19" t="s">
        <v>9</v>
      </c>
      <c r="C11" s="19" t="s">
        <v>77</v>
      </c>
      <c r="D11" s="19" t="s">
        <v>10</v>
      </c>
      <c r="E11" s="19">
        <v>0</v>
      </c>
      <c r="F11" s="20">
        <v>46108</v>
      </c>
      <c r="G11" s="20">
        <v>46108</v>
      </c>
      <c r="H11" s="20">
        <v>47933</v>
      </c>
      <c r="I11" s="19">
        <v>0</v>
      </c>
      <c r="J11" s="23">
        <v>1209</v>
      </c>
    </row>
    <row r="12" spans="1:10" x14ac:dyDescent="0.35">
      <c r="A12" s="18" t="s">
        <v>46</v>
      </c>
      <c r="B12" s="25" t="s">
        <v>9</v>
      </c>
      <c r="C12" s="25" t="s">
        <v>78</v>
      </c>
      <c r="D12" s="25" t="s">
        <v>10</v>
      </c>
      <c r="E12" s="25">
        <v>0</v>
      </c>
      <c r="F12" s="26">
        <v>46056</v>
      </c>
      <c r="G12" s="26">
        <v>46056</v>
      </c>
      <c r="H12" s="25" t="s">
        <v>145</v>
      </c>
      <c r="I12" s="25">
        <v>0</v>
      </c>
      <c r="J12" s="27">
        <v>0</v>
      </c>
    </row>
    <row r="13" spans="1:10" x14ac:dyDescent="0.35">
      <c r="A13" s="18" t="s">
        <v>23</v>
      </c>
      <c r="B13" s="19" t="s">
        <v>9</v>
      </c>
      <c r="C13" s="19" t="s">
        <v>25</v>
      </c>
      <c r="D13" s="19" t="s">
        <v>10</v>
      </c>
      <c r="E13" s="19">
        <v>6</v>
      </c>
      <c r="F13" s="20">
        <v>42917</v>
      </c>
      <c r="G13" s="20">
        <v>46113</v>
      </c>
      <c r="H13" s="20">
        <v>47573</v>
      </c>
      <c r="I13" s="19">
        <v>0</v>
      </c>
      <c r="J13" s="22">
        <v>908</v>
      </c>
    </row>
    <row r="14" spans="1:10" x14ac:dyDescent="0.35">
      <c r="A14" s="18" t="s">
        <v>23</v>
      </c>
      <c r="B14" s="19" t="s">
        <v>9</v>
      </c>
      <c r="C14" s="19" t="s">
        <v>79</v>
      </c>
      <c r="D14" s="19" t="s">
        <v>17</v>
      </c>
      <c r="E14" s="19">
        <v>0</v>
      </c>
      <c r="F14" s="20">
        <v>46113</v>
      </c>
      <c r="G14" s="20">
        <v>46113</v>
      </c>
      <c r="H14" s="20">
        <v>47573</v>
      </c>
      <c r="I14" s="19">
        <v>0</v>
      </c>
      <c r="J14" s="22">
        <v>0</v>
      </c>
    </row>
    <row r="15" spans="1:10" x14ac:dyDescent="0.35">
      <c r="A15" s="18" t="s">
        <v>23</v>
      </c>
      <c r="B15" s="19" t="s">
        <v>9</v>
      </c>
      <c r="C15" s="19" t="s">
        <v>14</v>
      </c>
      <c r="D15" s="19" t="s">
        <v>13</v>
      </c>
      <c r="E15" s="19">
        <v>0</v>
      </c>
      <c r="F15" s="20">
        <v>46113</v>
      </c>
      <c r="G15" s="20">
        <v>46113</v>
      </c>
      <c r="H15" s="20">
        <v>47573</v>
      </c>
      <c r="I15" s="19">
        <v>0</v>
      </c>
      <c r="J15" s="22">
        <v>908</v>
      </c>
    </row>
    <row r="16" spans="1:10" hidden="1" x14ac:dyDescent="0.35">
      <c r="A16" s="18" t="s">
        <v>23</v>
      </c>
      <c r="B16" s="19" t="s">
        <v>20</v>
      </c>
      <c r="C16" s="19" t="s">
        <v>24</v>
      </c>
      <c r="D16" s="19" t="s">
        <v>13</v>
      </c>
      <c r="E16" s="19">
        <v>6</v>
      </c>
      <c r="F16" s="20">
        <v>42917</v>
      </c>
      <c r="G16" s="20">
        <v>46113</v>
      </c>
      <c r="H16" s="20">
        <v>47573</v>
      </c>
      <c r="I16" s="19">
        <v>0</v>
      </c>
      <c r="J16" s="22">
        <v>908</v>
      </c>
    </row>
    <row r="17" spans="1:10" x14ac:dyDescent="0.35">
      <c r="A17" s="18" t="s">
        <v>44</v>
      </c>
      <c r="B17" s="19" t="s">
        <v>9</v>
      </c>
      <c r="C17" s="19" t="s">
        <v>80</v>
      </c>
      <c r="D17" s="19" t="s">
        <v>17</v>
      </c>
      <c r="E17" s="19">
        <v>0</v>
      </c>
      <c r="F17" s="20">
        <v>46054</v>
      </c>
      <c r="G17" s="20">
        <v>46054</v>
      </c>
      <c r="H17" s="20">
        <v>46783</v>
      </c>
      <c r="I17" s="19">
        <v>0</v>
      </c>
      <c r="J17" s="22">
        <v>476</v>
      </c>
    </row>
    <row r="18" spans="1:10" x14ac:dyDescent="0.35">
      <c r="A18" s="18" t="s">
        <v>44</v>
      </c>
      <c r="B18" s="19" t="s">
        <v>9</v>
      </c>
      <c r="C18" s="19" t="s">
        <v>38</v>
      </c>
      <c r="D18" s="19" t="s">
        <v>16</v>
      </c>
      <c r="E18" s="19">
        <v>0</v>
      </c>
      <c r="F18" s="20">
        <v>46054</v>
      </c>
      <c r="G18" s="20">
        <v>46054</v>
      </c>
      <c r="H18" s="20">
        <v>47149</v>
      </c>
      <c r="I18" s="19">
        <v>0</v>
      </c>
      <c r="J18" s="22">
        <v>476</v>
      </c>
    </row>
    <row r="19" spans="1:10" x14ac:dyDescent="0.35">
      <c r="A19" s="18" t="s">
        <v>44</v>
      </c>
      <c r="B19" s="19" t="s">
        <v>9</v>
      </c>
      <c r="C19" s="19" t="s">
        <v>81</v>
      </c>
      <c r="D19" s="19" t="s">
        <v>16</v>
      </c>
      <c r="E19" s="19">
        <v>0</v>
      </c>
      <c r="F19" s="20">
        <v>46054</v>
      </c>
      <c r="G19" s="20">
        <v>46054</v>
      </c>
      <c r="H19" s="20">
        <v>46783</v>
      </c>
      <c r="I19" s="19">
        <v>0</v>
      </c>
      <c r="J19" s="22">
        <v>476</v>
      </c>
    </row>
    <row r="20" spans="1:10" hidden="1" x14ac:dyDescent="0.35">
      <c r="A20" s="18" t="s">
        <v>28</v>
      </c>
      <c r="B20" s="25" t="s">
        <v>70</v>
      </c>
      <c r="C20" s="25" t="s">
        <v>82</v>
      </c>
      <c r="D20" s="25" t="s">
        <v>13</v>
      </c>
      <c r="E20" s="25">
        <v>0</v>
      </c>
      <c r="F20" s="26">
        <v>46025</v>
      </c>
      <c r="G20" s="26">
        <v>46025</v>
      </c>
      <c r="H20" s="25" t="s">
        <v>146</v>
      </c>
      <c r="I20" s="28">
        <v>97340</v>
      </c>
      <c r="J20" s="27">
        <v>0</v>
      </c>
    </row>
    <row r="21" spans="1:10" x14ac:dyDescent="0.35">
      <c r="A21" s="14" t="s">
        <v>28</v>
      </c>
      <c r="B21" s="29" t="s">
        <v>9</v>
      </c>
      <c r="C21" s="29" t="s">
        <v>83</v>
      </c>
      <c r="D21" s="29" t="s">
        <v>16</v>
      </c>
      <c r="E21" s="29">
        <v>0</v>
      </c>
      <c r="F21" s="29" t="s">
        <v>147</v>
      </c>
      <c r="G21" s="29" t="s">
        <v>147</v>
      </c>
      <c r="H21" s="29" t="s">
        <v>148</v>
      </c>
      <c r="I21" s="30">
        <v>48680</v>
      </c>
      <c r="J21" s="31">
        <v>0</v>
      </c>
    </row>
    <row r="22" spans="1:10" x14ac:dyDescent="0.35">
      <c r="A22" s="14" t="s">
        <v>28</v>
      </c>
      <c r="B22" s="29" t="s">
        <v>9</v>
      </c>
      <c r="C22" s="29" t="s">
        <v>84</v>
      </c>
      <c r="D22" s="29" t="s">
        <v>13</v>
      </c>
      <c r="E22" s="29">
        <v>0</v>
      </c>
      <c r="F22" s="29" t="s">
        <v>147</v>
      </c>
      <c r="G22" s="29" t="s">
        <v>147</v>
      </c>
      <c r="H22" s="29" t="s">
        <v>148</v>
      </c>
      <c r="I22" s="30">
        <v>48680</v>
      </c>
      <c r="J22" s="31">
        <v>0</v>
      </c>
    </row>
    <row r="23" spans="1:10" x14ac:dyDescent="0.35">
      <c r="A23" s="14" t="s">
        <v>28</v>
      </c>
      <c r="B23" s="29" t="s">
        <v>9</v>
      </c>
      <c r="C23" s="29" t="s">
        <v>85</v>
      </c>
      <c r="D23" s="29" t="s">
        <v>18</v>
      </c>
      <c r="E23" s="29">
        <v>0</v>
      </c>
      <c r="F23" s="29" t="s">
        <v>147</v>
      </c>
      <c r="G23" s="29" t="s">
        <v>147</v>
      </c>
      <c r="H23" s="29" t="s">
        <v>148</v>
      </c>
      <c r="I23" s="30">
        <v>48680</v>
      </c>
      <c r="J23" s="31">
        <v>0</v>
      </c>
    </row>
    <row r="24" spans="1:10" x14ac:dyDescent="0.35">
      <c r="A24" s="18" t="s">
        <v>47</v>
      </c>
      <c r="B24" s="19" t="s">
        <v>9</v>
      </c>
      <c r="C24" s="19" t="s">
        <v>86</v>
      </c>
      <c r="D24" s="19" t="s">
        <v>18</v>
      </c>
      <c r="E24" s="19">
        <v>0</v>
      </c>
      <c r="F24" s="20">
        <v>46054</v>
      </c>
      <c r="G24" s="20">
        <v>46054</v>
      </c>
      <c r="H24" s="20">
        <v>47149</v>
      </c>
      <c r="I24" s="19">
        <v>0</v>
      </c>
      <c r="J24" s="22">
        <v>995</v>
      </c>
    </row>
    <row r="25" spans="1:10" hidden="1" x14ac:dyDescent="0.35">
      <c r="A25" s="18" t="s">
        <v>47</v>
      </c>
      <c r="B25" s="19" t="s">
        <v>15</v>
      </c>
      <c r="C25" s="19" t="s">
        <v>87</v>
      </c>
      <c r="D25" s="19" t="s">
        <v>16</v>
      </c>
      <c r="E25" s="19">
        <v>3</v>
      </c>
      <c r="F25" s="20">
        <v>43439</v>
      </c>
      <c r="G25" s="20">
        <v>46054</v>
      </c>
      <c r="H25" s="20">
        <v>47149</v>
      </c>
      <c r="I25" s="19">
        <v>0</v>
      </c>
      <c r="J25" s="23">
        <v>1322</v>
      </c>
    </row>
    <row r="26" spans="1:10" x14ac:dyDescent="0.35">
      <c r="A26" s="18" t="s">
        <v>47</v>
      </c>
      <c r="B26" s="19" t="s">
        <v>9</v>
      </c>
      <c r="C26" s="19" t="s">
        <v>88</v>
      </c>
      <c r="D26" s="19" t="s">
        <v>27</v>
      </c>
      <c r="E26" s="19">
        <v>0</v>
      </c>
      <c r="F26" s="20">
        <v>46054</v>
      </c>
      <c r="G26" s="20">
        <v>46054</v>
      </c>
      <c r="H26" s="20">
        <v>47149</v>
      </c>
      <c r="I26" s="19">
        <v>0</v>
      </c>
      <c r="J26" s="22">
        <v>995</v>
      </c>
    </row>
    <row r="27" spans="1:10" x14ac:dyDescent="0.35">
      <c r="A27" s="18" t="s">
        <v>47</v>
      </c>
      <c r="B27" s="19" t="s">
        <v>9</v>
      </c>
      <c r="C27" s="19" t="s">
        <v>89</v>
      </c>
      <c r="D27" s="19" t="s">
        <v>13</v>
      </c>
      <c r="E27" s="19">
        <v>0</v>
      </c>
      <c r="F27" s="20">
        <v>46054</v>
      </c>
      <c r="G27" s="20">
        <v>46054</v>
      </c>
      <c r="H27" s="20">
        <v>47149</v>
      </c>
      <c r="I27" s="19">
        <v>0</v>
      </c>
      <c r="J27" s="22">
        <v>995</v>
      </c>
    </row>
    <row r="28" spans="1:10" x14ac:dyDescent="0.35">
      <c r="A28" s="18" t="s">
        <v>47</v>
      </c>
      <c r="B28" s="19" t="s">
        <v>9</v>
      </c>
      <c r="C28" s="19" t="s">
        <v>90</v>
      </c>
      <c r="D28" s="19" t="s">
        <v>10</v>
      </c>
      <c r="E28" s="19">
        <v>0</v>
      </c>
      <c r="F28" s="20">
        <v>46054</v>
      </c>
      <c r="G28" s="20">
        <v>46054</v>
      </c>
      <c r="H28" s="20">
        <v>47149</v>
      </c>
      <c r="I28" s="19">
        <v>0</v>
      </c>
      <c r="J28" s="22">
        <v>995</v>
      </c>
    </row>
    <row r="29" spans="1:10" x14ac:dyDescent="0.35">
      <c r="A29" s="18" t="s">
        <v>47</v>
      </c>
      <c r="B29" s="19" t="s">
        <v>9</v>
      </c>
      <c r="C29" s="19" t="s">
        <v>91</v>
      </c>
      <c r="D29" s="19" t="s">
        <v>12</v>
      </c>
      <c r="E29" s="19">
        <v>0</v>
      </c>
      <c r="F29" s="20">
        <v>46054</v>
      </c>
      <c r="G29" s="20">
        <v>46054</v>
      </c>
      <c r="H29" s="20">
        <v>47149</v>
      </c>
      <c r="I29" s="19">
        <v>0</v>
      </c>
      <c r="J29" s="22">
        <v>995</v>
      </c>
    </row>
    <row r="30" spans="1:10" x14ac:dyDescent="0.35">
      <c r="A30" s="18" t="s">
        <v>47</v>
      </c>
      <c r="B30" s="19" t="s">
        <v>9</v>
      </c>
      <c r="C30" s="19" t="s">
        <v>92</v>
      </c>
      <c r="D30" s="19" t="s">
        <v>17</v>
      </c>
      <c r="E30" s="19">
        <v>0</v>
      </c>
      <c r="F30" s="20">
        <v>46054</v>
      </c>
      <c r="G30" s="20">
        <v>46054</v>
      </c>
      <c r="H30" s="20">
        <v>47149</v>
      </c>
      <c r="I30" s="19">
        <v>0</v>
      </c>
      <c r="J30" s="22">
        <v>995</v>
      </c>
    </row>
    <row r="31" spans="1:10" x14ac:dyDescent="0.35">
      <c r="A31" s="18" t="s">
        <v>47</v>
      </c>
      <c r="B31" s="19" t="s">
        <v>9</v>
      </c>
      <c r="C31" s="19" t="s">
        <v>93</v>
      </c>
      <c r="D31" s="19" t="s">
        <v>18</v>
      </c>
      <c r="E31" s="19">
        <v>3</v>
      </c>
      <c r="F31" s="20">
        <v>43439</v>
      </c>
      <c r="G31" s="20">
        <v>46054</v>
      </c>
      <c r="H31" s="20">
        <v>47149</v>
      </c>
      <c r="I31" s="19">
        <v>0</v>
      </c>
      <c r="J31" s="22">
        <v>995</v>
      </c>
    </row>
    <row r="32" spans="1:10" x14ac:dyDescent="0.35">
      <c r="A32" s="18" t="s">
        <v>47</v>
      </c>
      <c r="B32" s="19" t="s">
        <v>9</v>
      </c>
      <c r="C32" s="19" t="s">
        <v>94</v>
      </c>
      <c r="D32" s="19" t="s">
        <v>10</v>
      </c>
      <c r="E32" s="19">
        <v>0</v>
      </c>
      <c r="F32" s="20">
        <v>46054</v>
      </c>
      <c r="G32" s="20">
        <v>46054</v>
      </c>
      <c r="H32" s="20">
        <v>47149</v>
      </c>
      <c r="I32" s="19">
        <v>0</v>
      </c>
      <c r="J32" s="22">
        <v>995</v>
      </c>
    </row>
    <row r="33" spans="1:10" x14ac:dyDescent="0.35">
      <c r="A33" s="18" t="s">
        <v>47</v>
      </c>
      <c r="B33" s="19" t="s">
        <v>9</v>
      </c>
      <c r="C33" s="19" t="s">
        <v>95</v>
      </c>
      <c r="D33" s="19" t="s">
        <v>13</v>
      </c>
      <c r="E33" s="19">
        <v>2</v>
      </c>
      <c r="F33" s="20">
        <v>44881</v>
      </c>
      <c r="G33" s="20">
        <v>46054</v>
      </c>
      <c r="H33" s="20">
        <v>47149</v>
      </c>
      <c r="I33" s="19">
        <v>0</v>
      </c>
      <c r="J33" s="22">
        <v>995</v>
      </c>
    </row>
    <row r="34" spans="1:10" x14ac:dyDescent="0.35">
      <c r="A34" s="18" t="s">
        <v>47</v>
      </c>
      <c r="B34" s="19" t="s">
        <v>9</v>
      </c>
      <c r="C34" s="19" t="s">
        <v>96</v>
      </c>
      <c r="D34" s="19" t="s">
        <v>10</v>
      </c>
      <c r="E34" s="19">
        <v>0</v>
      </c>
      <c r="F34" s="20">
        <v>46054</v>
      </c>
      <c r="G34" s="20">
        <v>46054</v>
      </c>
      <c r="H34" s="20">
        <v>47149</v>
      </c>
      <c r="I34" s="19">
        <v>0</v>
      </c>
      <c r="J34" s="22">
        <v>995</v>
      </c>
    </row>
    <row r="35" spans="1:10" x14ac:dyDescent="0.35">
      <c r="A35" s="18" t="s">
        <v>65</v>
      </c>
      <c r="B35" s="19" t="s">
        <v>9</v>
      </c>
      <c r="C35" s="19" t="s">
        <v>97</v>
      </c>
      <c r="D35" s="19" t="s">
        <v>16</v>
      </c>
      <c r="E35" s="19">
        <v>0</v>
      </c>
      <c r="F35" s="20">
        <v>46054</v>
      </c>
      <c r="G35" s="20">
        <v>46054</v>
      </c>
      <c r="H35" s="20">
        <v>47149</v>
      </c>
      <c r="I35" s="19">
        <v>0</v>
      </c>
      <c r="J35" s="22">
        <v>995</v>
      </c>
    </row>
    <row r="36" spans="1:10" x14ac:dyDescent="0.35">
      <c r="A36" s="18" t="s">
        <v>65</v>
      </c>
      <c r="B36" s="19" t="s">
        <v>9</v>
      </c>
      <c r="C36" s="19" t="s">
        <v>98</v>
      </c>
      <c r="D36" s="19" t="s">
        <v>13</v>
      </c>
      <c r="E36" s="19">
        <v>0</v>
      </c>
      <c r="F36" s="20">
        <v>46054</v>
      </c>
      <c r="G36" s="20">
        <v>46054</v>
      </c>
      <c r="H36" s="20">
        <v>47149</v>
      </c>
      <c r="I36" s="19">
        <v>0</v>
      </c>
      <c r="J36" s="22">
        <v>995</v>
      </c>
    </row>
    <row r="37" spans="1:10" x14ac:dyDescent="0.35">
      <c r="A37" s="18" t="s">
        <v>65</v>
      </c>
      <c r="B37" s="19" t="s">
        <v>9</v>
      </c>
      <c r="C37" s="19" t="s">
        <v>91</v>
      </c>
      <c r="D37" s="19" t="s">
        <v>12</v>
      </c>
      <c r="E37" s="19">
        <v>0</v>
      </c>
      <c r="F37" s="20">
        <v>46054</v>
      </c>
      <c r="G37" s="20">
        <v>46054</v>
      </c>
      <c r="H37" s="20">
        <v>47149</v>
      </c>
      <c r="I37" s="19">
        <v>0</v>
      </c>
      <c r="J37" s="22">
        <v>995</v>
      </c>
    </row>
    <row r="38" spans="1:10" x14ac:dyDescent="0.35">
      <c r="A38" s="18" t="s">
        <v>65</v>
      </c>
      <c r="B38" s="19" t="s">
        <v>9</v>
      </c>
      <c r="C38" s="19" t="s">
        <v>99</v>
      </c>
      <c r="D38" s="19" t="s">
        <v>13</v>
      </c>
      <c r="E38" s="19">
        <v>0</v>
      </c>
      <c r="F38" s="20">
        <v>46054</v>
      </c>
      <c r="G38" s="20">
        <v>46054</v>
      </c>
      <c r="H38" s="20">
        <v>47149</v>
      </c>
      <c r="I38" s="19">
        <v>0</v>
      </c>
      <c r="J38" s="22">
        <v>995</v>
      </c>
    </row>
    <row r="39" spans="1:10" x14ac:dyDescent="0.35">
      <c r="A39" s="18" t="s">
        <v>65</v>
      </c>
      <c r="B39" s="19" t="s">
        <v>9</v>
      </c>
      <c r="C39" s="19" t="s">
        <v>100</v>
      </c>
      <c r="D39" s="19" t="s">
        <v>10</v>
      </c>
      <c r="E39" s="19">
        <v>0</v>
      </c>
      <c r="F39" s="20">
        <v>46054</v>
      </c>
      <c r="G39" s="20">
        <v>46054</v>
      </c>
      <c r="H39" s="20">
        <v>47149</v>
      </c>
      <c r="I39" s="19">
        <v>0</v>
      </c>
      <c r="J39" s="22">
        <v>995</v>
      </c>
    </row>
    <row r="40" spans="1:10" x14ac:dyDescent="0.35">
      <c r="A40" s="18" t="s">
        <v>65</v>
      </c>
      <c r="B40" s="19" t="s">
        <v>9</v>
      </c>
      <c r="C40" s="19" t="s">
        <v>11</v>
      </c>
      <c r="D40" s="19" t="s">
        <v>12</v>
      </c>
      <c r="E40" s="19">
        <v>0</v>
      </c>
      <c r="F40" s="20">
        <v>46054</v>
      </c>
      <c r="G40" s="20">
        <v>46054</v>
      </c>
      <c r="H40" s="20">
        <v>47149</v>
      </c>
      <c r="I40" s="19">
        <v>0</v>
      </c>
      <c r="J40" s="22">
        <v>995</v>
      </c>
    </row>
    <row r="41" spans="1:10" x14ac:dyDescent="0.35">
      <c r="A41" s="18" t="s">
        <v>65</v>
      </c>
      <c r="B41" s="19" t="s">
        <v>9</v>
      </c>
      <c r="C41" s="19" t="s">
        <v>101</v>
      </c>
      <c r="D41" s="19" t="s">
        <v>16</v>
      </c>
      <c r="E41" s="19">
        <v>2</v>
      </c>
      <c r="F41" s="20">
        <v>43862</v>
      </c>
      <c r="G41" s="20">
        <v>46054</v>
      </c>
      <c r="H41" s="20">
        <v>47149</v>
      </c>
      <c r="I41" s="19">
        <v>0</v>
      </c>
      <c r="J41" s="22">
        <v>995</v>
      </c>
    </row>
    <row r="42" spans="1:10" x14ac:dyDescent="0.35">
      <c r="A42" s="18" t="s">
        <v>65</v>
      </c>
      <c r="B42" s="19" t="s">
        <v>9</v>
      </c>
      <c r="C42" s="19" t="s">
        <v>102</v>
      </c>
      <c r="D42" s="19" t="s">
        <v>27</v>
      </c>
      <c r="E42" s="19">
        <v>2</v>
      </c>
      <c r="F42" s="20">
        <v>43862</v>
      </c>
      <c r="G42" s="20">
        <v>46054</v>
      </c>
      <c r="H42" s="20">
        <v>47149</v>
      </c>
      <c r="I42" s="19">
        <v>0</v>
      </c>
      <c r="J42" s="22">
        <v>995</v>
      </c>
    </row>
    <row r="43" spans="1:10" x14ac:dyDescent="0.35">
      <c r="A43" s="18" t="s">
        <v>65</v>
      </c>
      <c r="B43" s="19" t="s">
        <v>9</v>
      </c>
      <c r="C43" s="19" t="s">
        <v>103</v>
      </c>
      <c r="D43" s="19" t="s">
        <v>13</v>
      </c>
      <c r="E43" s="19">
        <v>0</v>
      </c>
      <c r="F43" s="20">
        <v>46054</v>
      </c>
      <c r="G43" s="20">
        <v>46054</v>
      </c>
      <c r="H43" s="20">
        <v>47149</v>
      </c>
      <c r="I43" s="19">
        <v>0</v>
      </c>
      <c r="J43" s="22">
        <v>995</v>
      </c>
    </row>
    <row r="44" spans="1:10" hidden="1" x14ac:dyDescent="0.35">
      <c r="A44" s="18" t="s">
        <v>65</v>
      </c>
      <c r="B44" s="19" t="s">
        <v>15</v>
      </c>
      <c r="C44" s="19" t="s">
        <v>104</v>
      </c>
      <c r="D44" s="19" t="s">
        <v>18</v>
      </c>
      <c r="E44" s="19">
        <v>0</v>
      </c>
      <c r="F44" s="20">
        <v>46054</v>
      </c>
      <c r="G44" s="20">
        <v>46054</v>
      </c>
      <c r="H44" s="20">
        <v>47149</v>
      </c>
      <c r="I44" s="19">
        <v>0</v>
      </c>
      <c r="J44" s="23">
        <v>1322</v>
      </c>
    </row>
    <row r="45" spans="1:10" x14ac:dyDescent="0.35">
      <c r="A45" s="18" t="s">
        <v>65</v>
      </c>
      <c r="B45" s="19" t="s">
        <v>9</v>
      </c>
      <c r="C45" s="19" t="s">
        <v>105</v>
      </c>
      <c r="D45" s="19" t="s">
        <v>18</v>
      </c>
      <c r="E45" s="19">
        <v>0</v>
      </c>
      <c r="F45" s="20">
        <v>46054</v>
      </c>
      <c r="G45" s="20">
        <v>46054</v>
      </c>
      <c r="H45" s="20">
        <v>47149</v>
      </c>
      <c r="I45" s="19">
        <v>0</v>
      </c>
      <c r="J45" s="22">
        <v>995</v>
      </c>
    </row>
    <row r="46" spans="1:10" x14ac:dyDescent="0.35">
      <c r="A46" s="18" t="s">
        <v>65</v>
      </c>
      <c r="B46" s="19" t="s">
        <v>9</v>
      </c>
      <c r="C46" s="19" t="s">
        <v>106</v>
      </c>
      <c r="D46" s="19" t="s">
        <v>13</v>
      </c>
      <c r="E46" s="19">
        <v>2</v>
      </c>
      <c r="F46" s="20">
        <v>43862</v>
      </c>
      <c r="G46" s="20">
        <v>46054</v>
      </c>
      <c r="H46" s="20">
        <v>47149</v>
      </c>
      <c r="I46" s="19">
        <v>0</v>
      </c>
      <c r="J46" s="22">
        <v>0</v>
      </c>
    </row>
    <row r="47" spans="1:10" x14ac:dyDescent="0.35">
      <c r="A47" s="18" t="s">
        <v>65</v>
      </c>
      <c r="B47" s="19" t="s">
        <v>9</v>
      </c>
      <c r="C47" s="19" t="s">
        <v>107</v>
      </c>
      <c r="D47" s="19" t="s">
        <v>10</v>
      </c>
      <c r="E47" s="19">
        <v>3</v>
      </c>
      <c r="F47" s="20">
        <v>42767</v>
      </c>
      <c r="G47" s="20">
        <v>46054</v>
      </c>
      <c r="H47" s="20">
        <v>47149</v>
      </c>
      <c r="I47" s="19">
        <v>0</v>
      </c>
      <c r="J47" s="22">
        <v>995</v>
      </c>
    </row>
    <row r="48" spans="1:10" x14ac:dyDescent="0.35">
      <c r="A48" s="18" t="s">
        <v>65</v>
      </c>
      <c r="B48" s="19" t="s">
        <v>9</v>
      </c>
      <c r="C48" s="19" t="s">
        <v>108</v>
      </c>
      <c r="D48" s="19" t="s">
        <v>13</v>
      </c>
      <c r="E48" s="19">
        <v>2</v>
      </c>
      <c r="F48" s="20">
        <v>43862</v>
      </c>
      <c r="G48" s="20">
        <v>46054</v>
      </c>
      <c r="H48" s="20">
        <v>47149</v>
      </c>
      <c r="I48" s="19">
        <v>0</v>
      </c>
      <c r="J48" s="22">
        <v>995</v>
      </c>
    </row>
    <row r="49" spans="1:10" x14ac:dyDescent="0.35">
      <c r="A49" s="18" t="s">
        <v>65</v>
      </c>
      <c r="B49" s="19" t="s">
        <v>9</v>
      </c>
      <c r="C49" s="19" t="s">
        <v>109</v>
      </c>
      <c r="D49" s="19" t="s">
        <v>10</v>
      </c>
      <c r="E49" s="19">
        <v>5</v>
      </c>
      <c r="F49" s="20">
        <v>40575</v>
      </c>
      <c r="G49" s="20">
        <v>46054</v>
      </c>
      <c r="H49" s="20">
        <v>47149</v>
      </c>
      <c r="I49" s="19">
        <v>0</v>
      </c>
      <c r="J49" s="22">
        <v>0</v>
      </c>
    </row>
    <row r="50" spans="1:10" x14ac:dyDescent="0.35">
      <c r="A50" s="18" t="s">
        <v>65</v>
      </c>
      <c r="B50" s="19" t="s">
        <v>9</v>
      </c>
      <c r="C50" s="19" t="s">
        <v>110</v>
      </c>
      <c r="D50" s="19" t="s">
        <v>17</v>
      </c>
      <c r="E50" s="19">
        <v>5</v>
      </c>
      <c r="F50" s="20">
        <v>40575</v>
      </c>
      <c r="G50" s="20">
        <v>46054</v>
      </c>
      <c r="H50" s="20">
        <v>47149</v>
      </c>
      <c r="I50" s="19">
        <v>0</v>
      </c>
      <c r="J50" s="22">
        <v>0</v>
      </c>
    </row>
    <row r="51" spans="1:10" x14ac:dyDescent="0.35">
      <c r="A51" s="18" t="s">
        <v>65</v>
      </c>
      <c r="B51" s="19" t="s">
        <v>9</v>
      </c>
      <c r="C51" s="19" t="s">
        <v>111</v>
      </c>
      <c r="D51" s="19" t="s">
        <v>17</v>
      </c>
      <c r="E51" s="19">
        <v>6</v>
      </c>
      <c r="F51" s="20">
        <v>39478</v>
      </c>
      <c r="G51" s="20">
        <v>46054</v>
      </c>
      <c r="H51" s="20">
        <v>47149</v>
      </c>
      <c r="I51" s="19">
        <v>0</v>
      </c>
      <c r="J51" s="22">
        <v>995</v>
      </c>
    </row>
    <row r="52" spans="1:10" x14ac:dyDescent="0.35">
      <c r="A52" s="18" t="s">
        <v>65</v>
      </c>
      <c r="B52" s="19" t="s">
        <v>9</v>
      </c>
      <c r="C52" s="19" t="s">
        <v>112</v>
      </c>
      <c r="D52" s="19" t="s">
        <v>17</v>
      </c>
      <c r="E52" s="19">
        <v>0</v>
      </c>
      <c r="F52" s="20">
        <v>46054</v>
      </c>
      <c r="G52" s="20">
        <v>46054</v>
      </c>
      <c r="H52" s="20">
        <v>47149</v>
      </c>
      <c r="I52" s="19">
        <v>0</v>
      </c>
      <c r="J52" s="22">
        <v>995</v>
      </c>
    </row>
    <row r="53" spans="1:10" x14ac:dyDescent="0.35">
      <c r="A53" s="18" t="s">
        <v>65</v>
      </c>
      <c r="B53" s="19" t="s">
        <v>9</v>
      </c>
      <c r="C53" s="19" t="s">
        <v>113</v>
      </c>
      <c r="D53" s="19" t="s">
        <v>13</v>
      </c>
      <c r="E53" s="19">
        <v>5</v>
      </c>
      <c r="F53" s="20">
        <v>40575</v>
      </c>
      <c r="G53" s="20">
        <v>46054</v>
      </c>
      <c r="H53" s="20">
        <v>47149</v>
      </c>
      <c r="I53" s="19">
        <v>0</v>
      </c>
      <c r="J53" s="22">
        <v>995</v>
      </c>
    </row>
    <row r="54" spans="1:10" x14ac:dyDescent="0.35">
      <c r="A54" s="18" t="s">
        <v>65</v>
      </c>
      <c r="B54" s="19" t="s">
        <v>9</v>
      </c>
      <c r="C54" s="19" t="s">
        <v>114</v>
      </c>
      <c r="D54" s="19" t="s">
        <v>17</v>
      </c>
      <c r="E54" s="19">
        <v>0</v>
      </c>
      <c r="F54" s="20">
        <v>46054</v>
      </c>
      <c r="G54" s="20">
        <v>46054</v>
      </c>
      <c r="H54" s="20">
        <v>47149</v>
      </c>
      <c r="I54" s="19">
        <v>0</v>
      </c>
      <c r="J54" s="22">
        <v>995</v>
      </c>
    </row>
    <row r="55" spans="1:10" hidden="1" x14ac:dyDescent="0.35">
      <c r="A55" s="18" t="s">
        <v>49</v>
      </c>
      <c r="B55" s="19" t="s">
        <v>15</v>
      </c>
      <c r="C55" s="19" t="s">
        <v>115</v>
      </c>
      <c r="D55" s="19" t="s">
        <v>18</v>
      </c>
      <c r="E55" s="19">
        <v>3</v>
      </c>
      <c r="F55" s="20">
        <v>43586</v>
      </c>
      <c r="G55" s="20">
        <v>46143</v>
      </c>
      <c r="H55" s="20">
        <v>46234</v>
      </c>
      <c r="I55" s="19">
        <v>0</v>
      </c>
      <c r="J55" s="23">
        <v>1322</v>
      </c>
    </row>
    <row r="56" spans="1:10" x14ac:dyDescent="0.35">
      <c r="A56" s="18" t="s">
        <v>49</v>
      </c>
      <c r="B56" s="19" t="s">
        <v>9</v>
      </c>
      <c r="C56" s="19" t="s">
        <v>116</v>
      </c>
      <c r="D56" s="19" t="s">
        <v>13</v>
      </c>
      <c r="E56" s="19">
        <v>3</v>
      </c>
      <c r="F56" s="20">
        <v>44075</v>
      </c>
      <c r="G56" s="20">
        <v>46066</v>
      </c>
      <c r="H56" s="20">
        <v>46795</v>
      </c>
      <c r="I56" s="19">
        <v>0</v>
      </c>
      <c r="J56" s="22">
        <v>995</v>
      </c>
    </row>
    <row r="57" spans="1:10" x14ac:dyDescent="0.35">
      <c r="A57" s="18" t="s">
        <v>49</v>
      </c>
      <c r="B57" s="19" t="s">
        <v>9</v>
      </c>
      <c r="C57" s="19" t="s">
        <v>117</v>
      </c>
      <c r="D57" s="19" t="s">
        <v>18</v>
      </c>
      <c r="E57" s="19">
        <v>3</v>
      </c>
      <c r="F57" s="20">
        <v>43344</v>
      </c>
      <c r="G57" s="20">
        <v>46066</v>
      </c>
      <c r="H57" s="20">
        <v>46795</v>
      </c>
      <c r="I57" s="19">
        <v>0</v>
      </c>
      <c r="J57" s="22">
        <v>995</v>
      </c>
    </row>
    <row r="58" spans="1:10" x14ac:dyDescent="0.35">
      <c r="A58" s="18" t="s">
        <v>66</v>
      </c>
      <c r="B58" s="19" t="s">
        <v>9</v>
      </c>
      <c r="C58" s="19" t="s">
        <v>118</v>
      </c>
      <c r="D58" s="19" t="s">
        <v>18</v>
      </c>
      <c r="E58" s="19">
        <v>0</v>
      </c>
      <c r="F58" s="20">
        <v>46092</v>
      </c>
      <c r="G58" s="20">
        <v>46092</v>
      </c>
      <c r="H58" s="20">
        <v>47552</v>
      </c>
      <c r="I58" s="21">
        <v>52290</v>
      </c>
      <c r="J58" s="22">
        <v>0</v>
      </c>
    </row>
    <row r="59" spans="1:10" x14ac:dyDescent="0.35">
      <c r="A59" s="18" t="s">
        <v>66</v>
      </c>
      <c r="B59" s="19" t="s">
        <v>9</v>
      </c>
      <c r="C59" s="19" t="s">
        <v>119</v>
      </c>
      <c r="D59" s="19" t="s">
        <v>13</v>
      </c>
      <c r="E59" s="19">
        <v>0</v>
      </c>
      <c r="F59" s="20">
        <v>46092</v>
      </c>
      <c r="G59" s="20">
        <v>46092</v>
      </c>
      <c r="H59" s="20">
        <v>47552</v>
      </c>
      <c r="I59" s="21">
        <v>52290</v>
      </c>
      <c r="J59" s="22">
        <v>0</v>
      </c>
    </row>
    <row r="60" spans="1:10" x14ac:dyDescent="0.35">
      <c r="A60" s="18" t="s">
        <v>66</v>
      </c>
      <c r="B60" s="19" t="s">
        <v>9</v>
      </c>
      <c r="C60" s="19" t="s">
        <v>120</v>
      </c>
      <c r="D60" s="19" t="s">
        <v>13</v>
      </c>
      <c r="E60" s="19">
        <v>2</v>
      </c>
      <c r="F60" s="20">
        <v>44521</v>
      </c>
      <c r="G60" s="20">
        <v>46099</v>
      </c>
      <c r="H60" s="20">
        <v>47559</v>
      </c>
      <c r="I60" s="21">
        <v>52290</v>
      </c>
      <c r="J60" s="22">
        <v>0</v>
      </c>
    </row>
    <row r="61" spans="1:10" x14ac:dyDescent="0.35">
      <c r="A61" s="11" t="s">
        <v>66</v>
      </c>
      <c r="B61" s="45" t="s">
        <v>9</v>
      </c>
      <c r="C61" s="45" t="s">
        <v>121</v>
      </c>
      <c r="D61" s="45" t="s">
        <v>18</v>
      </c>
      <c r="E61" s="45">
        <v>0</v>
      </c>
      <c r="F61" s="32">
        <v>46092</v>
      </c>
      <c r="G61" s="32">
        <v>46092</v>
      </c>
      <c r="H61" s="32">
        <v>47552</v>
      </c>
      <c r="I61" s="33">
        <v>52290</v>
      </c>
      <c r="J61" s="34">
        <v>0</v>
      </c>
    </row>
    <row r="62" spans="1:10" x14ac:dyDescent="0.35">
      <c r="A62" s="18" t="s">
        <v>67</v>
      </c>
      <c r="B62" s="19" t="s">
        <v>9</v>
      </c>
      <c r="C62" s="19" t="s">
        <v>122</v>
      </c>
      <c r="D62" s="19" t="s">
        <v>17</v>
      </c>
      <c r="E62" s="19">
        <v>0</v>
      </c>
      <c r="F62" s="20">
        <v>46091</v>
      </c>
      <c r="G62" s="20">
        <v>46091</v>
      </c>
      <c r="H62" s="20">
        <v>46456</v>
      </c>
      <c r="I62" s="19">
        <v>0</v>
      </c>
      <c r="J62" s="22">
        <v>476</v>
      </c>
    </row>
    <row r="63" spans="1:10" x14ac:dyDescent="0.35">
      <c r="A63" s="18" t="s">
        <v>67</v>
      </c>
      <c r="B63" s="19" t="s">
        <v>9</v>
      </c>
      <c r="C63" s="19" t="s">
        <v>123</v>
      </c>
      <c r="D63" s="19" t="s">
        <v>10</v>
      </c>
      <c r="E63" s="19">
        <v>0</v>
      </c>
      <c r="F63" s="20">
        <v>46091</v>
      </c>
      <c r="G63" s="20">
        <v>46091</v>
      </c>
      <c r="H63" s="20">
        <v>46456</v>
      </c>
      <c r="I63" s="19">
        <v>0</v>
      </c>
      <c r="J63" s="22">
        <v>0</v>
      </c>
    </row>
    <row r="64" spans="1:10" x14ac:dyDescent="0.35">
      <c r="A64" s="18" t="s">
        <v>67</v>
      </c>
      <c r="B64" s="19" t="s">
        <v>9</v>
      </c>
      <c r="C64" s="19" t="s">
        <v>124</v>
      </c>
      <c r="D64" s="19" t="s">
        <v>18</v>
      </c>
      <c r="E64" s="19">
        <v>0</v>
      </c>
      <c r="F64" s="20">
        <v>46091</v>
      </c>
      <c r="G64" s="20">
        <v>46091</v>
      </c>
      <c r="H64" s="20">
        <v>46456</v>
      </c>
      <c r="I64" s="19">
        <v>0</v>
      </c>
      <c r="J64" s="22">
        <v>795</v>
      </c>
    </row>
    <row r="65" spans="1:10" x14ac:dyDescent="0.35">
      <c r="A65" s="18" t="s">
        <v>67</v>
      </c>
      <c r="B65" s="19" t="s">
        <v>9</v>
      </c>
      <c r="C65" s="19" t="s">
        <v>125</v>
      </c>
      <c r="D65" s="19" t="s">
        <v>18</v>
      </c>
      <c r="E65" s="19">
        <v>0</v>
      </c>
      <c r="F65" s="20">
        <v>46091</v>
      </c>
      <c r="G65" s="20">
        <v>46091</v>
      </c>
      <c r="H65" s="20">
        <v>46456</v>
      </c>
      <c r="I65" s="19">
        <v>0</v>
      </c>
      <c r="J65" s="22">
        <v>0</v>
      </c>
    </row>
    <row r="66" spans="1:10" x14ac:dyDescent="0.35">
      <c r="A66" s="18" t="s">
        <v>67</v>
      </c>
      <c r="B66" s="19" t="s">
        <v>9</v>
      </c>
      <c r="C66" s="19" t="s">
        <v>126</v>
      </c>
      <c r="D66" s="19" t="s">
        <v>13</v>
      </c>
      <c r="E66" s="19">
        <v>0</v>
      </c>
      <c r="F66" s="20">
        <v>46091</v>
      </c>
      <c r="G66" s="20">
        <v>46091</v>
      </c>
      <c r="H66" s="20">
        <v>46456</v>
      </c>
      <c r="I66" s="19">
        <v>0</v>
      </c>
      <c r="J66" s="22">
        <v>995</v>
      </c>
    </row>
    <row r="67" spans="1:10" x14ac:dyDescent="0.35">
      <c r="A67" s="18" t="s">
        <v>67</v>
      </c>
      <c r="B67" s="19" t="s">
        <v>9</v>
      </c>
      <c r="C67" s="19" t="s">
        <v>54</v>
      </c>
      <c r="D67" s="19" t="s">
        <v>18</v>
      </c>
      <c r="E67" s="19">
        <v>0</v>
      </c>
      <c r="F67" s="20">
        <v>46091</v>
      </c>
      <c r="G67" s="20">
        <v>46091</v>
      </c>
      <c r="H67" s="20">
        <v>46456</v>
      </c>
      <c r="I67" s="19">
        <v>0</v>
      </c>
      <c r="J67" s="22">
        <v>0</v>
      </c>
    </row>
    <row r="68" spans="1:10" x14ac:dyDescent="0.35">
      <c r="A68" s="18" t="s">
        <v>67</v>
      </c>
      <c r="B68" s="19" t="s">
        <v>9</v>
      </c>
      <c r="C68" s="19" t="s">
        <v>127</v>
      </c>
      <c r="D68" s="19" t="s">
        <v>13</v>
      </c>
      <c r="E68" s="19">
        <v>0</v>
      </c>
      <c r="F68" s="20">
        <v>46091</v>
      </c>
      <c r="G68" s="20">
        <v>46091</v>
      </c>
      <c r="H68" s="20">
        <v>46456</v>
      </c>
      <c r="I68" s="19">
        <v>0</v>
      </c>
      <c r="J68" s="22">
        <v>0</v>
      </c>
    </row>
    <row r="69" spans="1:10" hidden="1" x14ac:dyDescent="0.35">
      <c r="A69" s="18" t="s">
        <v>67</v>
      </c>
      <c r="B69" s="19" t="s">
        <v>15</v>
      </c>
      <c r="C69" s="19" t="s">
        <v>128</v>
      </c>
      <c r="D69" s="19" t="s">
        <v>27</v>
      </c>
      <c r="E69" s="19">
        <v>0</v>
      </c>
      <c r="F69" s="20">
        <v>46091</v>
      </c>
      <c r="G69" s="20">
        <v>46091</v>
      </c>
      <c r="H69" s="20">
        <v>46456</v>
      </c>
      <c r="I69" s="19">
        <v>0</v>
      </c>
      <c r="J69" s="22">
        <v>0</v>
      </c>
    </row>
    <row r="70" spans="1:10" x14ac:dyDescent="0.35">
      <c r="A70" s="18" t="s">
        <v>67</v>
      </c>
      <c r="B70" s="19" t="s">
        <v>9</v>
      </c>
      <c r="C70" s="19" t="s">
        <v>129</v>
      </c>
      <c r="D70" s="19" t="s">
        <v>16</v>
      </c>
      <c r="E70" s="19">
        <v>0</v>
      </c>
      <c r="F70" s="20">
        <v>46091</v>
      </c>
      <c r="G70" s="20">
        <v>46091</v>
      </c>
      <c r="H70" s="20">
        <v>46456</v>
      </c>
      <c r="I70" s="19">
        <v>0</v>
      </c>
      <c r="J70" s="22">
        <v>0</v>
      </c>
    </row>
    <row r="71" spans="1:10" x14ac:dyDescent="0.35">
      <c r="A71" s="18" t="s">
        <v>67</v>
      </c>
      <c r="B71" s="19" t="s">
        <v>9</v>
      </c>
      <c r="C71" s="19" t="s">
        <v>130</v>
      </c>
      <c r="D71" s="19" t="s">
        <v>13</v>
      </c>
      <c r="E71" s="19">
        <v>0</v>
      </c>
      <c r="F71" s="20">
        <v>46091</v>
      </c>
      <c r="G71" s="20">
        <v>46091</v>
      </c>
      <c r="H71" s="20">
        <v>46456</v>
      </c>
      <c r="I71" s="19">
        <v>0</v>
      </c>
      <c r="J71" s="22">
        <v>995</v>
      </c>
    </row>
    <row r="72" spans="1:10" x14ac:dyDescent="0.35">
      <c r="A72" s="18" t="s">
        <v>67</v>
      </c>
      <c r="B72" s="19" t="s">
        <v>9</v>
      </c>
      <c r="C72" s="19" t="s">
        <v>131</v>
      </c>
      <c r="D72" s="19" t="s">
        <v>13</v>
      </c>
      <c r="E72" s="19">
        <v>0</v>
      </c>
      <c r="F72" s="20">
        <v>46100</v>
      </c>
      <c r="G72" s="20">
        <v>46100</v>
      </c>
      <c r="H72" s="20">
        <v>46456</v>
      </c>
      <c r="I72" s="19">
        <v>0</v>
      </c>
      <c r="J72" s="22">
        <v>0</v>
      </c>
    </row>
    <row r="73" spans="1:10" x14ac:dyDescent="0.35">
      <c r="A73" s="18" t="s">
        <v>68</v>
      </c>
      <c r="B73" s="19" t="s">
        <v>9</v>
      </c>
      <c r="C73" s="19" t="s">
        <v>132</v>
      </c>
      <c r="D73" s="19" t="s">
        <v>13</v>
      </c>
      <c r="E73" s="19">
        <v>0</v>
      </c>
      <c r="F73" s="20">
        <v>46114</v>
      </c>
      <c r="G73" s="20">
        <v>46114</v>
      </c>
      <c r="H73" s="20">
        <v>46478</v>
      </c>
      <c r="I73" s="19">
        <v>0</v>
      </c>
      <c r="J73" s="22">
        <v>795</v>
      </c>
    </row>
    <row r="74" spans="1:10" hidden="1" x14ac:dyDescent="0.35">
      <c r="A74" s="18" t="s">
        <v>68</v>
      </c>
      <c r="B74" s="19" t="s">
        <v>15</v>
      </c>
      <c r="C74" s="19" t="s">
        <v>133</v>
      </c>
      <c r="D74" s="19" t="s">
        <v>26</v>
      </c>
      <c r="E74" s="19">
        <v>0</v>
      </c>
      <c r="F74" s="20">
        <v>46114</v>
      </c>
      <c r="G74" s="20">
        <v>46114</v>
      </c>
      <c r="H74" s="20">
        <v>46478</v>
      </c>
      <c r="I74" s="19">
        <v>0</v>
      </c>
      <c r="J74" s="22">
        <v>883</v>
      </c>
    </row>
    <row r="75" spans="1:10" x14ac:dyDescent="0.35">
      <c r="A75" s="18" t="s">
        <v>68</v>
      </c>
      <c r="B75" s="19" t="s">
        <v>9</v>
      </c>
      <c r="C75" s="19" t="s">
        <v>134</v>
      </c>
      <c r="D75" s="19" t="s">
        <v>18</v>
      </c>
      <c r="E75" s="19">
        <v>0</v>
      </c>
      <c r="F75" s="20">
        <v>46114</v>
      </c>
      <c r="G75" s="20">
        <v>46114</v>
      </c>
      <c r="H75" s="20">
        <v>46478</v>
      </c>
      <c r="I75" s="19">
        <v>0</v>
      </c>
      <c r="J75" s="22">
        <v>795</v>
      </c>
    </row>
    <row r="76" spans="1:10" x14ac:dyDescent="0.35">
      <c r="A76" s="18" t="s">
        <v>68</v>
      </c>
      <c r="B76" s="19" t="s">
        <v>9</v>
      </c>
      <c r="C76" s="19" t="s">
        <v>135</v>
      </c>
      <c r="D76" s="19" t="s">
        <v>149</v>
      </c>
      <c r="E76" s="19">
        <v>0</v>
      </c>
      <c r="F76" s="20">
        <v>46114</v>
      </c>
      <c r="G76" s="20">
        <v>46114</v>
      </c>
      <c r="H76" s="20">
        <v>46478</v>
      </c>
      <c r="I76" s="19">
        <v>0</v>
      </c>
      <c r="J76" s="22">
        <v>795</v>
      </c>
    </row>
    <row r="77" spans="1:10" x14ac:dyDescent="0.35">
      <c r="A77" s="18" t="s">
        <v>68</v>
      </c>
      <c r="B77" s="19" t="s">
        <v>9</v>
      </c>
      <c r="C77" s="19" t="s">
        <v>136</v>
      </c>
      <c r="D77" s="19" t="s">
        <v>17</v>
      </c>
      <c r="E77" s="19">
        <v>0</v>
      </c>
      <c r="F77" s="20">
        <v>46114</v>
      </c>
      <c r="G77" s="20">
        <v>46114</v>
      </c>
      <c r="H77" s="20">
        <v>46478</v>
      </c>
      <c r="I77" s="19">
        <v>0</v>
      </c>
      <c r="J77" s="22">
        <v>795</v>
      </c>
    </row>
    <row r="78" spans="1:10" x14ac:dyDescent="0.35">
      <c r="A78" s="18" t="s">
        <v>68</v>
      </c>
      <c r="B78" s="19" t="s">
        <v>9</v>
      </c>
      <c r="C78" s="19" t="s">
        <v>137</v>
      </c>
      <c r="D78" s="19" t="s">
        <v>12</v>
      </c>
      <c r="E78" s="19">
        <v>0</v>
      </c>
      <c r="F78" s="20">
        <v>46114</v>
      </c>
      <c r="G78" s="20">
        <v>46114</v>
      </c>
      <c r="H78" s="20">
        <v>46478</v>
      </c>
      <c r="I78" s="19">
        <v>0</v>
      </c>
      <c r="J78" s="22">
        <v>795</v>
      </c>
    </row>
    <row r="79" spans="1:10" x14ac:dyDescent="0.35">
      <c r="A79" s="18" t="s">
        <v>68</v>
      </c>
      <c r="B79" s="19" t="s">
        <v>9</v>
      </c>
      <c r="C79" s="19" t="s">
        <v>138</v>
      </c>
      <c r="D79" s="19" t="s">
        <v>16</v>
      </c>
      <c r="E79" s="19">
        <v>0</v>
      </c>
      <c r="F79" s="20">
        <v>46114</v>
      </c>
      <c r="G79" s="20">
        <v>46114</v>
      </c>
      <c r="H79" s="20">
        <v>46478</v>
      </c>
      <c r="I79" s="19">
        <v>0</v>
      </c>
      <c r="J79" s="22">
        <v>795</v>
      </c>
    </row>
    <row r="80" spans="1:10" x14ac:dyDescent="0.35">
      <c r="A80" s="18" t="s">
        <v>68</v>
      </c>
      <c r="B80" s="19" t="s">
        <v>9</v>
      </c>
      <c r="C80" s="19" t="s">
        <v>139</v>
      </c>
      <c r="D80" s="19" t="s">
        <v>18</v>
      </c>
      <c r="E80" s="19">
        <v>0</v>
      </c>
      <c r="F80" s="20">
        <v>46114</v>
      </c>
      <c r="G80" s="20">
        <v>46114</v>
      </c>
      <c r="H80" s="20">
        <v>46478</v>
      </c>
      <c r="I80" s="19">
        <v>0</v>
      </c>
      <c r="J80" s="22">
        <v>795</v>
      </c>
    </row>
    <row r="81" spans="1:12" x14ac:dyDescent="0.35">
      <c r="A81" s="18" t="s">
        <v>30</v>
      </c>
      <c r="B81" s="19" t="s">
        <v>9</v>
      </c>
      <c r="C81" s="19" t="s">
        <v>140</v>
      </c>
      <c r="D81" s="19" t="s">
        <v>18</v>
      </c>
      <c r="E81" s="19">
        <v>0</v>
      </c>
      <c r="F81" s="20">
        <v>46111</v>
      </c>
      <c r="G81" s="20">
        <v>46111</v>
      </c>
      <c r="H81" s="20">
        <v>47571</v>
      </c>
      <c r="I81" s="19">
        <v>0</v>
      </c>
      <c r="J81" s="22">
        <v>851</v>
      </c>
    </row>
    <row r="82" spans="1:12" hidden="1" x14ac:dyDescent="0.35">
      <c r="A82" s="18" t="s">
        <v>31</v>
      </c>
      <c r="B82" s="19" t="s">
        <v>15</v>
      </c>
      <c r="C82" s="19" t="s">
        <v>32</v>
      </c>
      <c r="D82" s="19" t="s">
        <v>13</v>
      </c>
      <c r="E82" s="19">
        <v>1</v>
      </c>
      <c r="F82" s="20">
        <v>44852</v>
      </c>
      <c r="G82" s="20">
        <v>46040</v>
      </c>
      <c r="H82" s="20">
        <v>47135</v>
      </c>
      <c r="I82" s="21">
        <v>159500</v>
      </c>
      <c r="J82" s="22">
        <v>0</v>
      </c>
    </row>
    <row r="83" spans="1:12" s="47" customFormat="1" x14ac:dyDescent="0.35">
      <c r="A83" s="18" t="s">
        <v>31</v>
      </c>
      <c r="B83" s="19" t="s">
        <v>9</v>
      </c>
      <c r="C83" s="19" t="s">
        <v>33</v>
      </c>
      <c r="D83" s="19" t="s">
        <v>18</v>
      </c>
      <c r="E83" s="19">
        <v>2</v>
      </c>
      <c r="F83" s="20">
        <v>44852</v>
      </c>
      <c r="G83" s="20">
        <v>46040</v>
      </c>
      <c r="H83" s="20">
        <v>46189</v>
      </c>
      <c r="I83" s="21">
        <v>63450</v>
      </c>
      <c r="J83" s="22">
        <v>0</v>
      </c>
      <c r="K83" s="46"/>
      <c r="L83" s="46"/>
    </row>
    <row r="84" spans="1:12" s="47" customFormat="1" x14ac:dyDescent="0.35">
      <c r="A84" s="18" t="s">
        <v>31</v>
      </c>
      <c r="B84" s="19" t="s">
        <v>9</v>
      </c>
      <c r="C84" s="19" t="s">
        <v>141</v>
      </c>
      <c r="D84" s="19" t="s">
        <v>12</v>
      </c>
      <c r="E84" s="19">
        <v>1</v>
      </c>
      <c r="F84" s="20">
        <v>45017</v>
      </c>
      <c r="G84" s="20">
        <v>46040</v>
      </c>
      <c r="H84" s="20">
        <v>46189</v>
      </c>
      <c r="I84" s="21">
        <v>79760</v>
      </c>
      <c r="J84" s="22">
        <v>0</v>
      </c>
      <c r="K84" s="46"/>
      <c r="L84" s="46"/>
    </row>
    <row r="85" spans="1:12" s="47" customFormat="1" x14ac:dyDescent="0.35">
      <c r="A85" s="18" t="s">
        <v>31</v>
      </c>
      <c r="B85" s="19" t="s">
        <v>9</v>
      </c>
      <c r="C85" s="19" t="s">
        <v>34</v>
      </c>
      <c r="D85" s="19" t="s">
        <v>17</v>
      </c>
      <c r="E85" s="19">
        <v>2</v>
      </c>
      <c r="F85" s="20">
        <v>44852</v>
      </c>
      <c r="G85" s="20">
        <v>46040</v>
      </c>
      <c r="H85" s="20">
        <v>46189</v>
      </c>
      <c r="I85" s="21">
        <v>79760</v>
      </c>
      <c r="J85" s="22">
        <v>0</v>
      </c>
      <c r="K85" s="46"/>
      <c r="L85" s="46"/>
    </row>
    <row r="86" spans="1:12" s="47" customFormat="1" x14ac:dyDescent="0.35">
      <c r="A86" s="18" t="s">
        <v>31</v>
      </c>
      <c r="B86" s="19" t="s">
        <v>9</v>
      </c>
      <c r="C86" s="19" t="s">
        <v>142</v>
      </c>
      <c r="D86" s="19" t="s">
        <v>26</v>
      </c>
      <c r="E86" s="19">
        <v>1</v>
      </c>
      <c r="F86" s="20">
        <v>45017</v>
      </c>
      <c r="G86" s="20">
        <v>46040</v>
      </c>
      <c r="H86" s="20">
        <v>46189</v>
      </c>
      <c r="I86" s="21">
        <v>79760</v>
      </c>
      <c r="J86" s="22">
        <v>0</v>
      </c>
      <c r="K86" s="46"/>
      <c r="L86" s="46"/>
    </row>
    <row r="87" spans="1:12" s="47" customFormat="1" x14ac:dyDescent="0.35">
      <c r="A87" s="18" t="s">
        <v>31</v>
      </c>
      <c r="B87" s="19" t="s">
        <v>9</v>
      </c>
      <c r="C87" s="19" t="s">
        <v>35</v>
      </c>
      <c r="D87" s="19" t="s">
        <v>18</v>
      </c>
      <c r="E87" s="19">
        <v>2</v>
      </c>
      <c r="F87" s="20">
        <v>44852</v>
      </c>
      <c r="G87" s="20">
        <v>46040</v>
      </c>
      <c r="H87" s="20">
        <v>46189</v>
      </c>
      <c r="I87" s="21">
        <v>86700</v>
      </c>
      <c r="J87" s="22">
        <v>0</v>
      </c>
      <c r="K87" s="46"/>
      <c r="L87" s="46"/>
    </row>
    <row r="88" spans="1:12" x14ac:dyDescent="0.35">
      <c r="A88" s="18" t="s">
        <v>36</v>
      </c>
      <c r="B88" s="19" t="s">
        <v>9</v>
      </c>
      <c r="C88" s="19" t="s">
        <v>143</v>
      </c>
      <c r="D88" s="19" t="s">
        <v>17</v>
      </c>
      <c r="E88" s="19">
        <v>0</v>
      </c>
      <c r="F88" s="20">
        <v>46055</v>
      </c>
      <c r="G88" s="20">
        <v>46055</v>
      </c>
      <c r="H88" s="20">
        <v>46568</v>
      </c>
      <c r="I88" s="19">
        <v>0</v>
      </c>
      <c r="J88" s="22">
        <v>418</v>
      </c>
    </row>
    <row r="89" spans="1:12" x14ac:dyDescent="0.35">
      <c r="A89" s="18" t="s">
        <v>69</v>
      </c>
      <c r="B89" s="25" t="s">
        <v>9</v>
      </c>
      <c r="C89" s="25" t="s">
        <v>144</v>
      </c>
      <c r="D89" s="25" t="s">
        <v>17</v>
      </c>
      <c r="E89" s="25">
        <v>0</v>
      </c>
      <c r="F89" s="25" t="s">
        <v>150</v>
      </c>
      <c r="G89" s="25" t="s">
        <v>150</v>
      </c>
      <c r="H89" s="25" t="s">
        <v>151</v>
      </c>
      <c r="I89" s="25">
        <v>0</v>
      </c>
      <c r="J89" s="27">
        <v>0</v>
      </c>
    </row>
    <row r="90" spans="1:12" ht="15" thickBot="1" x14ac:dyDescent="0.4">
      <c r="A90" s="35" t="s">
        <v>51</v>
      </c>
      <c r="B90" s="36" t="s">
        <v>9</v>
      </c>
      <c r="C90" s="36" t="s">
        <v>116</v>
      </c>
      <c r="D90" s="36" t="s">
        <v>13</v>
      </c>
      <c r="E90" s="36">
        <v>1</v>
      </c>
      <c r="F90" s="37">
        <v>45073</v>
      </c>
      <c r="G90" s="37">
        <v>46169</v>
      </c>
      <c r="H90" s="37">
        <v>47264</v>
      </c>
      <c r="I90" s="38">
        <v>0</v>
      </c>
      <c r="J90" s="39">
        <v>1072</v>
      </c>
    </row>
    <row r="91" spans="1:12" ht="21.5" hidden="1" thickBot="1" x14ac:dyDescent="0.4">
      <c r="A91" s="54" t="s">
        <v>152</v>
      </c>
      <c r="B91" s="55"/>
      <c r="C91" s="55"/>
      <c r="D91" s="55"/>
      <c r="E91" s="55"/>
      <c r="F91" s="55"/>
      <c r="G91" s="55"/>
      <c r="H91" s="55"/>
      <c r="I91" s="55"/>
      <c r="J91" s="56"/>
    </row>
    <row r="93" spans="1:12" ht="15.5" x14ac:dyDescent="0.35">
      <c r="A93" s="48" t="s">
        <v>55</v>
      </c>
    </row>
    <row r="94" spans="1:12" ht="15.5" x14ac:dyDescent="0.35">
      <c r="A94" s="49" t="s">
        <v>56</v>
      </c>
    </row>
  </sheetData>
  <autoFilter ref="A2:J91" xr:uid="{00000000-0001-0000-0000-000000000000}">
    <filterColumn colId="1">
      <filters>
        <filter val="Member"/>
      </filters>
    </filterColumn>
    <sortState xmlns:xlrd2="http://schemas.microsoft.com/office/spreadsheetml/2017/richdata2" ref="A3:J92">
      <sortCondition ref="A2"/>
    </sortState>
  </autoFilter>
  <mergeCells count="2">
    <mergeCell ref="A1:J1"/>
    <mergeCell ref="A91:J91"/>
  </mergeCells>
  <pageMargins left="0.70866141732283472" right="0.70866141732283472" top="0.74803149606299213" bottom="0.74803149606299213" header="0.31496062992125984" footer="0.31496062992125984"/>
  <pageSetup paperSize="8" scale="60" fitToHeight="0" orientation="landscape" r:id="rId1"/>
  <headerFooter>
    <oddHeader xml:space="preserve">&amp;C&amp;"Aptos,Regular"&amp;1&amp;KFF0000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CC357-D636-463C-AA61-3A04B3046DAE}">
  <sheetPr>
    <pageSetUpPr fitToPage="1"/>
  </sheetPr>
  <dimension ref="A1:E15"/>
  <sheetViews>
    <sheetView zoomScale="69" zoomScaleNormal="69" workbookViewId="0">
      <selection activeCell="B14" sqref="B14"/>
    </sheetView>
  </sheetViews>
  <sheetFormatPr defaultRowHeight="14.5" x14ac:dyDescent="0.35"/>
  <cols>
    <col min="1" max="1" width="53.26953125" customWidth="1"/>
    <col min="2" max="5" width="45.1796875" customWidth="1"/>
  </cols>
  <sheetData>
    <row r="1" spans="1:5" ht="34" thickBot="1" x14ac:dyDescent="0.8">
      <c r="A1" s="57" t="s">
        <v>62</v>
      </c>
      <c r="B1" s="58"/>
      <c r="C1" s="58"/>
      <c r="D1" s="58"/>
      <c r="E1" s="59"/>
    </row>
    <row r="2" spans="1:5" ht="37.5" thickBot="1" x14ac:dyDescent="0.4">
      <c r="A2" s="3" t="s">
        <v>0</v>
      </c>
      <c r="B2" s="3" t="s">
        <v>39</v>
      </c>
      <c r="C2" s="3" t="s">
        <v>40</v>
      </c>
      <c r="D2" s="3" t="s">
        <v>41</v>
      </c>
      <c r="E2" s="3" t="s">
        <v>42</v>
      </c>
    </row>
    <row r="3" spans="1:5" ht="15.5" x14ac:dyDescent="0.35">
      <c r="A3" s="8" t="s">
        <v>57</v>
      </c>
      <c r="B3" s="4">
        <v>0</v>
      </c>
      <c r="C3" s="4">
        <v>0</v>
      </c>
      <c r="D3" s="6">
        <v>2</v>
      </c>
      <c r="E3" s="5">
        <v>0</v>
      </c>
    </row>
    <row r="4" spans="1:5" ht="15.5" x14ac:dyDescent="0.35">
      <c r="A4" s="10" t="s">
        <v>45</v>
      </c>
      <c r="B4" s="6">
        <v>0</v>
      </c>
      <c r="C4" s="6">
        <v>0</v>
      </c>
      <c r="D4" s="6">
        <v>1</v>
      </c>
      <c r="E4" s="7">
        <v>0</v>
      </c>
    </row>
    <row r="5" spans="1:5" ht="15.5" x14ac:dyDescent="0.35">
      <c r="A5" s="11" t="s">
        <v>58</v>
      </c>
      <c r="B5" s="6">
        <v>0</v>
      </c>
      <c r="C5" s="6">
        <v>0</v>
      </c>
      <c r="D5" s="6">
        <v>1</v>
      </c>
      <c r="E5" s="7">
        <v>0</v>
      </c>
    </row>
    <row r="6" spans="1:5" ht="15.5" x14ac:dyDescent="0.35">
      <c r="A6" s="9" t="s">
        <v>59</v>
      </c>
      <c r="B6" s="6">
        <v>0</v>
      </c>
      <c r="C6" s="6">
        <v>0</v>
      </c>
      <c r="D6" s="6">
        <v>1</v>
      </c>
      <c r="E6" s="7">
        <v>0</v>
      </c>
    </row>
    <row r="7" spans="1:5" ht="15.5" x14ac:dyDescent="0.35">
      <c r="A7" s="12" t="s">
        <v>28</v>
      </c>
      <c r="B7" s="6">
        <v>0</v>
      </c>
      <c r="C7" s="6">
        <v>0</v>
      </c>
      <c r="D7" s="6">
        <v>4</v>
      </c>
      <c r="E7" s="7">
        <v>0</v>
      </c>
    </row>
    <row r="8" spans="1:5" ht="15.5" x14ac:dyDescent="0.35">
      <c r="A8" s="12" t="s">
        <v>48</v>
      </c>
      <c r="B8" s="6">
        <v>0</v>
      </c>
      <c r="C8" s="6">
        <v>0</v>
      </c>
      <c r="D8" s="6">
        <v>4</v>
      </c>
      <c r="E8" s="7">
        <v>0</v>
      </c>
    </row>
    <row r="9" spans="1:5" ht="15.5" x14ac:dyDescent="0.35">
      <c r="A9" s="13" t="s">
        <v>29</v>
      </c>
      <c r="B9" s="6">
        <v>0</v>
      </c>
      <c r="C9" s="6">
        <v>0</v>
      </c>
      <c r="D9" s="6">
        <v>2</v>
      </c>
      <c r="E9" s="7">
        <v>0</v>
      </c>
    </row>
    <row r="10" spans="1:5" ht="15.5" x14ac:dyDescent="0.35">
      <c r="A10" s="9" t="s">
        <v>60</v>
      </c>
      <c r="B10" s="6">
        <v>0</v>
      </c>
      <c r="C10" s="6">
        <v>0</v>
      </c>
      <c r="D10" s="6">
        <v>1</v>
      </c>
      <c r="E10" s="7">
        <v>0</v>
      </c>
    </row>
    <row r="11" spans="1:5" ht="15.5" x14ac:dyDescent="0.35">
      <c r="A11" s="10" t="s">
        <v>50</v>
      </c>
      <c r="B11" s="6">
        <v>0</v>
      </c>
      <c r="C11" s="6">
        <v>0</v>
      </c>
      <c r="D11" s="6">
        <v>1</v>
      </c>
      <c r="E11" s="7">
        <v>0</v>
      </c>
    </row>
    <row r="12" spans="1:5" ht="15.5" x14ac:dyDescent="0.35">
      <c r="A12" s="11" t="s">
        <v>51</v>
      </c>
      <c r="B12" s="6">
        <v>0</v>
      </c>
      <c r="C12" s="6">
        <v>0</v>
      </c>
      <c r="D12" s="6">
        <v>1</v>
      </c>
      <c r="E12" s="7">
        <v>0</v>
      </c>
    </row>
    <row r="13" spans="1:5" ht="16" thickBot="1" x14ac:dyDescent="0.4">
      <c r="A13" s="40" t="s">
        <v>37</v>
      </c>
      <c r="B13" s="41">
        <v>0</v>
      </c>
      <c r="C13" s="41">
        <v>0</v>
      </c>
      <c r="D13" s="41">
        <v>7</v>
      </c>
      <c r="E13" s="42">
        <v>0</v>
      </c>
    </row>
    <row r="14" spans="1:5" ht="19" thickBot="1" x14ac:dyDescent="0.5">
      <c r="A14" s="43" t="s">
        <v>43</v>
      </c>
      <c r="B14" s="44">
        <f>SUM(B3:B13)</f>
        <v>0</v>
      </c>
      <c r="C14" s="44">
        <f>SUM(C3:C13)</f>
        <v>0</v>
      </c>
      <c r="D14" s="44">
        <f>SUM(D3:D13)</f>
        <v>25</v>
      </c>
      <c r="E14" s="44">
        <f>SUM(E3:E13)</f>
        <v>0</v>
      </c>
    </row>
    <row r="15" spans="1:5" ht="21.5" thickBot="1" x14ac:dyDescent="0.55000000000000004">
      <c r="A15" s="1" t="s">
        <v>61</v>
      </c>
      <c r="B15" s="2"/>
      <c r="C15" s="2"/>
      <c r="D15" s="2"/>
      <c r="E15" s="2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DF337C811391409B6C212B2F959029" ma:contentTypeVersion="6" ma:contentTypeDescription="Create a new document." ma:contentTypeScope="" ma:versionID="35635a0fc1fe099170afcb5b682e99ed">
  <xsd:schema xmlns:xsd="http://www.w3.org/2001/XMLSchema" xmlns:xs="http://www.w3.org/2001/XMLSchema" xmlns:p="http://schemas.microsoft.com/office/2006/metadata/properties" xmlns:ns2="66bf78ea-4de6-4202-9ad2-7b55950f35bb" xmlns:ns3="a478078e-e899-4d03-a5a3-682e45d765a0" targetNamespace="http://schemas.microsoft.com/office/2006/metadata/properties" ma:root="true" ma:fieldsID="cf86dedbda5aa20c459f464e0bf58b66" ns2:_="" ns3:_="">
    <xsd:import namespace="66bf78ea-4de6-4202-9ad2-7b55950f35bb"/>
    <xsd:import namespace="a478078e-e899-4d03-a5a3-682e45d765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f78ea-4de6-4202-9ad2-7b55950f35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78078e-e899-4d03-a5a3-682e45d765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62226E-88C3-458B-911E-4416EF8B5D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f78ea-4de6-4202-9ad2-7b55950f35bb"/>
    <ds:schemaRef ds:uri="a478078e-e899-4d03-a5a3-682e45d76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22780C-98EB-4473-AA96-E796D49000AF}">
  <ds:schemaRefs>
    <ds:schemaRef ds:uri="http://purl.org/dc/terms/"/>
    <ds:schemaRef ds:uri="http://schemas.microsoft.com/office/2006/documentManagement/types"/>
    <ds:schemaRef ds:uri="http://www.w3.org/XML/1998/namespace"/>
    <ds:schemaRef ds:uri="a478078e-e899-4d03-a5a3-682e45d765a0"/>
    <ds:schemaRef ds:uri="http://purl.org/dc/elements/1.1/"/>
    <ds:schemaRef ds:uri="66bf78ea-4de6-4202-9ad2-7b55950f35bb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459E8B0-9BBB-4AA5-B153-2B481232EB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Appointments</vt:lpstr>
      <vt:lpstr>Vacancies</vt:lpstr>
      <vt:lpstr>Vacancies!Print_Area</vt:lpstr>
      <vt:lpstr>Appointments!Print_Titles</vt:lpstr>
      <vt:lpstr>Vacancies!Print_Titles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Appointments and vacancies – 14 January 2026 to 4 May 2026</dc:title>
  <dc:subject>Senate Order 15</dc:subject>
  <dc:creator>Australian Government Department of Health, Disability and Ageing</dc:creator>
  <cp:keywords/>
  <dc:description/>
  <cp:lastModifiedBy>MASCHKE, Elvia</cp:lastModifiedBy>
  <cp:revision/>
  <cp:lastPrinted>2026-05-11T23:14:29Z</cp:lastPrinted>
  <dcterms:created xsi:type="dcterms:W3CDTF">2026-01-20T02:54:11Z</dcterms:created>
  <dcterms:modified xsi:type="dcterms:W3CDTF">2026-05-27T06:09:47Z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0x010100A7DF337C811391409B6C212B2F959029</vt:lpwstr>
  </property>
  <property fmtid="{D5CDD505-2E9C-101B-9397-08002B2CF9AE}" pid="3" name="MSIP_Label_7cd3e8b9-ffed-43a8-b7f4-cc2fa0382d36_Enabled">
    <vt:lpwstr>true</vt:lpwstr>
  </property>
  <property fmtid="{D5CDD505-2E9C-101B-9397-08002B2CF9AE}" pid="4" name="MSIP_Label_7cd3e8b9-ffed-43a8-b7f4-cc2fa0382d36_SetDate">
    <vt:lpwstr>2026-01-20T02:55:42Z</vt:lpwstr>
  </property>
  <property fmtid="{D5CDD505-2E9C-101B-9397-08002B2CF9AE}" pid="5" name="MSIP_Label_7cd3e8b9-ffed-43a8-b7f4-cc2fa0382d36_Method">
    <vt:lpwstr>Privileged</vt:lpwstr>
  </property>
  <property fmtid="{D5CDD505-2E9C-101B-9397-08002B2CF9AE}" pid="6" name="MSIP_Label_7cd3e8b9-ffed-43a8-b7f4-cc2fa0382d36_Name">
    <vt:lpwstr>O</vt:lpwstr>
  </property>
  <property fmtid="{D5CDD505-2E9C-101B-9397-08002B2CF9AE}" pid="7" name="MSIP_Label_7cd3e8b9-ffed-43a8-b7f4-cc2fa0382d36_SiteId">
    <vt:lpwstr>34a3929c-73cf-4954-abfe-147dc3517892</vt:lpwstr>
  </property>
  <property fmtid="{D5CDD505-2E9C-101B-9397-08002B2CF9AE}" pid="8" name="MSIP_Label_7cd3e8b9-ffed-43a8-b7f4-cc2fa0382d36_ActionId">
    <vt:lpwstr>be3e9983-4292-4429-aadb-710641dbfb30</vt:lpwstr>
  </property>
  <property fmtid="{D5CDD505-2E9C-101B-9397-08002B2CF9AE}" pid="9" name="MSIP_Label_7cd3e8b9-ffed-43a8-b7f4-cc2fa0382d36_ContentBits">
    <vt:lpwstr>3</vt:lpwstr>
  </property>
  <property fmtid="{D5CDD505-2E9C-101B-9397-08002B2CF9AE}" pid="10" name="MSIP_Label_7cd3e8b9-ffed-43a8-b7f4-cc2fa0382d36_Tag">
    <vt:lpwstr>10, 0, 1, 1</vt:lpwstr>
  </property>
</Properties>
</file>