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 filterPrivacy="1" defaultThemeVersion="124226"/>
  <xr:revisionPtr revIDLastSave="0" documentId="8_{6146AC79-AFB7-4032-B341-CA7CDB9F6F7D}" xr6:coauthVersionLast="47" xr6:coauthVersionMax="47" xr10:uidLastSave="{00000000-0000-0000-0000-000000000000}"/>
  <bookViews>
    <workbookView xWindow="-28800" yWindow="0" windowWidth="14355" windowHeight="15600" tabRatio="917" firstSheet="4" activeTab="4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<sst xmlns="http://schemas.openxmlformats.org/spreadsheetml/2006/main" count="217" uniqueCount="39">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</sst>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3" xfId="4" xr:uid="{7BA72132-2BB3-410E-9D39-D7BA2DD06E9A}"/>
    <cellStyle name="Comma 3 2" xfId="7" xr:uid="{AD092392-26C5-4CA0-9E5C-1796024A6B08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1114425</xdr:colOff>
      <xdr:row>5</xdr:row>
      <xdr:rowOff>63588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1040765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66763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zoomScaleNormal="100" workbookViewId="0">
      <selection activeCell="D14" sqref="D14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140625" hidden="1"/>
  </cols>
  <sheetData>
    <row r="1" spans="1:17">
      <c r="A1" s="33" t="s">
        <v>0</v>
      </c>
      <c r="D1"/>
      <c r="E1"/>
      <c r="H1" s="1"/>
      <c r="I1" s="1"/>
      <c r="J1" s="1"/>
      <c r="K1" s="1"/>
      <c r="L1" s="1"/>
    </row>
    <row r="2" spans="1:17">
      <c r="D2"/>
      <c r="E2"/>
      <c r="H2" s="1"/>
      <c r="I2" s="1"/>
      <c r="J2" s="1"/>
      <c r="K2" s="1"/>
      <c r="L2" s="1"/>
    </row>
    <row r="3" spans="1:17">
      <c r="D3"/>
      <c r="E3"/>
      <c r="H3" s="1"/>
      <c r="I3" s="1"/>
      <c r="J3" s="1"/>
      <c r="K3" s="1"/>
      <c r="L3" s="1"/>
    </row>
    <row r="4" spans="1:17">
      <c r="D4"/>
      <c r="E4"/>
      <c r="H4" s="1"/>
      <c r="I4" s="1"/>
      <c r="J4" s="1"/>
      <c r="K4" s="1"/>
      <c r="L4" s="1"/>
    </row>
    <row r="5" spans="1:17">
      <c r="D5"/>
      <c r="E5"/>
      <c r="H5" s="1"/>
      <c r="I5" s="1"/>
      <c r="J5" s="1"/>
      <c r="K5" s="1"/>
      <c r="L5" s="1"/>
    </row>
    <row r="6" spans="1:17">
      <c r="D6"/>
      <c r="E6"/>
      <c r="H6" s="1"/>
      <c r="I6" s="1"/>
      <c r="J6" s="1"/>
      <c r="K6" s="1"/>
      <c r="L6" s="1"/>
    </row>
    <row r="7" spans="1:17" ht="30" customHeight="1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45" customHeight="1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45" customHeight="1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</row>
    <row r="16" spans="1:17" ht="14.25" customHeight="1">
      <c r="A16" s="24">
        <v>2025</v>
      </c>
      <c r="B16" s="9" t="s">
        <v>14</v>
      </c>
      <c r="C16" s="41"/>
      <c r="D16" s="41"/>
      <c r="E16" s="27"/>
      <c r="F16" s="3"/>
      <c r="G16" s="3"/>
      <c r="H16" s="3"/>
      <c r="I16" s="3"/>
      <c r="J16" s="3"/>
    </row>
    <row r="17" spans="1:10" ht="14.2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0" ht="14.25" customHeight="1">
      <c r="A18" s="24">
        <v>2026</v>
      </c>
      <c r="B18" s="9" t="s">
        <v>16</v>
      </c>
      <c r="C18" s="41"/>
      <c r="D18" s="41"/>
      <c r="E18" s="27"/>
      <c r="F18" s="3"/>
      <c r="G18" s="3"/>
      <c r="H18" s="3"/>
      <c r="I18" s="3"/>
      <c r="J18" s="3"/>
    </row>
    <row r="19" spans="1:10" ht="14.25" customHeight="1">
      <c r="A19" s="24">
        <v>2026</v>
      </c>
      <c r="B19" s="9" t="s">
        <v>17</v>
      </c>
      <c r="C19" s="41"/>
      <c r="D19" s="41"/>
      <c r="E19" s="26"/>
      <c r="F19" s="3"/>
      <c r="G19" s="3"/>
      <c r="H19" s="3"/>
      <c r="I19" s="3"/>
      <c r="J19" s="3"/>
    </row>
    <row r="20" spans="1:10" ht="14.2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45" customHeight="1" thickBot="1">
      <c r="A23" s="56" t="s">
        <v>21</v>
      </c>
      <c r="B23" s="57"/>
      <c r="C23" s="21"/>
      <c r="D23" s="21">
        <f>SUM(D11:D22)</f>
        <v>6497543</v>
      </c>
      <c r="E23" s="22">
        <f>SUM(E11:E22)</f>
        <v>40318068.609999999</v>
      </c>
      <c r="F23" s="5"/>
      <c r="G23" s="3"/>
      <c r="H23" s="3"/>
      <c r="I23" s="3"/>
      <c r="J23" s="3"/>
    </row>
    <row r="24" spans="1:10" ht="22.9" customHeight="1" thickBot="1">
      <c r="A24" s="60" t="s">
        <v>22</v>
      </c>
      <c r="B24" s="61"/>
      <c r="C24" s="61"/>
      <c r="D24" s="61"/>
      <c r="E24" s="62"/>
      <c r="F24" s="3"/>
      <c r="G24" s="3"/>
    </row>
    <row r="25" spans="1:10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D14" sqref="D14"/>
    </sheetView>
  </sheetViews>
  <sheetFormatPr defaultColWidth="0" defaultRowHeight="14.45" zeroHeight="1"/>
  <cols>
    <col min="1" max="1" width="9.140625" customWidth="1"/>
    <col min="2" max="2" width="12.5703125" customWidth="1"/>
    <col min="3" max="3" width="23.42578125" customWidth="1"/>
    <col min="4" max="4" width="12.42578125" customWidth="1"/>
    <col min="5" max="5" width="16.140625" customWidth="1"/>
    <col min="6" max="6" width="15.5703125" customWidth="1"/>
    <col min="7" max="7" width="23.28515625" customWidth="1"/>
    <col min="8" max="14" width="9.140625" hidden="1" customWidth="1"/>
    <col min="15" max="15" width="10.42578125" hidden="1" customWidth="1"/>
    <col min="16" max="18" width="0" hidden="1" customWidth="1"/>
    <col min="19" max="16384" width="9.140625" hidden="1"/>
  </cols>
  <sheetData>
    <row r="1" spans="1:18">
      <c r="A1" s="33" t="s">
        <v>25</v>
      </c>
      <c r="I1" s="1"/>
      <c r="J1" s="1"/>
      <c r="K1" s="1"/>
      <c r="L1" s="1"/>
      <c r="M1" s="1"/>
    </row>
    <row r="2" spans="1:18">
      <c r="I2" s="1"/>
      <c r="J2" s="1"/>
      <c r="K2" s="1"/>
      <c r="L2" s="1"/>
      <c r="M2" s="1"/>
    </row>
    <row r="3" spans="1:18">
      <c r="I3" s="1"/>
      <c r="J3" s="1"/>
      <c r="K3" s="1"/>
      <c r="L3" s="1"/>
      <c r="M3" s="1"/>
    </row>
    <row r="4" spans="1:18">
      <c r="I4" s="1"/>
      <c r="J4" s="1"/>
      <c r="K4" s="1"/>
      <c r="L4" s="1"/>
      <c r="M4" s="1"/>
    </row>
    <row r="5" spans="1:18">
      <c r="I5" s="1"/>
      <c r="J5" s="1"/>
      <c r="K5" s="1"/>
      <c r="L5" s="1"/>
      <c r="M5" s="1"/>
    </row>
    <row r="6" spans="1:18">
      <c r="I6" s="1"/>
      <c r="J6" s="1"/>
      <c r="K6" s="1"/>
      <c r="L6" s="1"/>
      <c r="M6" s="1"/>
    </row>
    <row r="7" spans="1:18" ht="30" customHeight="1">
      <c r="A7" s="19" t="s">
        <v>1</v>
      </c>
      <c r="I7" s="1"/>
      <c r="J7" s="1"/>
      <c r="K7" s="1"/>
      <c r="L7" s="1"/>
      <c r="M7" s="1"/>
    </row>
    <row r="8" spans="1:18" ht="30" customHeight="1" thickBot="1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>
      <c r="A9" s="60" t="s">
        <v>3</v>
      </c>
      <c r="B9" s="61"/>
      <c r="C9" s="61"/>
      <c r="D9" s="61"/>
      <c r="E9" s="62"/>
    </row>
    <row r="10" spans="1:18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45" customHeight="1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45" customHeight="1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  <c r="L15" s="8"/>
      <c r="M15" s="8"/>
      <c r="N15" s="8"/>
    </row>
    <row r="16" spans="1:18">
      <c r="A16" s="24">
        <v>2025</v>
      </c>
      <c r="B16" s="9" t="s">
        <v>14</v>
      </c>
      <c r="C16" s="41"/>
      <c r="D16" s="41"/>
      <c r="E16" s="27"/>
    </row>
    <row r="17" spans="1:7">
      <c r="A17" s="24">
        <v>2026</v>
      </c>
      <c r="B17" s="14" t="s">
        <v>15</v>
      </c>
      <c r="C17" s="41"/>
      <c r="D17" s="41"/>
      <c r="E17" s="27"/>
    </row>
    <row r="18" spans="1:7">
      <c r="A18" s="24">
        <v>2026</v>
      </c>
      <c r="B18" s="9" t="s">
        <v>16</v>
      </c>
      <c r="C18" s="41"/>
      <c r="D18" s="41"/>
      <c r="E18" s="27"/>
    </row>
    <row r="19" spans="1:7">
      <c r="A19" s="24">
        <v>2026</v>
      </c>
      <c r="B19" s="9" t="s">
        <v>17</v>
      </c>
      <c r="C19" s="41"/>
      <c r="D19" s="41"/>
      <c r="E19" s="26"/>
    </row>
    <row r="20" spans="1:7">
      <c r="A20" s="24">
        <v>2026</v>
      </c>
      <c r="B20" s="9" t="s">
        <v>18</v>
      </c>
      <c r="C20" s="41"/>
      <c r="D20" s="41"/>
      <c r="E20" s="26"/>
      <c r="G20" s="4"/>
    </row>
    <row r="21" spans="1:7">
      <c r="A21" s="24">
        <v>2026</v>
      </c>
      <c r="B21" s="9" t="s">
        <v>19</v>
      </c>
      <c r="C21" s="41"/>
      <c r="D21" s="41"/>
      <c r="E21" s="26"/>
    </row>
    <row r="22" spans="1:7">
      <c r="A22" s="24">
        <v>2026</v>
      </c>
      <c r="B22" s="9" t="s">
        <v>20</v>
      </c>
      <c r="C22" s="41"/>
      <c r="D22" s="41"/>
      <c r="E22" s="42"/>
    </row>
    <row r="23" spans="1:7" ht="15" thickBot="1">
      <c r="A23" s="56" t="s">
        <v>21</v>
      </c>
      <c r="B23" s="57"/>
      <c r="C23" s="21"/>
      <c r="D23" s="21">
        <f>SUM(D11:D22)</f>
        <v>928604</v>
      </c>
      <c r="E23" s="22">
        <f>SUM(E11:E22)</f>
        <v>11005859.6</v>
      </c>
      <c r="F23" s="5"/>
    </row>
    <row r="24" spans="1:7" ht="25.15" customHeight="1" thickBot="1">
      <c r="A24" s="60" t="s">
        <v>22</v>
      </c>
      <c r="B24" s="61"/>
      <c r="C24" s="61"/>
      <c r="D24" s="61"/>
      <c r="E24" s="62"/>
    </row>
    <row r="25" spans="1:7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59" t="s">
        <v>24</v>
      </c>
      <c r="B41" s="59"/>
      <c r="C41" s="59"/>
      <c r="D41" s="59"/>
      <c r="E41" s="59"/>
      <c r="F41" s="59"/>
      <c r="G41" s="59"/>
    </row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zoomScaleNormal="100" workbookViewId="0">
      <selection activeCell="D14" sqref="D14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140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140625" hidden="1"/>
    <col min="16384" max="16384" width="0.7109375" customWidth="1"/>
  </cols>
  <sheetData>
    <row r="1" spans="1:18">
      <c r="A1" s="33" t="s">
        <v>27</v>
      </c>
      <c r="D1"/>
      <c r="E1"/>
      <c r="F1"/>
      <c r="I1" s="1"/>
      <c r="J1" s="1"/>
      <c r="K1" s="1"/>
    </row>
    <row r="2" spans="1:18">
      <c r="D2"/>
      <c r="E2"/>
      <c r="F2"/>
      <c r="I2" s="1"/>
      <c r="J2" s="1"/>
      <c r="K2" s="1"/>
    </row>
    <row r="3" spans="1:18">
      <c r="D3"/>
      <c r="E3"/>
      <c r="F3"/>
      <c r="I3" s="1"/>
      <c r="J3" s="1"/>
      <c r="K3" s="1"/>
    </row>
    <row r="4" spans="1:18">
      <c r="D4"/>
      <c r="E4"/>
      <c r="F4"/>
      <c r="I4" s="1"/>
      <c r="J4" s="1"/>
      <c r="K4" s="1"/>
    </row>
    <row r="5" spans="1:18">
      <c r="D5"/>
      <c r="E5"/>
      <c r="F5"/>
      <c r="I5" s="1"/>
      <c r="J5" s="1"/>
      <c r="K5" s="1"/>
    </row>
    <row r="6" spans="1:18">
      <c r="D6"/>
      <c r="E6"/>
      <c r="F6"/>
      <c r="I6" s="1"/>
      <c r="J6" s="1"/>
      <c r="K6" s="1"/>
    </row>
    <row r="7" spans="1:18" ht="30" customHeight="1">
      <c r="A7" s="19" t="s">
        <v>1</v>
      </c>
      <c r="D7"/>
      <c r="E7"/>
      <c r="F7"/>
      <c r="I7" s="1"/>
      <c r="J7" s="1"/>
      <c r="K7" s="1"/>
    </row>
    <row r="8" spans="1:18" ht="30" customHeight="1" thickBot="1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45" customHeight="1" thickBot="1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29.1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24">
        <v>2025</v>
      </c>
      <c r="B15" s="9" t="s">
        <v>13</v>
      </c>
      <c r="C15" s="10"/>
      <c r="D15" s="41"/>
      <c r="E15" s="11"/>
      <c r="F15" s="12"/>
      <c r="G15" s="11"/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>
      <c r="A16" s="24">
        <v>2025</v>
      </c>
      <c r="B16" s="9" t="s">
        <v>14</v>
      </c>
      <c r="C16" s="10"/>
      <c r="D16" s="12"/>
      <c r="E16" s="11"/>
      <c r="F16" s="12"/>
      <c r="G16" s="11"/>
      <c r="H16" s="67"/>
      <c r="I16" s="70"/>
      <c r="J16" s="3"/>
      <c r="K16" s="3"/>
      <c r="L16" s="3"/>
      <c r="M16" s="3"/>
    </row>
    <row r="17" spans="1:13">
      <c r="A17" s="24">
        <v>2026</v>
      </c>
      <c r="B17" s="14" t="s">
        <v>15</v>
      </c>
      <c r="C17" s="10"/>
      <c r="D17" s="12"/>
      <c r="E17" s="11"/>
      <c r="F17" s="12"/>
      <c r="G17" s="11"/>
      <c r="H17" s="67"/>
      <c r="I17" s="70"/>
      <c r="J17" s="3"/>
      <c r="K17" s="3"/>
      <c r="L17" s="3"/>
      <c r="M17" s="3"/>
    </row>
    <row r="18" spans="1:13">
      <c r="A18" s="24">
        <v>2026</v>
      </c>
      <c r="B18" s="9" t="s">
        <v>16</v>
      </c>
      <c r="C18" s="10"/>
      <c r="D18" s="12"/>
      <c r="E18" s="11"/>
      <c r="F18" s="12"/>
      <c r="G18" s="11"/>
      <c r="H18" s="67"/>
      <c r="I18" s="70"/>
      <c r="J18" s="3"/>
      <c r="K18" s="3"/>
      <c r="L18" s="3"/>
      <c r="M18" s="3"/>
    </row>
    <row r="19" spans="1:13">
      <c r="A19" s="24">
        <v>2026</v>
      </c>
      <c r="B19" s="9" t="s">
        <v>17</v>
      </c>
      <c r="C19" s="10"/>
      <c r="D19" s="41"/>
      <c r="E19" s="11"/>
      <c r="F19" s="41"/>
      <c r="G19" s="11"/>
      <c r="H19" s="67"/>
      <c r="I19" s="70"/>
      <c r="J19" s="3"/>
      <c r="K19" s="3"/>
      <c r="L19" s="3"/>
      <c r="M19" s="3"/>
    </row>
    <row r="20" spans="1:13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" thickBot="1">
      <c r="A23" s="72" t="s">
        <v>31</v>
      </c>
      <c r="B23" s="73"/>
      <c r="C23" s="23"/>
      <c r="D23" s="23">
        <f>SUM(D11:D22)</f>
        <v>162296</v>
      </c>
      <c r="E23" s="23">
        <f>SUM(E11:E22)</f>
        <v>10797552.879999999</v>
      </c>
      <c r="F23" s="23">
        <f>SUM(F11:F22)</f>
        <v>87485</v>
      </c>
      <c r="G23" s="23">
        <f>SUM(G11:G22)</f>
        <v>8730128.1500000004</v>
      </c>
      <c r="H23" s="68"/>
      <c r="I23" s="71"/>
      <c r="J23" s="3"/>
      <c r="K23" s="3"/>
      <c r="L23" s="3"/>
      <c r="M23" s="3"/>
    </row>
    <row r="24" spans="1:13" ht="24" customHeight="1" thickBot="1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29.1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/>
    <row r="42" spans="1:9"/>
    <row r="43" spans="1:9"/>
    <row r="44" spans="1:9"/>
    <row r="45" spans="1:9"/>
    <row r="46" spans="1:9"/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Normal="100" workbookViewId="0">
      <selection activeCell="E14" sqref="E14"/>
    </sheetView>
  </sheetViews>
  <sheetFormatPr defaultColWidth="0" defaultRowHeight="14.45" zeroHeight="1"/>
  <cols>
    <col min="1" max="1" width="9.7109375" customWidth="1"/>
    <col min="2" max="2" width="11.42578125" customWidth="1"/>
    <col min="3" max="3" width="22.855468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140625" hidden="1"/>
  </cols>
  <sheetData>
    <row r="1" spans="1:19">
      <c r="A1" s="33" t="s">
        <v>32</v>
      </c>
      <c r="D1"/>
      <c r="E1"/>
      <c r="J1" s="1"/>
      <c r="K1" s="1"/>
      <c r="L1" s="1"/>
      <c r="M1" s="1"/>
      <c r="N1" s="1"/>
    </row>
    <row r="2" spans="1:19">
      <c r="D2"/>
      <c r="E2"/>
      <c r="J2" s="1"/>
      <c r="K2" s="1"/>
      <c r="L2" s="1"/>
      <c r="M2" s="1"/>
      <c r="N2" s="1"/>
    </row>
    <row r="3" spans="1:19">
      <c r="D3"/>
      <c r="E3"/>
      <c r="J3" s="1"/>
      <c r="K3" s="1"/>
      <c r="L3" s="1"/>
      <c r="M3" s="1"/>
      <c r="N3" s="1"/>
    </row>
    <row r="4" spans="1:19">
      <c r="D4"/>
      <c r="E4"/>
      <c r="J4" s="1"/>
      <c r="K4" s="1"/>
      <c r="L4" s="1"/>
      <c r="M4" s="1"/>
      <c r="N4" s="1"/>
    </row>
    <row r="5" spans="1:19">
      <c r="D5"/>
      <c r="E5"/>
      <c r="J5" s="1"/>
      <c r="K5" s="1"/>
      <c r="L5" s="1"/>
      <c r="M5" s="1"/>
      <c r="N5" s="1"/>
    </row>
    <row r="6" spans="1:19">
      <c r="D6"/>
      <c r="E6"/>
      <c r="J6" s="1"/>
      <c r="K6" s="1"/>
      <c r="L6" s="1"/>
      <c r="M6" s="1"/>
      <c r="N6" s="1"/>
    </row>
    <row r="7" spans="1:19" ht="30" customHeight="1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29.1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45" customHeight="1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45" customHeight="1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45" customHeight="1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45" customHeight="1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45" customHeight="1">
      <c r="A15" s="24">
        <v>2025</v>
      </c>
      <c r="B15" s="9" t="s">
        <v>13</v>
      </c>
      <c r="C15" s="41"/>
      <c r="D15" s="41"/>
      <c r="E15" s="27"/>
      <c r="F15" s="8"/>
      <c r="G15" s="8"/>
      <c r="H15" s="8"/>
      <c r="I15" s="8"/>
      <c r="J15" s="8"/>
      <c r="K15" s="8"/>
      <c r="L15" s="8"/>
      <c r="M15" s="8"/>
      <c r="N15" s="8"/>
    </row>
    <row r="16" spans="1:19" ht="14.45" customHeight="1">
      <c r="A16" s="24">
        <v>2025</v>
      </c>
      <c r="B16" s="9" t="s">
        <v>14</v>
      </c>
      <c r="C16" s="41"/>
      <c r="D16" s="41"/>
      <c r="E16" s="27"/>
      <c r="F16" s="3"/>
      <c r="G16" s="3"/>
      <c r="H16" s="3"/>
      <c r="I16" s="3"/>
      <c r="J16" s="3"/>
    </row>
    <row r="17" spans="1:12" ht="14.45" customHeight="1">
      <c r="A17" s="24">
        <v>2026</v>
      </c>
      <c r="B17" s="14" t="s">
        <v>15</v>
      </c>
      <c r="C17" s="41"/>
      <c r="D17" s="41"/>
      <c r="E17" s="27"/>
      <c r="F17" s="3"/>
      <c r="G17" s="3"/>
      <c r="H17" s="3"/>
      <c r="I17" s="3"/>
      <c r="J17" s="3"/>
    </row>
    <row r="18" spans="1:12" ht="14.45" customHeight="1">
      <c r="A18" s="24">
        <v>2026</v>
      </c>
      <c r="B18" s="9" t="s">
        <v>16</v>
      </c>
      <c r="C18" s="41"/>
      <c r="D18" s="41"/>
      <c r="E18" s="28"/>
      <c r="F18" s="3"/>
      <c r="G18" s="3"/>
      <c r="H18" s="3"/>
      <c r="I18" s="3"/>
      <c r="J18" s="3"/>
    </row>
    <row r="19" spans="1:12" ht="14.45" customHeight="1">
      <c r="A19" s="24">
        <v>2026</v>
      </c>
      <c r="B19" s="9" t="s">
        <v>17</v>
      </c>
      <c r="C19" s="41"/>
      <c r="D19" s="41"/>
      <c r="E19" s="27"/>
      <c r="F19" s="3"/>
      <c r="G19" s="3"/>
      <c r="H19" s="3"/>
      <c r="I19" s="3"/>
      <c r="J19" s="3"/>
    </row>
    <row r="20" spans="1:12" ht="14.45" customHeight="1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45" customHeight="1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45" customHeight="1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45" customHeight="1" thickBot="1">
      <c r="A23" s="56" t="s">
        <v>21</v>
      </c>
      <c r="B23" s="57"/>
      <c r="C23" s="21"/>
      <c r="D23" s="21">
        <f>SUM(D11:D22)</f>
        <v>79953</v>
      </c>
      <c r="E23" s="22">
        <f>SUM(E11:E22)</f>
        <v>3493332.96</v>
      </c>
      <c r="F23" s="5"/>
      <c r="G23" s="3"/>
      <c r="H23" s="3"/>
      <c r="I23" s="3"/>
      <c r="J23" s="3"/>
    </row>
    <row r="24" spans="1:12" ht="15.95" thickBot="1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29.1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>
      <c r="A40" s="58"/>
      <c r="B40" s="58"/>
      <c r="C40" s="58"/>
      <c r="D40" s="58"/>
      <c r="E40" s="58"/>
      <c r="F40" s="58"/>
      <c r="G40" s="58"/>
    </row>
    <row r="41" spans="1:7">
      <c r="A41" s="74" t="s">
        <v>24</v>
      </c>
      <c r="B41" s="74"/>
      <c r="C41" s="74"/>
      <c r="D41" s="74"/>
      <c r="E41" s="74"/>
      <c r="F41" s="74"/>
      <c r="G41" s="74"/>
    </row>
    <row r="64" ht="32.450000000000003" hidden="1" customHeight="1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abSelected="1" zoomScaleNormal="100" workbookViewId="0">
      <selection activeCell="D14" sqref="D14"/>
    </sheetView>
  </sheetViews>
  <sheetFormatPr defaultColWidth="0" defaultRowHeight="14.45" zeroHeight="1"/>
  <cols>
    <col min="1" max="1" width="12.42578125" customWidth="1"/>
    <col min="2" max="2" width="17" customWidth="1"/>
    <col min="3" max="3" width="17.85546875" customWidth="1"/>
    <col min="4" max="4" width="19.7109375" customWidth="1"/>
    <col min="5" max="5" width="19.5703125" customWidth="1"/>
    <col min="6" max="7" width="9.140625" customWidth="1"/>
    <col min="8" max="28" width="0" hidden="1" customWidth="1"/>
    <col min="29" max="16384" width="9.140625" hidden="1"/>
  </cols>
  <sheetData>
    <row r="1" spans="1:28">
      <c r="A1" s="33" t="s">
        <v>34</v>
      </c>
      <c r="S1" s="1"/>
      <c r="T1" s="1"/>
      <c r="U1" s="1"/>
      <c r="V1" s="1"/>
      <c r="W1" s="1"/>
    </row>
    <row r="2" spans="1:28">
      <c r="S2" s="1"/>
      <c r="T2" s="1"/>
      <c r="U2" s="1"/>
      <c r="V2" s="1"/>
      <c r="W2" s="1"/>
    </row>
    <row r="3" spans="1:28">
      <c r="S3" s="1"/>
      <c r="T3" s="1"/>
      <c r="U3" s="1"/>
      <c r="V3" s="1"/>
      <c r="W3" s="1"/>
    </row>
    <row r="4" spans="1:28">
      <c r="S4" s="1"/>
      <c r="T4" s="1"/>
      <c r="U4" s="1"/>
      <c r="V4" s="1"/>
      <c r="W4" s="1"/>
    </row>
    <row r="5" spans="1:28">
      <c r="S5" s="1"/>
      <c r="T5" s="1"/>
      <c r="U5" s="1"/>
      <c r="V5" s="1"/>
      <c r="W5" s="1"/>
    </row>
    <row r="6" spans="1:28">
      <c r="S6" s="1"/>
      <c r="T6" s="1"/>
      <c r="U6" s="1"/>
      <c r="V6" s="1"/>
      <c r="W6" s="1"/>
    </row>
    <row r="7" spans="1:28" ht="30" customHeight="1">
      <c r="A7" s="19" t="s">
        <v>1</v>
      </c>
      <c r="S7" s="1"/>
      <c r="T7" s="1"/>
      <c r="U7" s="1"/>
      <c r="V7" s="1"/>
      <c r="W7" s="1"/>
    </row>
    <row r="8" spans="1:28" ht="30" customHeight="1" thickBot="1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>
      <c r="A9" s="75" t="s">
        <v>36</v>
      </c>
      <c r="B9" s="76"/>
      <c r="C9" s="76"/>
      <c r="D9" s="77"/>
    </row>
    <row r="10" spans="1:28" ht="43.5">
      <c r="A10" s="15" t="s">
        <v>4</v>
      </c>
      <c r="B10" s="16" t="s">
        <v>5</v>
      </c>
      <c r="C10" s="17" t="s">
        <v>6</v>
      </c>
      <c r="D10" s="18" t="s">
        <v>8</v>
      </c>
    </row>
    <row r="11" spans="1:28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>
      <c r="A15" s="24">
        <v>2025</v>
      </c>
      <c r="B15" s="9" t="s">
        <v>13</v>
      </c>
      <c r="C15" s="29"/>
      <c r="D15" s="30"/>
      <c r="E15" s="37"/>
      <c r="F15" s="37"/>
      <c r="G15" s="37"/>
      <c r="H15" s="37"/>
      <c r="I15" s="37"/>
      <c r="J15" s="37"/>
      <c r="K15" s="37"/>
    </row>
    <row r="16" spans="1:28">
      <c r="A16" s="24">
        <v>2025</v>
      </c>
      <c r="B16" s="9" t="s">
        <v>14</v>
      </c>
      <c r="C16" s="29"/>
      <c r="D16" s="30"/>
      <c r="E16" s="37"/>
      <c r="F16" s="37"/>
      <c r="G16" s="37"/>
      <c r="H16" s="37"/>
      <c r="I16" s="37"/>
      <c r="J16" s="37"/>
      <c r="K16" s="37"/>
    </row>
    <row r="17" spans="1:11">
      <c r="A17" s="24">
        <v>2026</v>
      </c>
      <c r="B17" s="14" t="s">
        <v>15</v>
      </c>
      <c r="C17" s="50"/>
      <c r="D17" s="30"/>
      <c r="E17" s="49"/>
      <c r="F17" s="37"/>
      <c r="G17" s="37"/>
      <c r="H17" s="37"/>
      <c r="I17" s="37"/>
      <c r="J17" s="37"/>
      <c r="K17" s="37"/>
    </row>
    <row r="18" spans="1:11">
      <c r="A18" s="24">
        <v>2026</v>
      </c>
      <c r="B18" s="9" t="s">
        <v>16</v>
      </c>
      <c r="C18" s="29"/>
      <c r="D18" s="30"/>
      <c r="E18" s="31"/>
      <c r="F18" s="37"/>
      <c r="G18" s="37"/>
      <c r="H18" s="37"/>
      <c r="I18" s="37"/>
      <c r="J18" s="37"/>
      <c r="K18" s="37"/>
    </row>
    <row r="19" spans="1:11">
      <c r="A19" s="24">
        <v>2026</v>
      </c>
      <c r="B19" s="9" t="s">
        <v>17</v>
      </c>
      <c r="C19" s="29"/>
      <c r="D19" s="30"/>
      <c r="E19" s="32"/>
      <c r="F19" s="37"/>
      <c r="G19" s="37"/>
      <c r="H19" s="37"/>
      <c r="I19" s="37"/>
      <c r="J19" s="37"/>
      <c r="K19" s="37"/>
    </row>
    <row r="20" spans="1:11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>
      <c r="A23" s="78" t="s">
        <v>37</v>
      </c>
      <c r="B23" s="79"/>
      <c r="C23" s="21"/>
      <c r="D23" s="22">
        <f>SUM(D11:D22)</f>
        <v>16445798.57</v>
      </c>
      <c r="E23" s="37"/>
      <c r="F23" s="37"/>
      <c r="G23" s="37"/>
      <c r="H23" s="37"/>
      <c r="I23" s="37"/>
      <c r="J23" s="37"/>
      <c r="K23" s="37"/>
    </row>
    <row r="24" spans="1:11" ht="31.9" customHeight="1" thickBot="1">
      <c r="A24" s="75" t="s">
        <v>38</v>
      </c>
      <c r="B24" s="76"/>
      <c r="C24" s="76"/>
      <c r="D24" s="77"/>
    </row>
    <row r="25" spans="1:11" ht="47.45" customHeight="1">
      <c r="A25" s="15" t="s">
        <v>4</v>
      </c>
      <c r="B25" s="16" t="s">
        <v>5</v>
      </c>
      <c r="C25" s="17" t="s">
        <v>6</v>
      </c>
      <c r="D25" s="18" t="s">
        <v>8</v>
      </c>
    </row>
    <row r="26" spans="1:11">
      <c r="A26" s="24">
        <v>2024</v>
      </c>
      <c r="B26" s="9" t="s">
        <v>9</v>
      </c>
      <c r="C26" s="45">
        <v>1195</v>
      </c>
      <c r="D26" s="46">
        <v>3250893.8</v>
      </c>
    </row>
    <row r="27" spans="1:11">
      <c r="A27" s="24">
        <v>2024</v>
      </c>
      <c r="B27" s="9" t="s">
        <v>10</v>
      </c>
      <c r="C27" s="29">
        <v>1201</v>
      </c>
      <c r="D27" s="30">
        <v>4061743.92</v>
      </c>
    </row>
    <row r="28" spans="1:11">
      <c r="A28" s="24">
        <v>2024</v>
      </c>
      <c r="B28" s="9" t="s">
        <v>11</v>
      </c>
      <c r="C28" s="47">
        <v>1206</v>
      </c>
      <c r="D28" s="48">
        <v>4074755.67</v>
      </c>
    </row>
    <row r="29" spans="1:11">
      <c r="A29" s="24">
        <v>2024</v>
      </c>
      <c r="B29" s="9" t="s">
        <v>12</v>
      </c>
      <c r="C29" s="29">
        <v>1208</v>
      </c>
      <c r="D29" s="30">
        <v>4085474.67</v>
      </c>
    </row>
    <row r="30" spans="1:11">
      <c r="A30" s="24">
        <v>2024</v>
      </c>
      <c r="B30" s="9" t="s">
        <v>13</v>
      </c>
      <c r="C30" s="29">
        <v>1204</v>
      </c>
      <c r="D30" s="30">
        <v>4072809.42</v>
      </c>
    </row>
    <row r="31" spans="1:11">
      <c r="A31" s="24">
        <v>2024</v>
      </c>
      <c r="B31" s="9" t="s">
        <v>14</v>
      </c>
      <c r="C31" s="29">
        <v>1207</v>
      </c>
      <c r="D31" s="30">
        <v>4096543.42</v>
      </c>
    </row>
    <row r="32" spans="1:11">
      <c r="A32" s="24">
        <v>2025</v>
      </c>
      <c r="B32" s="14" t="s">
        <v>15</v>
      </c>
      <c r="C32" s="50">
        <v>1204</v>
      </c>
      <c r="D32" s="30">
        <v>4088544.67</v>
      </c>
    </row>
    <row r="33" spans="1:7">
      <c r="A33" s="24">
        <v>2025</v>
      </c>
      <c r="B33" s="9" t="s">
        <v>16</v>
      </c>
      <c r="C33" s="29">
        <v>1204</v>
      </c>
      <c r="D33" s="30">
        <v>4079354.17</v>
      </c>
    </row>
    <row r="34" spans="1:7">
      <c r="A34" s="24">
        <v>2025</v>
      </c>
      <c r="B34" s="9" t="s">
        <v>17</v>
      </c>
      <c r="C34" s="29">
        <v>1205</v>
      </c>
      <c r="D34" s="30">
        <v>4085064.42</v>
      </c>
    </row>
    <row r="35" spans="1:7">
      <c r="A35" s="24">
        <v>2025</v>
      </c>
      <c r="B35" s="9" t="s">
        <v>18</v>
      </c>
      <c r="C35" s="45">
        <v>1204</v>
      </c>
      <c r="D35" s="38">
        <v>4092165.17</v>
      </c>
    </row>
    <row r="36" spans="1:7">
      <c r="A36" s="24">
        <v>2025</v>
      </c>
      <c r="B36" s="9" t="s">
        <v>19</v>
      </c>
      <c r="C36" s="45">
        <v>1206</v>
      </c>
      <c r="D36" s="38">
        <v>4090769.42</v>
      </c>
    </row>
    <row r="37" spans="1:7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>
      <c r="A38" s="78" t="s">
        <v>37</v>
      </c>
      <c r="B38" s="79"/>
      <c r="C38" s="21"/>
      <c r="D38" s="22">
        <f>SUM(D26:D37)</f>
        <v>48186006.170000009</v>
      </c>
    </row>
    <row r="39" spans="1:7">
      <c r="A39" s="58" t="s">
        <v>23</v>
      </c>
      <c r="B39" s="58"/>
      <c r="C39" s="58"/>
      <c r="D39" s="58"/>
      <c r="E39" s="58"/>
      <c r="F39" s="58"/>
      <c r="G39" s="58"/>
    </row>
    <row r="40" spans="1:7" ht="14.45" customHeight="1">
      <c r="A40" s="58"/>
      <c r="B40" s="58"/>
      <c r="C40" s="58"/>
      <c r="D40" s="58"/>
      <c r="E40" s="58"/>
      <c r="F40" s="58"/>
      <c r="G40" s="58"/>
    </row>
    <row r="41" spans="1:7">
      <c r="A41" s="53" t="s">
        <v>24</v>
      </c>
    </row>
    <row r="42" spans="1:7" ht="14.45" customHeight="1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4500A6B28E4F956019502F1A89FF" ma:contentTypeVersion="5" ma:contentTypeDescription="Create a new document." ma:contentTypeScope="" ma:versionID="60eca71d3e1347da09d78f436b15808d">
  <xsd:schema xmlns:xsd="http://www.w3.org/2001/XMLSchema" xmlns:xs="http://www.w3.org/2001/XMLSchema" xmlns:p="http://schemas.microsoft.com/office/2006/metadata/properties" xmlns:ns3="be1b238d-a01c-4d27-ae24-e9ff96f9c731" targetNamespace="http://schemas.microsoft.com/office/2006/metadata/properties" ma:root="true" ma:fieldsID="40ba0029e1bdc932e9f7fabd776230b6" ns3:_="">
    <xsd:import namespace="be1b238d-a01c-4d27-ae24-e9ff96f9c7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238d-a01c-4d27-ae24-e9ff96f9c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40D83-B178-4E2D-89C4-F5CC90968DC0}"/>
</file>

<file path=customXml/itemProps2.xml><?xml version="1.0" encoding="utf-8"?>
<ds:datastoreItem xmlns:ds="http://schemas.openxmlformats.org/officeDocument/2006/customXml" ds:itemID="{A1D08BA5-DD2A-4343-B586-1C1BD073EE27}"/>
</file>

<file path=customXml/itemProps3.xml><?xml version="1.0" encoding="utf-8"?>
<ds:datastoreItem xmlns:ds="http://schemas.openxmlformats.org/officeDocument/2006/customXml" ds:itemID="{718FC77C-E9CC-4F5E-97BA-FEFBBF4EC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Pharmacy Programs Data - 8CPA Community Pharmacy Programs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2025-12-01T05:52:43Z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0x010100BB8D4500A6B28E4F956019502F1A89FF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