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drawings/drawing3.xml" ContentType="application/vnd.openxmlformats-officedocument.drawing+xml"/>
  <Override PartName="/xl/tables/table2.xml" ContentType="application/vnd.openxmlformats-officedocument.spreadsheetml.table+xml"/>
  <Override PartName="/xl/comments2.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https://healthgov-my.sharepoint.com/personal/matteo_belladonna_health_gov_au/Documents/Desktop/Web updates/Funding risk/"/>
    </mc:Choice>
  </mc:AlternateContent>
  <xr:revisionPtr revIDLastSave="8" documentId="13_ncr:1_{5C87E1C7-BC60-41DA-ABAC-C86C2F99C6DC}" xr6:coauthVersionLast="47" xr6:coauthVersionMax="47" xr10:uidLastSave="{6DD72CB7-B25A-4203-ADCB-048E18645702}"/>
  <bookViews>
    <workbookView xWindow="18180" yWindow="3135" windowWidth="30480" windowHeight="17550" tabRatio="904" activeTab="2" xr2:uid="{8035D2A2-2C37-417B-8D83-0810A377A23B}"/>
  </bookViews>
  <sheets>
    <sheet name="Guide" sheetId="12" r:id="rId1"/>
    <sheet name="RN coverage - Month XX" sheetId="11" r:id="rId2"/>
    <sheet name="Example" sheetId="16" r:id="rId3"/>
  </sheets>
  <definedNames>
    <definedName name="_xlnm._FilterDatabase" localSheetId="2" hidden="1">Example!$C$10:$F$11</definedName>
    <definedName name="_xlnm._FilterDatabase" localSheetId="1" hidden="1">'RN coverage - Month XX'!$C$8:$F$9</definedName>
    <definedName name="_xlnm.Print_Area" localSheetId="2">Example!$A$1:$Q$22</definedName>
    <definedName name="_xlnm.Print_Area" localSheetId="0">Guide!$A$1:$N$25</definedName>
    <definedName name="_xlnm.Print_Area" localSheetId="1">'RN coverage - Month XX'!$A$1:$Q$101</definedName>
    <definedName name="_xlnm.Print_Titles" localSheetId="2">Example!$1:$6</definedName>
    <definedName name="_xlnm.Print_Titles" localSheetId="0">Guide!$1:$4</definedName>
    <definedName name="_xlnm.Print_Titles" localSheetId="1">'RN coverage - Month XX'!$1:$6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5" i="16" l="1"/>
  <c r="F15" i="16"/>
  <c r="H15" i="16" s="1"/>
  <c r="G14" i="16"/>
  <c r="F14" i="16"/>
  <c r="H14" i="16" s="1"/>
  <c r="G13" i="16"/>
  <c r="F13" i="16"/>
  <c r="H13" i="16" s="1"/>
  <c r="G12" i="16"/>
  <c r="F12" i="16"/>
  <c r="H12" i="16" s="1"/>
  <c r="F10" i="11"/>
  <c r="F11" i="11"/>
  <c r="F12" i="11"/>
  <c r="F13" i="11"/>
  <c r="I14" i="16" l="1" a="1"/>
  <c r="I14" i="16" s="1"/>
  <c r="J14" i="16" s="1"/>
  <c r="K14" i="16" s="1"/>
  <c r="M14" i="16" s="1"/>
  <c r="I15" i="16" a="1"/>
  <c r="I15" i="16" s="1"/>
  <c r="J15" i="16" s="1"/>
  <c r="K15" i="16" s="1"/>
  <c r="I12" i="16" a="1"/>
  <c r="I12" i="16" s="1"/>
  <c r="J12" i="16" s="1"/>
  <c r="K12" i="16" s="1"/>
  <c r="I13" i="16" a="1"/>
  <c r="I13" i="16" s="1"/>
  <c r="J13" i="16" s="1"/>
  <c r="K13" i="16" s="1"/>
  <c r="G13" i="11"/>
  <c r="H13" i="11"/>
  <c r="G12" i="11"/>
  <c r="H12" i="11"/>
  <c r="G11" i="11"/>
  <c r="H11" i="11"/>
  <c r="G10" i="11"/>
  <c r="H10" i="11"/>
  <c r="L14" i="16" l="1"/>
  <c r="M12" i="16"/>
  <c r="L12" i="16"/>
  <c r="M13" i="16"/>
  <c r="L13" i="16"/>
  <c r="M15" i="16"/>
  <c r="L15" i="16"/>
  <c r="C3" i="12"/>
  <c r="D3" i="12"/>
  <c r="I12" i="11" a="1"/>
  <c r="I12" i="11" s="1"/>
  <c r="J12" i="11" s="1"/>
  <c r="I11" i="11" a="1"/>
  <c r="I11" i="11" s="1"/>
  <c r="J11" i="11" s="1"/>
  <c r="I10" i="11" a="1"/>
  <c r="I10" i="11" s="1"/>
  <c r="J10" i="11" s="1"/>
  <c r="K10" i="11" s="1"/>
  <c r="I13" i="11" a="1"/>
  <c r="I13" i="11" s="1"/>
  <c r="J13" i="11" s="1"/>
  <c r="L10" i="11" l="1"/>
  <c r="K13" i="11"/>
  <c r="L13" i="11" s="1"/>
  <c r="K11" i="11"/>
  <c r="L11" i="11" s="1"/>
  <c r="K12" i="11"/>
  <c r="L12" i="11" s="1"/>
  <c r="M10" i="11"/>
  <c r="C4" i="12" l="1"/>
  <c r="M12" i="11"/>
  <c r="M11" i="11"/>
  <c r="M13"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PULFORD, Aden</author>
  </authors>
  <commentList>
    <comment ref="E9" authorId="0" shapeId="0" xr:uid="{FDB8B59D-E3FB-4A4F-A30B-F0912351A3E5}">
      <text>
        <r>
          <rPr>
            <sz val="9"/>
            <color indexed="81"/>
            <rFont val="Tahoma"/>
            <charset val="1"/>
          </rPr>
          <t>If the end time is on the following day (i.e. the shift runs overnight), please simply enter the time on the following day that the shift ends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PULFORD, Aden</author>
  </authors>
  <commentList>
    <comment ref="E11" authorId="0" shapeId="0" xr:uid="{2F5D1072-C3A7-467B-8F1B-DA1FFB5D710D}">
      <text>
        <r>
          <rPr>
            <sz val="9"/>
            <color indexed="81"/>
            <rFont val="Tahoma"/>
            <charset val="1"/>
          </rPr>
          <t>If the end time is on the following day (i.e. the shift runs overnight), please simply enter the time on the following day that the shift ends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<sst xmlns="http://schemas.openxmlformats.org/spreadsheetml/2006/main" count="60" uniqueCount="40">
  <si>
    <t>RN Name</t>
  </si>
  <si>
    <t>Start Time</t>
  </si>
  <si>
    <t>End Time</t>
  </si>
  <si>
    <t>Period of Non-continuity (mins)</t>
  </si>
  <si>
    <t>Greater than 30mins?</t>
  </si>
  <si>
    <t>Earliest Start Time of All Subsequently Finishing Shifts</t>
  </si>
  <si>
    <t>Period of Non-continuity in Hours</t>
  </si>
  <si>
    <r>
      <t xml:space="preserve">Prepare a list of RN attendances </t>
    </r>
    <r>
      <rPr>
        <b/>
        <i/>
        <sz val="11"/>
        <color theme="0"/>
        <rFont val="Calibri"/>
        <family val="2"/>
        <scheme val="minor"/>
      </rPr>
      <t>(resize table to fit data using handle in bottom right corner)</t>
    </r>
  </si>
  <si>
    <t>Start Date</t>
  </si>
  <si>
    <t>Start Time and Date (Calculated)</t>
  </si>
  <si>
    <t>End Time and Date (calculated)</t>
  </si>
  <si>
    <t>End Date (Calculated</t>
  </si>
  <si>
    <t>Registration Number</t>
  </si>
  <si>
    <t>Alex Doe</t>
  </si>
  <si>
    <t>Sam Doe</t>
  </si>
  <si>
    <t>Jane Doe</t>
  </si>
  <si>
    <t>John Doe</t>
  </si>
  <si>
    <t>0000000000001</t>
  </si>
  <si>
    <t>0000000000002</t>
  </si>
  <si>
    <t>0000000000003</t>
  </si>
  <si>
    <t>0000000000004</t>
  </si>
  <si>
    <t>SHIFT DETAILS</t>
  </si>
  <si>
    <t>RN Coverage Tool</t>
  </si>
  <si>
    <t>Total Uncovered Duration</t>
  </si>
  <si>
    <t>Start</t>
  </si>
  <si>
    <t>End</t>
  </si>
  <si>
    <t>Month</t>
  </si>
  <si>
    <t>Please retain this information to support responding to a care time reporting assessment.</t>
  </si>
  <si>
    <t>ANACCReportingAssessments@health.gov.au.</t>
  </si>
  <si>
    <r>
      <rPr>
        <sz val="11"/>
        <rFont val="Calibri"/>
        <family val="2"/>
        <scheme val="minor"/>
      </rPr>
      <t xml:space="preserve">Please retain information included in this tool to support you in responding to a </t>
    </r>
    <r>
      <rPr>
        <u/>
        <sz val="11"/>
        <color theme="10"/>
        <rFont val="Calibri"/>
        <family val="2"/>
        <scheme val="minor"/>
      </rPr>
      <t>care time reporting assessment.</t>
    </r>
  </si>
  <si>
    <t xml:space="preserve">If you have any questions about using this tool, please direct your queries to </t>
  </si>
  <si>
    <t>When using this tool, please refer to the instructions specified. This tool will only provide information about the shifts entered, and it is your responsibility to ensure that these align with the month being reported.</t>
  </si>
  <si>
    <t>Drag down the handle on the edge of this cell to apply to all rows</t>
  </si>
  <si>
    <r>
      <t xml:space="preserve">Instructions
</t>
    </r>
    <r>
      <rPr>
        <sz val="11"/>
        <color theme="1"/>
        <rFont val="Calibri"/>
        <family val="2"/>
        <scheme val="minor"/>
      </rPr>
      <t>1. Please insert the details for each shift of the month being reported into the grey section below.
2. Drag down the table range to capture all shifts entered. 
3. Gaps between the end time of a shift, and the earliest start time of subsequently finishing shifts represent gaps in RN coverage (non-continuity).
4. The 'Period of Non-continuity' columns (J and K) identify the duration of periods not covered with shifts.</t>
    </r>
  </si>
  <si>
    <t>Period of Discontinuity</t>
  </si>
  <si>
    <t>This tool has been published as a helpful resource only. While an approved provider may choose to use this tool in order to prepare their 24/7 RN coverage report, it is not obliged to.</t>
  </si>
  <si>
    <r>
      <t xml:space="preserve">This tool </t>
    </r>
    <r>
      <rPr>
        <b/>
        <sz val="11"/>
        <color rgb="FFFF0000"/>
        <rFont val="Calibri"/>
        <family val="2"/>
        <scheme val="minor"/>
      </rPr>
      <t xml:space="preserve">supports </t>
    </r>
    <r>
      <rPr>
        <sz val="11"/>
        <rFont val="Calibri"/>
        <family val="2"/>
        <scheme val="minor"/>
      </rPr>
      <t>24/7 RN reporting but is not itself an approved reporting form</t>
    </r>
    <r>
      <rPr>
        <sz val="11"/>
        <color theme="1"/>
        <rFont val="Calibri"/>
        <family val="2"/>
        <scheme val="minor"/>
      </rPr>
      <t xml:space="preserve">. Approved providers must use the Government Provider Management System (GPMS) to </t>
    </r>
    <r>
      <rPr>
        <b/>
        <sz val="11"/>
        <color rgb="FFFF0000"/>
        <rFont val="Calibri"/>
        <family val="2"/>
        <scheme val="minor"/>
      </rPr>
      <t>report</t>
    </r>
    <r>
      <rPr>
        <sz val="11"/>
        <color theme="1"/>
        <rFont val="Calibri"/>
        <family val="2"/>
        <scheme val="minor"/>
      </rPr>
      <t xml:space="preserve"> 24/7 RN coverage. </t>
    </r>
  </si>
  <si>
    <r>
      <rPr>
        <sz val="11"/>
        <rFont val="Calibri"/>
        <family val="2"/>
        <scheme val="minor"/>
      </rPr>
      <t xml:space="preserve">Reporting on the </t>
    </r>
    <r>
      <rPr>
        <u/>
        <sz val="11"/>
        <color theme="10"/>
        <rFont val="Calibri"/>
        <family val="2"/>
        <scheme val="minor"/>
      </rPr>
      <t>24/7 registered nurse (RN) responsibility</t>
    </r>
    <r>
      <rPr>
        <sz val="11"/>
        <rFont val="Calibri"/>
        <family val="2"/>
        <scheme val="minor"/>
      </rPr>
      <t>, coverage is a legislated requirement and applies to all residential facilities, including those that have an exemption from the 24/7 RN responsibility</t>
    </r>
  </si>
  <si>
    <t>This tool is a resource to assist you with reporting on your monthly 24/7 RN coverage. It helps identifying periods of time which are not covered by an RN shift,  between the first and last shift entered for the month.</t>
  </si>
  <si>
    <r>
      <t xml:space="preserve">Approved providers must ensure their reporting aligns with their obligations under the </t>
    </r>
    <r>
      <rPr>
        <i/>
        <sz val="11"/>
        <color theme="1"/>
        <rFont val="Calibri"/>
        <family val="2"/>
        <scheme val="minor"/>
      </rPr>
      <t>New Aged Care Act 2024</t>
    </r>
    <r>
      <rPr>
        <sz val="11"/>
        <color theme="1"/>
        <rFont val="Calibri"/>
        <family val="2"/>
        <scheme val="minor"/>
      </rPr>
      <t xml:space="preserve">, and any subordinate legislation including the </t>
    </r>
    <r>
      <rPr>
        <i/>
        <sz val="11"/>
        <color theme="1"/>
        <rFont val="Calibri"/>
        <family val="2"/>
        <scheme val="minor"/>
      </rPr>
      <t>Aged Care Rules 2025</t>
    </r>
    <r>
      <rPr>
        <sz val="11"/>
        <color theme="1"/>
        <rFont val="Calibri"/>
        <family val="2"/>
        <scheme val="minor"/>
      </rPr>
      <t>. The Department of Health, Disability and Ageing  does not guarantee that the use of this tool will satisfy those responsibilities.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</si>
</sst>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15" x14ac:knownFonts="1">
    <font>
      <sz val="11"/>
      <color theme="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i/>
      <sz val="11"/>
      <color theme="0"/>
      <name val="Calibri"/>
      <family val="2"/>
      <scheme val="minor"/>
    </font>
    <font>
      <sz val="9"/>
      <color indexed="81"/>
      <name val="Tahoma"/>
      <charset val="1"/>
    </font>
    <font>
      <b/>
      <sz val="14"/>
      <color theme="1"/>
      <name val="Calibri"/>
      <family val="2"/>
      <scheme val="minor"/>
    </font>
    <font>
      <i/>
      <sz val="11"/>
      <color theme="1"/>
      <name val="Calibri"/>
      <family val="2"/>
      <scheme val="minor"/>
    </font>
    <font>
      <b/>
      <sz val="11"/>
      <color rgb="FF002060"/>
      <name val="Calibri"/>
      <family val="2"/>
      <scheme val="minor"/>
    </font>
    <font>
      <i/>
      <sz val="11"/>
      <color rgb="FF002060"/>
      <name val="Calibri"/>
      <family val="2"/>
      <scheme val="minor"/>
    </font>
    <font>
      <b/>
      <sz val="11"/>
      <color rgb="FFFF0000"/>
      <name val="Calibri"/>
      <family val="2"/>
      <scheme val="minor"/>
    </font>
    <font>
      <u/>
      <sz val="11"/>
      <color theme="10"/>
      <name val="Calibri"/>
      <family val="2"/>
      <scheme val="minor"/>
    </font>
    <font>
      <sz val="11"/>
      <name val="Calibri"/>
      <family val="2"/>
      <scheme val="minor"/>
    </font>
    <font>
      <sz val="11"/>
      <color rgb="FF7030A0"/>
      <name val="Calibri"/>
      <family val="2"/>
      <scheme val="minor"/>
    </font>
  </fonts>
  <fills count="7">
    <fill>
      <patternFill patternType="none"/>
    </fill>
    <fill>
      <patternFill patternType="gray125"/>
    </fill>
    <fill>
      <patternFill patternType="solid">
        <fgColor rgb="FF002060"/>
        <bgColor indexed="64"/>
      </patternFill>
    </fill>
    <fill>
      <patternFill patternType="solid">
        <fgColor theme="4"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theme="3" tint="0.7999816888943144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4">
    <xf numFmtId="0" fontId="0" fillId="0" borderId="0"/>
    <xf numFmtId="43" fontId="2" fillId="0" borderId="0" applyFont="0" applyFill="0" applyBorder="0" applyAlignment="0" applyProtection="0"/>
    <xf numFmtId="9" fontId="2" fillId="0" borderId="0" applyFont="0" applyFill="0" applyBorder="0" applyAlignment="0" applyProtection="0"/>
    <xf numFmtId="0" fontId="12" fillId="0" borderId="0" applyNumberFormat="0" applyFill="0" applyBorder="0" applyAlignment="0" applyProtection="0"/>
  </cellStyleXfs>
  <cellXfs count="48">
    <xf numFmtId="0" fontId="0" fillId="0" borderId="0" xfId="0"/>
    <xf numFmtId="0" fontId="3" fillId="3" borderId="1" xfId="0" applyFont="1" applyFill="1" applyBorder="1" applyAlignment="1">
      <alignment horizontal="left" vertical="top" wrapText="1"/>
    </xf>
    <xf numFmtId="0" fontId="3" fillId="3" borderId="1" xfId="0" applyFont="1" applyFill="1" applyBorder="1" applyAlignment="1">
      <alignment horizontal="left" vertical="top"/>
    </xf>
    <xf numFmtId="2" fontId="0" fillId="0" borderId="1" xfId="1" applyNumberFormat="1" applyFont="1" applyBorder="1" applyAlignment="1">
      <alignment horizontal="left"/>
    </xf>
    <xf numFmtId="0" fontId="3" fillId="3" borderId="3" xfId="0" applyFont="1" applyFill="1" applyBorder="1" applyAlignment="1">
      <alignment horizontal="left" vertical="top" wrapText="1"/>
    </xf>
    <xf numFmtId="0" fontId="3" fillId="3" borderId="2" xfId="0" applyFont="1" applyFill="1" applyBorder="1" applyAlignment="1">
      <alignment horizontal="left" vertical="top" wrapText="1"/>
    </xf>
    <xf numFmtId="14" fontId="0" fillId="4" borderId="1" xfId="0" applyNumberFormat="1" applyFill="1" applyBorder="1" applyAlignment="1">
      <alignment horizontal="left" vertical="top"/>
    </xf>
    <xf numFmtId="20" fontId="0" fillId="4" borderId="1" xfId="0" applyNumberFormat="1" applyFill="1" applyBorder="1" applyAlignment="1">
      <alignment horizontal="left" vertical="top"/>
    </xf>
    <xf numFmtId="14" fontId="0" fillId="0" borderId="1" xfId="1" applyNumberFormat="1" applyFont="1" applyBorder="1" applyAlignment="1">
      <alignment horizontal="left"/>
    </xf>
    <xf numFmtId="0" fontId="0" fillId="4" borderId="1" xfId="0" applyFill="1" applyBorder="1" applyAlignment="1">
      <alignment horizontal="left" vertical="top"/>
    </xf>
    <xf numFmtId="49" fontId="0" fillId="4" borderId="1" xfId="0" applyNumberFormat="1" applyFill="1" applyBorder="1" applyAlignment="1">
      <alignment horizontal="left" vertical="top"/>
    </xf>
    <xf numFmtId="0" fontId="3" fillId="2" borderId="0" xfId="0" applyFont="1" applyFill="1"/>
    <xf numFmtId="0" fontId="0" fillId="5" borderId="0" xfId="0" applyFill="1"/>
    <xf numFmtId="0" fontId="7" fillId="5" borderId="0" xfId="0" applyFont="1" applyFill="1"/>
    <xf numFmtId="0" fontId="1" fillId="5" borderId="0" xfId="0" applyFont="1" applyFill="1"/>
    <xf numFmtId="2" fontId="0" fillId="5" borderId="0" xfId="0" applyNumberFormat="1" applyFill="1"/>
    <xf numFmtId="0" fontId="0" fillId="5" borderId="0" xfId="0" quotePrefix="1" applyFill="1" applyAlignment="1">
      <alignment horizontal="left" vertical="top" wrapText="1"/>
    </xf>
    <xf numFmtId="0" fontId="4" fillId="5" borderId="0" xfId="0" applyFont="1" applyFill="1" applyAlignment="1">
      <alignment horizontal="left"/>
    </xf>
    <xf numFmtId="0" fontId="0" fillId="5" borderId="0" xfId="0" applyFill="1" applyAlignment="1">
      <alignment horizontal="left" vertical="top" wrapText="1"/>
    </xf>
    <xf numFmtId="0" fontId="0" fillId="5" borderId="0" xfId="0" applyFill="1" applyAlignment="1">
      <alignment horizontal="left" vertical="top"/>
    </xf>
    <xf numFmtId="0" fontId="0" fillId="5" borderId="0" xfId="0" applyFill="1" applyAlignment="1">
      <alignment horizontal="left"/>
    </xf>
    <xf numFmtId="22" fontId="0" fillId="0" borderId="1" xfId="0" applyNumberFormat="1" applyBorder="1" applyAlignment="1">
      <alignment horizontal="left"/>
    </xf>
    <xf numFmtId="22" fontId="0" fillId="5" borderId="0" xfId="0" applyNumberFormat="1" applyFill="1" applyAlignment="1">
      <alignment horizontal="left"/>
    </xf>
    <xf numFmtId="22" fontId="0" fillId="5" borderId="0" xfId="0" applyNumberFormat="1" applyFill="1"/>
    <xf numFmtId="0" fontId="0" fillId="5" borderId="0" xfId="0" applyFill="1" applyAlignment="1">
      <alignment vertical="top"/>
    </xf>
    <xf numFmtId="0" fontId="10" fillId="5" borderId="0" xfId="0" applyFont="1" applyFill="1" applyAlignment="1">
      <alignment vertical="top"/>
    </xf>
    <xf numFmtId="0" fontId="10" fillId="5" borderId="0" xfId="0" applyFont="1" applyFill="1" applyAlignment="1">
      <alignment horizontal="left" vertical="top"/>
    </xf>
    <xf numFmtId="0" fontId="13" fillId="5" borderId="0" xfId="0" applyFont="1" applyFill="1" applyAlignment="1">
      <alignment horizontal="left" vertical="top"/>
    </xf>
    <xf numFmtId="0" fontId="13" fillId="5" borderId="0" xfId="0" applyFont="1" applyFill="1" applyAlignment="1">
      <alignment horizontal="left" vertical="top" wrapText="1"/>
    </xf>
    <xf numFmtId="0" fontId="12" fillId="0" borderId="0" xfId="3" applyAlignment="1">
      <alignment vertical="center"/>
    </xf>
    <xf numFmtId="9" fontId="0" fillId="5" borderId="0" xfId="2" applyFont="1" applyFill="1"/>
    <xf numFmtId="1" fontId="0" fillId="5" borderId="0" xfId="0" applyNumberFormat="1" applyFill="1"/>
    <xf numFmtId="0" fontId="12" fillId="5" borderId="0" xfId="3" applyFill="1"/>
    <xf numFmtId="0" fontId="0" fillId="5" borderId="4" xfId="0" applyFill="1" applyBorder="1"/>
    <xf numFmtId="14" fontId="0" fillId="5" borderId="5" xfId="0" applyNumberFormat="1" applyFill="1" applyBorder="1"/>
    <xf numFmtId="14" fontId="0" fillId="5" borderId="4" xfId="0" applyNumberFormat="1" applyFill="1" applyBorder="1"/>
    <xf numFmtId="1" fontId="0" fillId="5" borderId="5" xfId="0" applyNumberFormat="1" applyFill="1" applyBorder="1" applyAlignment="1">
      <alignment horizontal="right"/>
    </xf>
    <xf numFmtId="0" fontId="14" fillId="5" borderId="0" xfId="0" applyFont="1" applyFill="1"/>
    <xf numFmtId="0" fontId="13" fillId="5" borderId="0" xfId="0" applyFont="1" applyFill="1"/>
    <xf numFmtId="0" fontId="0" fillId="5" borderId="0" xfId="0" applyFill="1" applyAlignment="1">
      <alignment horizontal="left" vertical="center"/>
    </xf>
    <xf numFmtId="0" fontId="0" fillId="5" borderId="0" xfId="0" applyFill="1" applyAlignment="1">
      <alignment vertical="center"/>
    </xf>
    <xf numFmtId="0" fontId="0" fillId="5" borderId="0" xfId="0" applyFill="1" applyAlignment="1">
      <alignment horizontal="left" vertical="top" wrapText="1"/>
    </xf>
    <xf numFmtId="0" fontId="12" fillId="5" borderId="0" xfId="3" applyFill="1" applyAlignment="1">
      <alignment horizontal="left" vertical="top" wrapText="1"/>
    </xf>
    <xf numFmtId="0" fontId="1" fillId="5" borderId="0" xfId="0" applyFont="1" applyFill="1" applyAlignment="1">
      <alignment horizontal="center"/>
    </xf>
    <xf numFmtId="0" fontId="1" fillId="6" borderId="0" xfId="0" applyFont="1" applyFill="1" applyAlignment="1">
      <alignment horizontal="left" vertical="top" wrapText="1"/>
    </xf>
    <xf numFmtId="0" fontId="0" fillId="6" borderId="0" xfId="0" applyFill="1" applyAlignment="1">
      <alignment horizontal="left" vertical="top" wrapText="1"/>
    </xf>
    <xf numFmtId="0" fontId="9" fillId="5" borderId="0" xfId="0" applyFont="1" applyFill="1" applyAlignment="1">
      <alignment horizontal="left" vertical="center" wrapText="1"/>
    </xf>
    <xf numFmtId="0" fontId="9" fillId="5" borderId="0" xfId="0" applyFont="1" applyFill="1" applyAlignment="1">
      <alignment horizontal="left" vertical="top" wrapText="1"/>
    </xf>
  </cellXfs>
  <cellStyles count="4">
    <cellStyle name="Comma" xfId="1" builtinId="3"/>
    <cellStyle name="Hyperlink" xfId="3" builtinId="8"/>
    <cellStyle name="Normal" xfId="0" builtinId="0"/>
    <cellStyle name="Per cent" xfId="2" builtinId="5"/>
  </cellStyles>
  <dxfs count="38">
    <dxf>
      <fill>
        <patternFill>
          <bgColor rgb="FFC6EFCE"/>
        </patternFill>
      </fill>
    </dxf>
    <dxf>
      <fill>
        <patternFill>
          <bgColor rgb="FFFFC7CE"/>
        </patternFill>
      </fill>
    </dxf>
    <dxf>
      <font>
        <color rgb="FF9C0006"/>
      </font>
      <fill>
        <patternFill>
          <bgColor rgb="FFFFC7CE"/>
        </patternFill>
      </fill>
    </dxf>
    <dxf>
      <fill>
        <patternFill>
          <bgColor rgb="FFC6EFCE"/>
        </patternFill>
      </fill>
    </dxf>
    <dxf>
      <fill>
        <patternFill>
          <bgColor rgb="FFFFC7CE"/>
        </patternFill>
      </fill>
    </dxf>
    <dxf>
      <font>
        <color rgb="FF9C0006"/>
      </font>
      <fill>
        <patternFill>
          <bgColor rgb="FFFFC7CE"/>
        </patternFill>
      </fill>
    </dxf>
    <dxf>
      <font>
        <b val="0"/>
        <i val="0"/>
        <strike val="0"/>
        <condense val="0"/>
        <extend val="0"/>
        <outline val="0"/>
        <shadow val="0"/>
        <u val="none"/>
        <vertAlign val="baseline"/>
        <sz val="11"/>
        <color theme="1"/>
        <name val="Calibri"/>
        <family val="2"/>
        <scheme val="minor"/>
      </font>
      <numFmt numFmtId="2" formatCode="0.00"/>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2" formatCode="0.00"/>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numFmt numFmtId="2" formatCode="0.00"/>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2" formatCode="0.00"/>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name val="Calibri"/>
        <family val="2"/>
        <scheme val="minor"/>
      </font>
      <numFmt numFmtId="27" formatCode="d/mm/yyyy\ h:mm"/>
      <fill>
        <patternFill patternType="none">
          <fgColor indexed="64"/>
          <bgColor auto="1"/>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name val="Calibri"/>
        <family val="2"/>
        <scheme val="minor"/>
      </font>
      <numFmt numFmtId="27" formatCode="d/mm/yyyy\ h:mm"/>
      <fill>
        <patternFill patternType="solid">
          <fgColor indexed="64"/>
          <bgColor theme="0" tint="-0.14999847407452621"/>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name val="Calibri"/>
        <family val="2"/>
        <scheme val="minor"/>
      </font>
      <numFmt numFmtId="27" formatCode="d/mm/yyyy\ h:mm"/>
      <fill>
        <patternFill patternType="solid">
          <fgColor indexed="64"/>
          <bgColor theme="0" tint="-0.14999847407452621"/>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19" formatCode="d/mm/yyyy"/>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25" formatCode="h:mm"/>
      <fill>
        <patternFill patternType="solid">
          <fgColor indexed="64"/>
          <bgColor theme="0" tint="-0.14999847407452621"/>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numFmt numFmtId="25" formatCode="h:mm"/>
      <fill>
        <patternFill patternType="solid">
          <fgColor indexed="64"/>
          <bgColor theme="0" tint="-0.14999847407452621"/>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numFmt numFmtId="19" formatCode="d/mm/yyyy"/>
      <fill>
        <patternFill patternType="solid">
          <fgColor indexed="64"/>
          <bgColor theme="0" tint="-0.14999847407452621"/>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rgb="FF000000"/>
        <name val="Calibri"/>
        <family val="2"/>
        <scheme val="none"/>
      </font>
      <alignment horizontal="left" vertical="bottom" textRotation="0" wrapText="0" indent="0" justifyLastLine="0" shrinkToFit="0" readingOrder="0"/>
    </dxf>
    <dxf>
      <border outline="0">
        <bottom style="thin">
          <color rgb="FF000000"/>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minor"/>
      </font>
      <numFmt numFmtId="2" formatCode="0.00"/>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2" formatCode="0.00"/>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numFmt numFmtId="2" formatCode="0.00"/>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2" formatCode="0.00"/>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name val="Calibri"/>
        <family val="2"/>
        <scheme val="minor"/>
      </font>
      <numFmt numFmtId="27" formatCode="d/mm/yyyy\ h:mm"/>
      <fill>
        <patternFill patternType="none">
          <fgColor indexed="64"/>
          <bgColor auto="1"/>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name val="Calibri"/>
        <family val="2"/>
        <scheme val="minor"/>
      </font>
      <numFmt numFmtId="27" formatCode="d/mm/yyyy\ h:mm"/>
      <fill>
        <patternFill patternType="solid">
          <fgColor indexed="64"/>
          <bgColor theme="0" tint="-0.14999847407452621"/>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name val="Calibri"/>
        <family val="2"/>
        <scheme val="minor"/>
      </font>
      <numFmt numFmtId="27" formatCode="d/mm/yyyy\ h:mm"/>
      <fill>
        <patternFill patternType="solid">
          <fgColor indexed="64"/>
          <bgColor theme="0" tint="-0.14999847407452621"/>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19" formatCode="d/mm/yyyy"/>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25" formatCode="h:mm"/>
      <fill>
        <patternFill patternType="solid">
          <fgColor indexed="64"/>
          <bgColor theme="0" tint="-0.14999847407452621"/>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numFmt numFmtId="25" formatCode="h:mm"/>
      <fill>
        <patternFill patternType="solid">
          <fgColor indexed="64"/>
          <bgColor theme="0" tint="-0.14999847407452621"/>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numFmt numFmtId="19" formatCode="d/mm/yyyy"/>
      <fill>
        <patternFill patternType="solid">
          <fgColor indexed="64"/>
          <bgColor theme="0" tint="-0.14999847407452621"/>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rgb="FF000000"/>
        <name val="Calibri"/>
        <family val="2"/>
        <scheme val="minor"/>
      </font>
      <alignment horizontal="left" vertical="bottom" textRotation="0" wrapText="0" indent="0" justifyLastLine="0" shrinkToFit="0" readingOrder="0"/>
    </dxf>
    <dxf>
      <border outline="0">
        <bottom style="thin">
          <color rgb="FF000000"/>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left" vertical="top"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002060"/>
      <color rgb="FFFFC7CE"/>
      <color rgb="FFC6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2.xml"/><Relationship Id="rId5" Type="http://schemas.openxmlformats.org/officeDocument/2006/relationships/styles" Target="styles.xml"/><Relationship Id="rId10" Type="http://schemas.openxmlformats.org/officeDocument/2006/relationships/customXml" Target="../customXml/item1.xml"/><Relationship Id="rId4" Type="http://schemas.openxmlformats.org/officeDocument/2006/relationships/theme" Target="theme/theme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171451</xdr:colOff>
      <xdr:row>0</xdr:row>
      <xdr:rowOff>76200</xdr:rowOff>
    </xdr:from>
    <xdr:to>
      <xdr:col>0</xdr:col>
      <xdr:colOff>1981201</xdr:colOff>
      <xdr:row>3</xdr:row>
      <xdr:rowOff>181464</xdr:rowOff>
    </xdr:to>
    <xdr:pic>
      <xdr:nvPicPr>
        <xdr:cNvPr id="4" name="Picture 3">
          <a:extLst>
            <a:ext uri="{FF2B5EF4-FFF2-40B4-BE49-F238E27FC236}">
              <a16:creationId xmlns:a16="http://schemas.microsoft.com/office/drawing/2014/main" id="{EF1C0D74-2C88-B502-8F9F-20C9F3E0283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1451" y="76200"/>
          <a:ext cx="1809750" cy="67676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13</xdr:col>
      <xdr:colOff>9525</xdr:colOff>
      <xdr:row>12</xdr:row>
      <xdr:rowOff>142875</xdr:rowOff>
    </xdr:from>
    <xdr:to>
      <xdr:col>13</xdr:col>
      <xdr:colOff>133350</xdr:colOff>
      <xdr:row>15</xdr:row>
      <xdr:rowOff>9525</xdr:rowOff>
    </xdr:to>
    <xdr:cxnSp macro="">
      <xdr:nvCxnSpPr>
        <xdr:cNvPr id="2" name="Straight Arrow Connector 1" descr="Arrow points to drag down option at the bottom right of the table. Accompany text &quot;Drag down the handle on the edge of this cell to apply to all rows&quot;">
          <a:extLst>
            <a:ext uri="{FF2B5EF4-FFF2-40B4-BE49-F238E27FC236}">
              <a16:creationId xmlns:a16="http://schemas.microsoft.com/office/drawing/2014/main" id="{98719CDC-BE27-4DC7-93C9-9E3C43156560}"/>
            </a:ext>
          </a:extLst>
        </xdr:cNvPr>
        <xdr:cNvCxnSpPr/>
      </xdr:nvCxnSpPr>
      <xdr:spPr>
        <a:xfrm flipH="1" flipV="1">
          <a:off x="14859000" y="3333750"/>
          <a:ext cx="123825" cy="409575"/>
        </a:xfrm>
        <a:prstGeom prst="straightConnector1">
          <a:avLst/>
        </a:prstGeom>
        <a:ln>
          <a:solidFill>
            <a:srgbClr val="FF0000"/>
          </a:solidFill>
          <a:tailEnd type="triangle"/>
        </a:ln>
      </xdr:spPr>
      <xdr:style>
        <a:lnRef idx="3">
          <a:schemeClr val="accent1"/>
        </a:lnRef>
        <a:fillRef idx="0">
          <a:schemeClr val="accent1"/>
        </a:fillRef>
        <a:effectRef idx="2">
          <a:schemeClr val="accent1"/>
        </a:effectRef>
        <a:fontRef idx="minor">
          <a:schemeClr val="tx1"/>
        </a:fontRef>
      </xdr:style>
    </xdr:cxnSp>
    <xdr:clientData/>
  </xdr:twoCellAnchor>
  <xdr:twoCellAnchor editAs="oneCell">
    <xdr:from>
      <xdr:col>6</xdr:col>
      <xdr:colOff>1066455</xdr:colOff>
      <xdr:row>3</xdr:row>
      <xdr:rowOff>66261</xdr:rowOff>
    </xdr:from>
    <xdr:to>
      <xdr:col>6</xdr:col>
      <xdr:colOff>1117118</xdr:colOff>
      <xdr:row>3</xdr:row>
      <xdr:rowOff>124932</xdr:rowOff>
    </xdr:to>
    <xdr:pic>
      <xdr:nvPicPr>
        <xdr:cNvPr id="5" name="Picture 4" descr="Picture of the drag down icon as a reference to drag down option at bottom right of the table (L15)&#10;">
          <a:extLst>
            <a:ext uri="{FF2B5EF4-FFF2-40B4-BE49-F238E27FC236}">
              <a16:creationId xmlns:a16="http://schemas.microsoft.com/office/drawing/2014/main" id="{05741C87-CEC3-7934-144C-22BDA5E6ED1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87542" y="612913"/>
          <a:ext cx="47488" cy="5549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47626</xdr:colOff>
      <xdr:row>0</xdr:row>
      <xdr:rowOff>47626</xdr:rowOff>
    </xdr:from>
    <xdr:to>
      <xdr:col>1</xdr:col>
      <xdr:colOff>676275</xdr:colOff>
      <xdr:row>2</xdr:row>
      <xdr:rowOff>163686</xdr:rowOff>
    </xdr:to>
    <xdr:pic>
      <xdr:nvPicPr>
        <xdr:cNvPr id="4" name="Picture 3">
          <a:extLst>
            <a:ext uri="{FF2B5EF4-FFF2-40B4-BE49-F238E27FC236}">
              <a16:creationId xmlns:a16="http://schemas.microsoft.com/office/drawing/2014/main" id="{C5CC60D1-46C4-42A8-8E32-66B50E325C11}"/>
            </a:ext>
          </a:extLst>
        </xdr:cNvPr>
        <xdr:cNvPicPr>
          <a:picLocks noChangeAspect="1"/>
        </xdr:cNvPicPr>
      </xdr:nvPicPr>
      <xdr:blipFill>
        <a:blip xmlns:r="http://schemas.openxmlformats.org/officeDocument/2006/relationships" r:embed="rId2"/>
        <a:stretch>
          <a:fillRect/>
        </a:stretch>
      </xdr:blipFill>
      <xdr:spPr>
        <a:xfrm>
          <a:off x="47626" y="47626"/>
          <a:ext cx="1381124" cy="49706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13</xdr:col>
      <xdr:colOff>9525</xdr:colOff>
      <xdr:row>14</xdr:row>
      <xdr:rowOff>142875</xdr:rowOff>
    </xdr:from>
    <xdr:to>
      <xdr:col>13</xdr:col>
      <xdr:colOff>133350</xdr:colOff>
      <xdr:row>17</xdr:row>
      <xdr:rowOff>9525</xdr:rowOff>
    </xdr:to>
    <xdr:cxnSp macro="">
      <xdr:nvCxnSpPr>
        <xdr:cNvPr id="2" name="Straight Arrow Connector 1" descr="Arrow points to drag down option at the bottom right of the table. Accompany text &quot;Drag down the handle on the edge of this cell to apply to all rows&quot;">
          <a:extLst>
            <a:ext uri="{FF2B5EF4-FFF2-40B4-BE49-F238E27FC236}">
              <a16:creationId xmlns:a16="http://schemas.microsoft.com/office/drawing/2014/main" id="{CC7DEB01-C6BF-4B14-A1E8-F4A45AF280B3}"/>
            </a:ext>
          </a:extLst>
        </xdr:cNvPr>
        <xdr:cNvCxnSpPr/>
      </xdr:nvCxnSpPr>
      <xdr:spPr>
        <a:xfrm flipH="1" flipV="1">
          <a:off x="14173200" y="3438525"/>
          <a:ext cx="123825" cy="438150"/>
        </a:xfrm>
        <a:prstGeom prst="straightConnector1">
          <a:avLst/>
        </a:prstGeom>
        <a:ln>
          <a:solidFill>
            <a:srgbClr val="FF0000"/>
          </a:solidFill>
          <a:tailEnd type="triangle"/>
        </a:ln>
      </xdr:spPr>
      <xdr:style>
        <a:lnRef idx="3">
          <a:schemeClr val="accent1"/>
        </a:lnRef>
        <a:fillRef idx="0">
          <a:schemeClr val="accent1"/>
        </a:fillRef>
        <a:effectRef idx="2">
          <a:schemeClr val="accent1"/>
        </a:effectRef>
        <a:fontRef idx="minor">
          <a:schemeClr val="tx1"/>
        </a:fontRef>
      </xdr:style>
    </xdr:cxnSp>
    <xdr:clientData/>
  </xdr:twoCellAnchor>
  <xdr:twoCellAnchor editAs="oneCell">
    <xdr:from>
      <xdr:col>6</xdr:col>
      <xdr:colOff>1066455</xdr:colOff>
      <xdr:row>3</xdr:row>
      <xdr:rowOff>66261</xdr:rowOff>
    </xdr:from>
    <xdr:to>
      <xdr:col>6</xdr:col>
      <xdr:colOff>1113943</xdr:colOff>
      <xdr:row>3</xdr:row>
      <xdr:rowOff>121757</xdr:rowOff>
    </xdr:to>
    <xdr:pic>
      <xdr:nvPicPr>
        <xdr:cNvPr id="4" name="Picture 3" descr="Picture of the drag down icon as a reference to drag down option at bottom right of the table (L15)&#10;">
          <a:extLst>
            <a:ext uri="{FF2B5EF4-FFF2-40B4-BE49-F238E27FC236}">
              <a16:creationId xmlns:a16="http://schemas.microsoft.com/office/drawing/2014/main" id="{EC077338-8180-4818-8E9E-B8B0597AA4A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81305" y="637761"/>
          <a:ext cx="50663" cy="586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66675</xdr:colOff>
      <xdr:row>0</xdr:row>
      <xdr:rowOff>66675</xdr:rowOff>
    </xdr:from>
    <xdr:to>
      <xdr:col>1</xdr:col>
      <xdr:colOff>695324</xdr:colOff>
      <xdr:row>2</xdr:row>
      <xdr:rowOff>182735</xdr:rowOff>
    </xdr:to>
    <xdr:pic>
      <xdr:nvPicPr>
        <xdr:cNvPr id="6" name="Picture 5">
          <a:extLst>
            <a:ext uri="{FF2B5EF4-FFF2-40B4-BE49-F238E27FC236}">
              <a16:creationId xmlns:a16="http://schemas.microsoft.com/office/drawing/2014/main" id="{D7AA3E83-2809-4EC4-8B7B-5D9E8F11ADD8}"/>
            </a:ext>
          </a:extLst>
        </xdr:cNvPr>
        <xdr:cNvPicPr>
          <a:picLocks noChangeAspect="1"/>
        </xdr:cNvPicPr>
      </xdr:nvPicPr>
      <xdr:blipFill>
        <a:blip xmlns:r="http://schemas.openxmlformats.org/officeDocument/2006/relationships" r:embed="rId2"/>
        <a:stretch>
          <a:fillRect/>
        </a:stretch>
      </xdr:blipFill>
      <xdr:spPr>
        <a:xfrm>
          <a:off x="66675" y="66675"/>
          <a:ext cx="1381124" cy="49706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4F9D7F1-63B2-4C0B-BCD4-B38182BE3570}" name="Table13" displayName="Table13" ref="C9:M13" totalsRowShown="0" headerRowDxfId="37" dataDxfId="35" headerRowBorderDxfId="36" tableBorderDxfId="34" totalsRowBorderDxfId="33" dataCellStyle="Comma">
  <tableColumns count="11">
    <tableColumn id="9" xr3:uid="{4AD9F4D8-169C-4B19-B221-08A84753A198}" name="Start Date" dataDxfId="32" dataCellStyle="Comma"/>
    <tableColumn id="10" xr3:uid="{65CBDFEE-F8F4-4806-856A-5B2FB668E19C}" name="Start Time" dataDxfId="31" dataCellStyle="Comma"/>
    <tableColumn id="11" xr3:uid="{CE7DBBA1-9168-4FD4-8EF2-FDF34155D787}" name="End Time" dataDxfId="30" dataCellStyle="Comma"/>
    <tableColumn id="12" xr3:uid="{4043F09E-A9DD-46F9-BFC6-BC7A6DD5C5E2}" name="End Date (Calculated" dataDxfId="29" dataCellStyle="Comma">
      <calculatedColumnFormula>IF(Table13[[#This Row],[Start Time]]*1&lt;Table13[[#This Row],[End Time]]*1, Table13[[#This Row],[Start Date]]*1, Table13[[#This Row],[Start Date]]*1+1)</calculatedColumnFormula>
    </tableColumn>
    <tableColumn id="1" xr3:uid="{67DD3974-9037-4363-824A-121E4BCCC202}" name="Start Time and Date (Calculated)" dataDxfId="28">
      <calculatedColumnFormula>Table13[[#This Row],[Start Date]]+Table13[[#This Row],[Start Time]]</calculatedColumnFormula>
    </tableColumn>
    <tableColumn id="2" xr3:uid="{0DB38AF4-202C-4304-A9E0-A64CF5594B14}" name="End Time and Date (calculated)" dataDxfId="27">
      <calculatedColumnFormula>Table13[[#This Row],[End Date (Calculated]]+Table13[[#This Row],[End Time]]</calculatedColumnFormula>
    </tableColumn>
    <tableColumn id="3" xr3:uid="{6FF7E0AD-CBA3-410C-99C6-85A58342458E}" name="Earliest Start Time of All Subsequently Finishing Shifts" dataDxfId="26">
      <calculatedColumnFormula array="1">IFERROR(
    SMALL(
        (Table13[End Time and Date (calculated)]&gt;Table13[[#This Row],[End Time and Date (calculated)]])*Table13[Start Time and Date (Calculated)],
         SUM(((((Table13[End Time and Date (calculated)]&gt;Table13[[#This Row],[End Time and Date (calculated)]])*Table13[Start Time and Date (Calculated)]))&lt;=0)*1)+1
    ),
 "")</calculatedColumnFormula>
    </tableColumn>
    <tableColumn id="4" xr3:uid="{85EF95C1-A3E8-4AFE-8ADF-12A88A2E8AE6}" name="Period of Non-continuity in Hours" dataDxfId="25" dataCellStyle="Comma">
      <calculatedColumnFormula>IFERROR(IF(Table13[[#This Row],[Earliest Start Time of All Subsequently Finishing Shifts]]&gt;Table13[[#This Row],[End Time and Date (calculated)]], (Table13[[#This Row],[Earliest Start Time of All Subsequently Finishing Shifts]]-Table13[[#This Row],[End Time and Date (calculated)]])*24, ""), "")</calculatedColumnFormula>
    </tableColumn>
    <tableColumn id="5" xr3:uid="{C275B9E5-4DAE-4A99-A55C-52ABA64A1DD4}" name="Period of Non-continuity (mins)" dataDxfId="24" dataCellStyle="Comma">
      <calculatedColumnFormula>IFERROR(Table13[[#This Row],[Period of Non-continuity in Hours]]*60, 0)</calculatedColumnFormula>
    </tableColumn>
    <tableColumn id="13" xr3:uid="{623F9D8B-6278-437C-A0A1-51B82C70CFD0}" name="Period of Discontinuity" dataDxfId="23" dataCellStyle="Comma">
      <calculatedColumnFormula>IF(Table13[[#This Row],[Period of Non-continuity (mins)]]&gt;0, TEXT(Table13[[#This Row],[End Time and Date (calculated)]], "DD/MM/YYYY HH:MM")&amp;" - "&amp;TEXT(Table13[[#This Row],[Earliest Start Time of All Subsequently Finishing Shifts]], "DD/MM/YYYY HH:MM"), "")</calculatedColumnFormula>
    </tableColumn>
    <tableColumn id="6" xr3:uid="{E9A0D67C-3396-4B7C-93C3-61053C4AD6D6}" name="Greater than 30mins?" dataDxfId="22" dataCellStyle="Comma">
      <calculatedColumnFormula>K10&gt;30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2DF2C99-8FDE-4B62-82C6-10F3964F9A97}" name="Table132" displayName="Table132" ref="C11:M15" totalsRowShown="0" headerRowDxfId="21" dataDxfId="19" headerRowBorderDxfId="20" tableBorderDxfId="18" totalsRowBorderDxfId="17" dataCellStyle="Comma">
  <tableColumns count="11">
    <tableColumn id="9" xr3:uid="{DB7DADFE-3BDE-42E1-8A4B-F0BED9606D86}" name="Start Date" dataDxfId="16" dataCellStyle="Comma"/>
    <tableColumn id="10" xr3:uid="{50E48AFF-4360-44D2-B50B-1B2FADDB6545}" name="Start Time" dataDxfId="15" dataCellStyle="Comma"/>
    <tableColumn id="11" xr3:uid="{E7D2AC79-3EAA-4498-94DF-5F6C48E8E940}" name="End Time" dataDxfId="14" dataCellStyle="Comma"/>
    <tableColumn id="12" xr3:uid="{D33EEB02-4335-446C-B922-D688B5016935}" name="End Date (Calculated" dataDxfId="13" dataCellStyle="Comma">
      <calculatedColumnFormula>IF(Table132[[#This Row],[Start Time]]*1&lt;Table132[[#This Row],[End Time]]*1, Table132[[#This Row],[Start Date]]*1, Table132[[#This Row],[Start Date]]*1+1)</calculatedColumnFormula>
    </tableColumn>
    <tableColumn id="1" xr3:uid="{490EDE5B-5230-438F-90FA-C376473CE982}" name="Start Time and Date (Calculated)" dataDxfId="12">
      <calculatedColumnFormula>Table132[[#This Row],[Start Date]]+Table132[[#This Row],[Start Time]]</calculatedColumnFormula>
    </tableColumn>
    <tableColumn id="2" xr3:uid="{914EFF6F-AC64-4546-9DCA-894AE1164933}" name="End Time and Date (calculated)" dataDxfId="11">
      <calculatedColumnFormula>Table132[[#This Row],[End Date (Calculated]]+Table132[[#This Row],[End Time]]</calculatedColumnFormula>
    </tableColumn>
    <tableColumn id="3" xr3:uid="{9DA3A3B4-EF40-4892-8311-A7741BED45F0}" name="Earliest Start Time of All Subsequently Finishing Shifts" dataDxfId="10">
      <calculatedColumnFormula array="1">IFERROR(
    SMALL(
        (Table132[End Time and Date (calculated)]&gt;Table132[[#This Row],[End Time and Date (calculated)]])*Table132[Start Time and Date (Calculated)],
         SUM(((((Table132[End Time and Date (calculated)]&gt;Table132[[#This Row],[End Time and Date (calculated)]])*Table132[Start Time and Date (Calculated)]))&lt;=0)*1)+1
    ),
 "")</calculatedColumnFormula>
    </tableColumn>
    <tableColumn id="4" xr3:uid="{2C6E106E-811E-4786-84EF-A14D2FA20901}" name="Period of Non-continuity in Hours" dataDxfId="9" dataCellStyle="Comma">
      <calculatedColumnFormula>IFERROR(IF(Table132[[#This Row],[Earliest Start Time of All Subsequently Finishing Shifts]]&gt;Table132[[#This Row],[End Time and Date (calculated)]], (Table132[[#This Row],[Earliest Start Time of All Subsequently Finishing Shifts]]-Table132[[#This Row],[End Time and Date (calculated)]])*24, ""), "")</calculatedColumnFormula>
    </tableColumn>
    <tableColumn id="5" xr3:uid="{0CC50908-D69C-4769-8964-36BA85EEC7AD}" name="Period of Non-continuity (mins)" dataDxfId="8" dataCellStyle="Comma">
      <calculatedColumnFormula>IFERROR(Table132[[#This Row],[Period of Non-continuity in Hours]]*60, 0)</calculatedColumnFormula>
    </tableColumn>
    <tableColumn id="13" xr3:uid="{9A191325-F183-4762-B635-43547526CB79}" name="Period of Discontinuity" dataDxfId="7" dataCellStyle="Comma">
      <calculatedColumnFormula>IF(Table132[[#This Row],[Period of Non-continuity (mins)]]&gt;0, TEXT(Table132[[#This Row],[End Time and Date (calculated)]], "DD/MM/YYYY HH:MM")&amp;" - "&amp;TEXT(Table132[[#This Row],[Earliest Start Time of All Subsequently Finishing Shifts]], "DD/MM/YYYY HH:MM"), "")</calculatedColumnFormula>
    </tableColumn>
    <tableColumn id="6" xr3:uid="{2A23B10C-E85C-49E1-8E6C-BDFEB621730F}" name="Greater than 30mins?" dataDxfId="6" dataCellStyle="Comma">
      <calculatedColumnFormula>K12&gt;30</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health.gov.au/our-work/care-minutes-registered-nurses-aged-care/24-7-rns/reporting" TargetMode="External"/><Relationship Id="rId2" Type="http://schemas.openxmlformats.org/officeDocument/2006/relationships/hyperlink" Target="https://www.health.gov.au/our-work/care-minutes-registered-nurses-aged-care/care-minutes/care-time-reporting-assessments" TargetMode="External"/><Relationship Id="rId1" Type="http://schemas.openxmlformats.org/officeDocument/2006/relationships/hyperlink" Target="mailto:ANACCReportingAssessments@health.gov.au"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1.xml"/><Relationship Id="rId4" Type="http://schemas.openxmlformats.org/officeDocument/2006/relationships/table" Target="../tables/table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omments" Target="../comments2.xml"/><Relationship Id="rId4"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DF15D2-3A7C-4E72-AE30-B86DCFA15A3E}">
  <dimension ref="A2:M25"/>
  <sheetViews>
    <sheetView zoomScaleNormal="100" workbookViewId="0">
      <selection activeCell="J9" sqref="J9"/>
    </sheetView>
  </sheetViews>
  <sheetFormatPr defaultColWidth="8.7109375" defaultRowHeight="15" x14ac:dyDescent="0.25"/>
  <cols>
    <col min="1" max="1" width="38.140625" style="12" customWidth="1"/>
    <col min="2" max="2" width="26.7109375" style="12" customWidth="1"/>
    <col min="3" max="3" width="19.140625" style="12" customWidth="1"/>
    <col min="4" max="4" width="14.85546875" style="12" customWidth="1"/>
    <col min="5" max="5" width="5" style="12" customWidth="1"/>
    <col min="6" max="6" width="8.7109375" style="12"/>
    <col min="7" max="7" width="10.7109375" style="12" bestFit="1" customWidth="1"/>
    <col min="8" max="8" width="9.7109375" style="12" bestFit="1" customWidth="1"/>
    <col min="9" max="12" width="8.7109375" style="12"/>
    <col min="13" max="13" width="12.140625" style="12" customWidth="1"/>
    <col min="14" max="16384" width="8.7109375" style="12"/>
  </cols>
  <sheetData>
    <row r="2" spans="1:13" x14ac:dyDescent="0.25">
      <c r="C2" s="11" t="s">
        <v>24</v>
      </c>
      <c r="D2" s="11" t="s">
        <v>25</v>
      </c>
    </row>
    <row r="3" spans="1:13" x14ac:dyDescent="0.25">
      <c r="B3" s="14" t="s">
        <v>26</v>
      </c>
      <c r="C3" s="34">
        <f>MIN(Table13[Start Time and Date (Calculated)])</f>
        <v>0</v>
      </c>
      <c r="D3" s="35">
        <f>MAX(Table13[End Time and Date (calculated)])</f>
        <v>1</v>
      </c>
      <c r="F3" s="25"/>
      <c r="G3" s="25"/>
      <c r="H3" s="26"/>
    </row>
    <row r="4" spans="1:13" x14ac:dyDescent="0.25">
      <c r="B4" s="14" t="s">
        <v>23</v>
      </c>
      <c r="C4" s="36" t="str">
        <f>SUM(Table13[Period of Non-continuity (mins)])&amp;" minutes"</f>
        <v>0 minutes</v>
      </c>
      <c r="D4" s="33"/>
    </row>
    <row r="5" spans="1:13" ht="18.600000000000001" customHeight="1" x14ac:dyDescent="0.25">
      <c r="B5" s="14"/>
      <c r="C5" s="31"/>
      <c r="D5" s="15"/>
    </row>
    <row r="6" spans="1:13" ht="14.45" customHeight="1" x14ac:dyDescent="0.3">
      <c r="A6" s="13" t="s">
        <v>22</v>
      </c>
      <c r="B6" s="14"/>
      <c r="C6" s="30"/>
    </row>
    <row r="7" spans="1:13" ht="14.45" customHeight="1" x14ac:dyDescent="0.25">
      <c r="A7" s="14"/>
      <c r="B7" s="14"/>
      <c r="C7" s="15"/>
    </row>
    <row r="8" spans="1:13" x14ac:dyDescent="0.25">
      <c r="A8" s="42" t="s">
        <v>37</v>
      </c>
      <c r="B8" s="42"/>
      <c r="C8" s="42"/>
      <c r="D8" s="42"/>
      <c r="E8" s="42"/>
      <c r="F8" s="42"/>
      <c r="G8" s="42"/>
      <c r="H8" s="42"/>
      <c r="I8" s="42"/>
      <c r="J8" s="42"/>
      <c r="K8" s="42"/>
      <c r="L8" s="42"/>
      <c r="M8" s="42"/>
    </row>
    <row r="9" spans="1:13" ht="14.45" customHeight="1" x14ac:dyDescent="0.25">
      <c r="A9" s="18"/>
      <c r="B9" s="18"/>
      <c r="C9" s="18"/>
      <c r="D9" s="18"/>
      <c r="E9" s="18"/>
      <c r="F9" s="18"/>
      <c r="G9" s="18"/>
      <c r="H9" s="18"/>
      <c r="I9" s="18"/>
      <c r="J9" s="18"/>
      <c r="K9" s="18"/>
      <c r="L9" s="18"/>
      <c r="M9" s="18"/>
    </row>
    <row r="10" spans="1:13" ht="14.45" customHeight="1" x14ac:dyDescent="0.25">
      <c r="A10" s="41" t="s">
        <v>38</v>
      </c>
      <c r="B10" s="41"/>
      <c r="C10" s="41"/>
      <c r="D10" s="41"/>
      <c r="E10" s="41"/>
      <c r="F10" s="41"/>
      <c r="G10" s="41"/>
      <c r="H10" s="41"/>
      <c r="I10" s="41"/>
      <c r="J10" s="41"/>
      <c r="K10" s="24"/>
      <c r="L10" s="24"/>
      <c r="M10" s="24"/>
    </row>
    <row r="11" spans="1:13" x14ac:dyDescent="0.25">
      <c r="A11" s="41"/>
      <c r="B11" s="41"/>
      <c r="C11" s="41"/>
      <c r="D11" s="41"/>
      <c r="E11" s="41"/>
      <c r="F11" s="41"/>
      <c r="G11" s="41"/>
      <c r="H11" s="41"/>
      <c r="I11" s="41"/>
      <c r="J11" s="41"/>
      <c r="K11" s="24"/>
      <c r="L11" s="24"/>
      <c r="M11" s="24"/>
    </row>
    <row r="12" spans="1:13" x14ac:dyDescent="0.25">
      <c r="B12" s="14"/>
    </row>
    <row r="13" spans="1:13" x14ac:dyDescent="0.25">
      <c r="A13" s="12" t="s">
        <v>36</v>
      </c>
      <c r="B13" s="14"/>
      <c r="E13" s="16"/>
    </row>
    <row r="14" spans="1:13" x14ac:dyDescent="0.25">
      <c r="B14" s="14"/>
      <c r="E14" s="16"/>
    </row>
    <row r="15" spans="1:13" x14ac:dyDescent="0.25">
      <c r="A15" s="38" t="s">
        <v>35</v>
      </c>
      <c r="B15" s="14"/>
      <c r="E15" s="16"/>
    </row>
    <row r="16" spans="1:13" x14ac:dyDescent="0.25">
      <c r="A16" s="37"/>
      <c r="B16" s="14"/>
      <c r="E16" s="16"/>
    </row>
    <row r="17" spans="1:10" x14ac:dyDescent="0.25">
      <c r="A17" s="41" t="s">
        <v>39</v>
      </c>
      <c r="B17" s="41"/>
      <c r="C17" s="41"/>
      <c r="D17" s="41"/>
      <c r="E17" s="41"/>
      <c r="F17" s="41"/>
      <c r="G17" s="41"/>
      <c r="H17" s="41"/>
      <c r="I17" s="41"/>
      <c r="J17" s="41"/>
    </row>
    <row r="18" spans="1:10" ht="14.45" customHeight="1" x14ac:dyDescent="0.25">
      <c r="A18" s="41"/>
      <c r="B18" s="41"/>
      <c r="C18" s="41"/>
      <c r="D18" s="41"/>
      <c r="E18" s="41"/>
      <c r="F18" s="41"/>
      <c r="G18" s="41"/>
      <c r="H18" s="41"/>
      <c r="I18" s="41"/>
      <c r="J18" s="41"/>
    </row>
    <row r="19" spans="1:10" x14ac:dyDescent="0.25">
      <c r="A19" s="18"/>
      <c r="B19" s="18"/>
      <c r="C19" s="18"/>
      <c r="D19" s="18"/>
      <c r="E19" s="18"/>
      <c r="F19" s="18"/>
      <c r="G19" s="18"/>
      <c r="H19" s="18"/>
      <c r="I19" s="18"/>
      <c r="J19" s="18"/>
    </row>
    <row r="20" spans="1:10" x14ac:dyDescent="0.25">
      <c r="A20" s="41" t="s">
        <v>31</v>
      </c>
      <c r="B20" s="41"/>
      <c r="C20" s="41"/>
      <c r="D20" s="41"/>
      <c r="E20" s="41"/>
      <c r="F20" s="41"/>
      <c r="G20" s="41"/>
      <c r="H20" s="41"/>
      <c r="I20" s="41"/>
      <c r="J20" s="41"/>
    </row>
    <row r="21" spans="1:10" ht="14.45" customHeight="1" x14ac:dyDescent="0.25">
      <c r="A21" s="41"/>
      <c r="B21" s="41"/>
      <c r="C21" s="41"/>
      <c r="D21" s="41"/>
      <c r="E21" s="41"/>
      <c r="F21" s="41"/>
      <c r="G21" s="41"/>
      <c r="H21" s="41"/>
      <c r="I21" s="41"/>
      <c r="J21" s="41"/>
    </row>
    <row r="23" spans="1:10" x14ac:dyDescent="0.25">
      <c r="A23" s="32" t="s">
        <v>29</v>
      </c>
    </row>
    <row r="25" spans="1:10" x14ac:dyDescent="0.25">
      <c r="A25" s="27" t="s">
        <v>30</v>
      </c>
      <c r="B25" s="28"/>
      <c r="C25" s="29" t="s">
        <v>28</v>
      </c>
      <c r="D25" s="28"/>
      <c r="E25" s="28"/>
      <c r="F25" s="28"/>
      <c r="G25" s="28"/>
    </row>
  </sheetData>
  <mergeCells count="4">
    <mergeCell ref="A17:J18"/>
    <mergeCell ref="A20:J21"/>
    <mergeCell ref="A8:M8"/>
    <mergeCell ref="A10:J11"/>
  </mergeCells>
  <hyperlinks>
    <hyperlink ref="C25" r:id="rId1" display="mailto:ANACCReportingAssessments@health.gov.au" xr:uid="{63A39189-1D03-4335-8D02-6F1623B7CF7B}"/>
    <hyperlink ref="A23" r:id="rId2" xr:uid="{2B3F830D-5B48-4E87-978A-D5596A9D7D30}"/>
    <hyperlink ref="A8:M8" r:id="rId3" display="As part of their 24/7 registered nurse (RN) responsibility, approved providers must report on their RN coverage for each residential facility, each calendar month." xr:uid="{7DB9C483-9C5E-443E-9A4C-23C35BCFC808}"/>
  </hyperlinks>
  <pageMargins left="0.70866141732283472" right="0.70866141732283472" top="0.74803149606299213" bottom="0.74803149606299213" header="0.31496062992125984" footer="0.31496062992125984"/>
  <pageSetup paperSize="9" scale="46" orientation="portrait" r:id="rId4"/>
  <headerFooter>
    <oddHeader>&amp;C&amp;"Calibri"&amp;12&amp;KFF0000 OFFICIAL&amp;1#_x000D_</oddHeader>
    <oddFooter>&amp;C_x000D_&amp;1#&amp;"Calibri"&amp;12&amp;KFF0000 OFFICIAL</oddFooter>
  </headerFooter>
  <drawing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F6887D-0E97-4F50-A8B2-B5B2C8D03F25}">
  <dimension ref="A1:T101"/>
  <sheetViews>
    <sheetView zoomScaleNormal="100" workbookViewId="0">
      <selection activeCell="C4" sqref="C4"/>
    </sheetView>
  </sheetViews>
  <sheetFormatPr defaultColWidth="8.7109375" defaultRowHeight="15" x14ac:dyDescent="0.25"/>
  <cols>
    <col min="1" max="1" width="11.28515625" style="12" customWidth="1"/>
    <col min="2" max="2" width="11.28515625" style="18" customWidth="1"/>
    <col min="3" max="4" width="11.28515625" style="19" customWidth="1"/>
    <col min="5" max="6" width="11.28515625" style="12" customWidth="1"/>
    <col min="7" max="7" width="22" style="23" customWidth="1"/>
    <col min="8" max="8" width="19.5703125" style="23" customWidth="1"/>
    <col min="9" max="9" width="19.5703125" style="12" customWidth="1"/>
    <col min="10" max="11" width="16.140625" style="12" customWidth="1"/>
    <col min="12" max="12" width="35.140625" style="12" customWidth="1"/>
    <col min="13" max="13" width="16.140625" style="12" customWidth="1"/>
    <col min="14" max="14" width="11.140625" style="12" customWidth="1"/>
    <col min="15" max="15" width="36.28515625" style="12" bestFit="1" customWidth="1"/>
    <col min="16" max="16384" width="8.7109375" style="12"/>
  </cols>
  <sheetData>
    <row r="1" spans="1:20" x14ac:dyDescent="0.25">
      <c r="E1" s="19"/>
      <c r="F1" s="20"/>
      <c r="G1" s="20"/>
      <c r="H1" s="20"/>
      <c r="I1" s="20"/>
      <c r="J1" s="20"/>
      <c r="K1" s="20"/>
      <c r="L1" s="20"/>
      <c r="M1" s="20"/>
      <c r="N1" s="20"/>
      <c r="O1" s="20"/>
      <c r="P1" s="20"/>
      <c r="Q1" s="20"/>
      <c r="R1" s="20"/>
      <c r="S1" s="20"/>
      <c r="T1" s="20"/>
    </row>
    <row r="2" spans="1:20" x14ac:dyDescent="0.25">
      <c r="D2" s="44" t="s">
        <v>33</v>
      </c>
      <c r="E2" s="45"/>
      <c r="F2" s="45"/>
      <c r="G2" s="45"/>
      <c r="H2" s="45"/>
      <c r="I2" s="45"/>
      <c r="J2" s="20"/>
      <c r="K2" s="20"/>
      <c r="L2" s="20"/>
      <c r="M2" s="20"/>
      <c r="N2" s="20"/>
      <c r="O2" s="20"/>
      <c r="P2" s="20"/>
      <c r="Q2" s="20"/>
      <c r="R2" s="20"/>
      <c r="S2" s="20"/>
    </row>
    <row r="3" spans="1:20" x14ac:dyDescent="0.25">
      <c r="D3" s="45"/>
      <c r="E3" s="45"/>
      <c r="F3" s="45"/>
      <c r="G3" s="45"/>
      <c r="H3" s="45"/>
      <c r="I3" s="45"/>
      <c r="J3" s="20"/>
      <c r="K3" s="20"/>
      <c r="L3" s="20"/>
      <c r="M3" s="20"/>
      <c r="N3" s="20"/>
      <c r="O3" s="20"/>
      <c r="P3" s="20"/>
      <c r="Q3" s="20"/>
      <c r="R3" s="20"/>
      <c r="S3" s="20"/>
    </row>
    <row r="4" spans="1:20" ht="18.75" x14ac:dyDescent="0.3">
      <c r="A4" s="13" t="s">
        <v>22</v>
      </c>
      <c r="D4" s="45"/>
      <c r="E4" s="45"/>
      <c r="F4" s="45"/>
      <c r="G4" s="45"/>
      <c r="H4" s="45"/>
      <c r="I4" s="45"/>
      <c r="J4" s="20"/>
      <c r="M4" s="20"/>
      <c r="N4" s="20"/>
      <c r="O4" s="20"/>
      <c r="P4" s="20"/>
      <c r="Q4" s="20"/>
      <c r="R4" s="20"/>
      <c r="S4" s="20"/>
    </row>
    <row r="5" spans="1:20" x14ac:dyDescent="0.25">
      <c r="B5" s="12"/>
      <c r="C5" s="12"/>
      <c r="D5" s="45"/>
      <c r="E5" s="45"/>
      <c r="F5" s="45"/>
      <c r="G5" s="45"/>
      <c r="H5" s="45"/>
      <c r="I5" s="45"/>
      <c r="J5" s="20"/>
      <c r="M5" s="20"/>
      <c r="N5" s="20"/>
      <c r="O5" s="20"/>
      <c r="P5" s="20"/>
      <c r="Q5" s="20"/>
      <c r="R5" s="20"/>
      <c r="S5" s="20"/>
    </row>
    <row r="6" spans="1:20" ht="32.450000000000003" customHeight="1" x14ac:dyDescent="0.25">
      <c r="B6" s="12"/>
      <c r="C6" s="12"/>
      <c r="D6" s="45"/>
      <c r="E6" s="45"/>
      <c r="F6" s="45"/>
      <c r="G6" s="45"/>
      <c r="H6" s="45"/>
      <c r="I6" s="45"/>
      <c r="J6" s="20"/>
      <c r="K6" s="20"/>
      <c r="L6" s="20"/>
      <c r="M6" s="20"/>
      <c r="N6" s="20"/>
      <c r="O6" s="20"/>
      <c r="P6" s="20"/>
      <c r="Q6" s="20"/>
      <c r="R6" s="20"/>
      <c r="S6" s="20"/>
    </row>
    <row r="7" spans="1:20" s="40" customFormat="1" ht="42.95" customHeight="1" x14ac:dyDescent="0.25">
      <c r="A7" s="46" t="s">
        <v>27</v>
      </c>
      <c r="B7" s="46"/>
      <c r="C7" s="46"/>
      <c r="D7" s="46"/>
      <c r="E7" s="46"/>
      <c r="F7" s="46"/>
      <c r="G7" s="46"/>
      <c r="H7" s="46"/>
      <c r="I7" s="39"/>
      <c r="J7" s="39"/>
      <c r="K7" s="39"/>
      <c r="L7" s="39"/>
      <c r="M7" s="39"/>
      <c r="N7" s="39"/>
      <c r="O7" s="39"/>
      <c r="P7" s="39"/>
      <c r="Q7" s="39"/>
      <c r="R7" s="39"/>
      <c r="S7" s="39"/>
      <c r="T7" s="39"/>
    </row>
    <row r="8" spans="1:20" x14ac:dyDescent="0.25">
      <c r="A8" s="43" t="s">
        <v>21</v>
      </c>
      <c r="B8" s="43"/>
      <c r="C8" s="43"/>
      <c r="D8" s="43"/>
      <c r="E8" s="43"/>
      <c r="G8" s="2" t="s">
        <v>7</v>
      </c>
      <c r="H8" s="1"/>
      <c r="I8" s="1"/>
      <c r="J8" s="1"/>
      <c r="K8" s="1"/>
      <c r="L8" s="1"/>
      <c r="M8" s="1"/>
      <c r="N8" s="20"/>
      <c r="O8" s="20"/>
      <c r="P8" s="20"/>
      <c r="Q8" s="20"/>
      <c r="R8" s="20"/>
      <c r="S8" s="20"/>
      <c r="T8" s="20"/>
    </row>
    <row r="9" spans="1:20" ht="45" x14ac:dyDescent="0.25">
      <c r="A9" s="1" t="s">
        <v>0</v>
      </c>
      <c r="B9" s="1" t="s">
        <v>12</v>
      </c>
      <c r="C9" s="5" t="s">
        <v>8</v>
      </c>
      <c r="D9" s="5" t="s">
        <v>1</v>
      </c>
      <c r="E9" s="5" t="s">
        <v>2</v>
      </c>
      <c r="F9" s="5" t="s">
        <v>11</v>
      </c>
      <c r="G9" s="4" t="s">
        <v>9</v>
      </c>
      <c r="H9" s="5" t="s">
        <v>10</v>
      </c>
      <c r="I9" s="5" t="s">
        <v>5</v>
      </c>
      <c r="J9" s="5" t="s">
        <v>6</v>
      </c>
      <c r="K9" s="5" t="s">
        <v>3</v>
      </c>
      <c r="L9" s="5" t="s">
        <v>34</v>
      </c>
      <c r="M9" s="5" t="s">
        <v>4</v>
      </c>
      <c r="N9" s="20"/>
      <c r="O9" s="20"/>
      <c r="P9" s="20"/>
      <c r="Q9" s="20"/>
      <c r="R9" s="20"/>
      <c r="S9" s="20"/>
      <c r="T9" s="20"/>
    </row>
    <row r="10" spans="1:20" x14ac:dyDescent="0.25">
      <c r="A10" s="9"/>
      <c r="B10" s="10"/>
      <c r="C10" s="6"/>
      <c r="D10" s="7"/>
      <c r="E10" s="7"/>
      <c r="F10" s="8">
        <f>IF(Table13[[#This Row],[Start Time]]*1&lt;Table13[[#This Row],[End Time]]*1, Table13[[#This Row],[Start Date]]*1, Table13[[#This Row],[Start Date]]*1+1)</f>
        <v>1</v>
      </c>
      <c r="G10" s="21">
        <f>Table13[[#This Row],[Start Date]]+Table13[[#This Row],[Start Time]]</f>
        <v>0</v>
      </c>
      <c r="H10" s="21">
        <f>Table13[[#This Row],[End Date (Calculated]]+Table13[[#This Row],[End Time]]</f>
        <v>1</v>
      </c>
      <c r="I10" s="21" t="str" cm="1">
        <f t="array" ref="I10">IFERROR(
    SMALL(
        (Table13[End Time and Date (calculated)]&gt;Table13[[#This Row],[End Time and Date (calculated)]])*Table13[Start Time and Date (Calculated)],
         SUM(((((Table13[End Time and Date (calculated)]&gt;Table13[[#This Row],[End Time and Date (calculated)]])*Table13[Start Time and Date (Calculated)]))&lt;=0)*1)+1
    ),
 "")</f>
        <v/>
      </c>
      <c r="J10" s="3" t="str">
        <f>IFERROR(IF(Table13[[#This Row],[Earliest Start Time of All Subsequently Finishing Shifts]]&gt;Table13[[#This Row],[End Time and Date (calculated)]], (Table13[[#This Row],[Earliest Start Time of All Subsequently Finishing Shifts]]-Table13[[#This Row],[End Time and Date (calculated)]])*24, ""), "")</f>
        <v/>
      </c>
      <c r="K10" s="3">
        <f>IFERROR(Table13[[#This Row],[Period of Non-continuity in Hours]]*60, 0)</f>
        <v>0</v>
      </c>
      <c r="L10" s="3" t="str">
        <f>IF(Table13[[#This Row],[Period of Non-continuity (mins)]]&gt;0, TEXT(Table13[[#This Row],[End Time and Date (calculated)]], "DD/MM/YYYY HH:MM")&amp;" - "&amp;TEXT(Table13[[#This Row],[Earliest Start Time of All Subsequently Finishing Shifts]], "DD/MM/YYYY HH:MM"), "")</f>
        <v/>
      </c>
      <c r="M10" s="3" t="b">
        <f t="shared" ref="M10:M13" si="0">K10&gt;30</f>
        <v>0</v>
      </c>
      <c r="N10" s="20"/>
      <c r="O10" s="20"/>
      <c r="P10" s="20"/>
      <c r="Q10" s="20"/>
      <c r="R10" s="20"/>
      <c r="S10" s="20"/>
      <c r="T10" s="20"/>
    </row>
    <row r="11" spans="1:20" x14ac:dyDescent="0.25">
      <c r="A11" s="9"/>
      <c r="B11" s="10"/>
      <c r="C11" s="6"/>
      <c r="D11" s="7"/>
      <c r="E11" s="7"/>
      <c r="F11" s="8">
        <f>IF(Table13[[#This Row],[Start Time]]*1&lt;Table13[[#This Row],[End Time]]*1, Table13[[#This Row],[Start Date]]*1, Table13[[#This Row],[Start Date]]*1+1)</f>
        <v>1</v>
      </c>
      <c r="G11" s="21">
        <f>Table13[[#This Row],[Start Date]]+Table13[[#This Row],[Start Time]]</f>
        <v>0</v>
      </c>
      <c r="H11" s="21">
        <f>Table13[[#This Row],[End Date (Calculated]]+Table13[[#This Row],[End Time]]</f>
        <v>1</v>
      </c>
      <c r="I11" s="21" t="str" cm="1">
        <f t="array" ref="I11">IFERROR(
    SMALL(
        (Table13[End Time and Date (calculated)]&gt;Table13[[#This Row],[End Time and Date (calculated)]])*Table13[Start Time and Date (Calculated)],
         SUM(((((Table13[End Time and Date (calculated)]&gt;Table13[[#This Row],[End Time and Date (calculated)]])*Table13[Start Time and Date (Calculated)]))&lt;=0)*1)+1
    ),
 "")</f>
        <v/>
      </c>
      <c r="J11" s="3" t="str">
        <f>IFERROR(IF(Table13[[#This Row],[Earliest Start Time of All Subsequently Finishing Shifts]]&gt;Table13[[#This Row],[End Time and Date (calculated)]], (Table13[[#This Row],[Earliest Start Time of All Subsequently Finishing Shifts]]-Table13[[#This Row],[End Time and Date (calculated)]])*24, ""), "")</f>
        <v/>
      </c>
      <c r="K11" s="3">
        <f>IFERROR(Table13[[#This Row],[Period of Non-continuity in Hours]]*60, 0)</f>
        <v>0</v>
      </c>
      <c r="L11" s="3" t="str">
        <f>IF(Table13[[#This Row],[Period of Non-continuity (mins)]]&gt;0, TEXT(Table13[[#This Row],[End Time and Date (calculated)]], "DD/MM/YYYY HH:MM")&amp;" - "&amp;TEXT(Table13[[#This Row],[Earliest Start Time of All Subsequently Finishing Shifts]], "DD/MM/YYYY HH:MM"), "")</f>
        <v/>
      </c>
      <c r="M11" s="3" t="b">
        <f t="shared" si="0"/>
        <v>0</v>
      </c>
      <c r="P11" s="20"/>
      <c r="Q11" s="20"/>
      <c r="R11" s="20"/>
      <c r="S11" s="20"/>
      <c r="T11" s="20"/>
    </row>
    <row r="12" spans="1:20" ht="14.45" customHeight="1" x14ac:dyDescent="0.25">
      <c r="A12" s="9"/>
      <c r="B12" s="10"/>
      <c r="C12" s="6"/>
      <c r="D12" s="7"/>
      <c r="E12" s="7"/>
      <c r="F12" s="8">
        <f>IF(Table13[[#This Row],[Start Time]]*1&lt;Table13[[#This Row],[End Time]]*1, Table13[[#This Row],[Start Date]]*1, Table13[[#This Row],[Start Date]]*1+1)</f>
        <v>1</v>
      </c>
      <c r="G12" s="21">
        <f>Table13[[#This Row],[Start Date]]+Table13[[#This Row],[Start Time]]</f>
        <v>0</v>
      </c>
      <c r="H12" s="21">
        <f>Table13[[#This Row],[End Date (Calculated]]+Table13[[#This Row],[End Time]]</f>
        <v>1</v>
      </c>
      <c r="I12" s="21" t="str" cm="1">
        <f t="array" ref="I12">IFERROR(
    SMALL(
        (Table13[End Time and Date (calculated)]&gt;Table13[[#This Row],[End Time and Date (calculated)]])*Table13[Start Time and Date (Calculated)],
         SUM(((((Table13[End Time and Date (calculated)]&gt;Table13[[#This Row],[End Time and Date (calculated)]])*Table13[Start Time and Date (Calculated)]))&lt;=0)*1)+1
    ),
 "")</f>
        <v/>
      </c>
      <c r="J12" s="3" t="str">
        <f>IFERROR(IF(Table13[[#This Row],[Earliest Start Time of All Subsequently Finishing Shifts]]&gt;Table13[[#This Row],[End Time and Date (calculated)]], (Table13[[#This Row],[Earliest Start Time of All Subsequently Finishing Shifts]]-Table13[[#This Row],[End Time and Date (calculated)]])*24, ""), "")</f>
        <v/>
      </c>
      <c r="K12" s="3">
        <f>IFERROR(Table13[[#This Row],[Period of Non-continuity in Hours]]*60, 0)</f>
        <v>0</v>
      </c>
      <c r="L12" s="3" t="str">
        <f>IF(Table13[[#This Row],[Period of Non-continuity (mins)]]&gt;0, TEXT(Table13[[#This Row],[End Time and Date (calculated)]], "DD/MM/YYYY HH:MM")&amp;" - "&amp;TEXT(Table13[[#This Row],[Earliest Start Time of All Subsequently Finishing Shifts]], "DD/MM/YYYY HH:MM"), "")</f>
        <v/>
      </c>
      <c r="M12" s="3" t="b">
        <f t="shared" si="0"/>
        <v>0</v>
      </c>
      <c r="N12" s="20"/>
      <c r="O12" s="20"/>
      <c r="P12" s="20"/>
      <c r="Q12" s="20"/>
      <c r="R12" s="20"/>
      <c r="S12" s="20"/>
      <c r="T12" s="20"/>
    </row>
    <row r="13" spans="1:20" x14ac:dyDescent="0.25">
      <c r="A13" s="9"/>
      <c r="B13" s="10"/>
      <c r="C13" s="6"/>
      <c r="D13" s="7"/>
      <c r="E13" s="7"/>
      <c r="F13" s="8">
        <f>IF(Table13[[#This Row],[Start Time]]*1&lt;Table13[[#This Row],[End Time]]*1, Table13[[#This Row],[Start Date]]*1, Table13[[#This Row],[Start Date]]*1+1)</f>
        <v>1</v>
      </c>
      <c r="G13" s="21">
        <f>Table13[[#This Row],[Start Date]]+Table13[[#This Row],[Start Time]]</f>
        <v>0</v>
      </c>
      <c r="H13" s="21">
        <f>Table13[[#This Row],[End Date (Calculated]]+Table13[[#This Row],[End Time]]</f>
        <v>1</v>
      </c>
      <c r="I13" s="21" t="str" cm="1">
        <f t="array" ref="I13">IFERROR(
    SMALL(
        (Table13[End Time and Date (calculated)]&gt;Table13[[#This Row],[End Time and Date (calculated)]])*Table13[Start Time and Date (Calculated)],
         SUM(((((Table13[End Time and Date (calculated)]&gt;Table13[[#This Row],[End Time and Date (calculated)]])*Table13[Start Time and Date (Calculated)]))&lt;=0)*1)+1
    ),
 "")</f>
        <v/>
      </c>
      <c r="J13" s="3" t="str">
        <f>IFERROR(IF(Table13[[#This Row],[Earliest Start Time of All Subsequently Finishing Shifts]]&gt;Table13[[#This Row],[End Time and Date (calculated)]], (Table13[[#This Row],[Earliest Start Time of All Subsequently Finishing Shifts]]-Table13[[#This Row],[End Time and Date (calculated)]])*24, ""), "")</f>
        <v/>
      </c>
      <c r="K13" s="3">
        <f>IFERROR(Table13[[#This Row],[Period of Non-continuity in Hours]]*60, 0)</f>
        <v>0</v>
      </c>
      <c r="L13" s="3" t="str">
        <f>IF(Table13[[#This Row],[Period of Non-continuity (mins)]]&gt;0, TEXT(Table13[[#This Row],[End Time and Date (calculated)]], "DD/MM/YYYY HH:MM")&amp;" - "&amp;TEXT(Table13[[#This Row],[Earliest Start Time of All Subsequently Finishing Shifts]], "DD/MM/YYYY HH:MM"), "")</f>
        <v/>
      </c>
      <c r="M13" s="3" t="b">
        <f t="shared" si="0"/>
        <v>0</v>
      </c>
      <c r="N13" s="20"/>
      <c r="O13" s="20"/>
      <c r="P13" s="20"/>
      <c r="Q13" s="20"/>
      <c r="R13" s="20"/>
      <c r="S13" s="20"/>
      <c r="T13" s="20"/>
    </row>
    <row r="14" spans="1:20" x14ac:dyDescent="0.25">
      <c r="E14" s="19"/>
      <c r="F14" s="20"/>
      <c r="G14" s="20"/>
      <c r="H14" s="20"/>
      <c r="I14" s="20"/>
      <c r="J14" s="20"/>
      <c r="K14" s="20"/>
      <c r="L14" s="20"/>
      <c r="M14" s="20"/>
      <c r="N14" s="20"/>
      <c r="O14" s="20"/>
      <c r="P14" s="20"/>
      <c r="Q14" s="20"/>
      <c r="R14" s="20"/>
      <c r="S14" s="20"/>
      <c r="T14" s="20"/>
    </row>
    <row r="15" spans="1:20" x14ac:dyDescent="0.25">
      <c r="E15" s="19"/>
      <c r="F15" s="20"/>
      <c r="G15" s="20"/>
      <c r="H15" s="20"/>
      <c r="I15" s="20"/>
      <c r="J15" s="20"/>
      <c r="K15" s="20"/>
      <c r="L15" s="20"/>
      <c r="M15" s="20"/>
      <c r="N15" s="20"/>
      <c r="O15" s="20"/>
      <c r="P15" s="20"/>
      <c r="Q15" s="20"/>
      <c r="R15" s="20"/>
      <c r="S15" s="20"/>
      <c r="T15" s="20"/>
    </row>
    <row r="16" spans="1:20" x14ac:dyDescent="0.25">
      <c r="E16" s="19"/>
      <c r="F16" s="20"/>
      <c r="G16" s="20"/>
      <c r="H16" s="20"/>
      <c r="I16" s="20"/>
      <c r="J16" s="20"/>
      <c r="K16" s="20"/>
      <c r="L16" s="20"/>
      <c r="M16" s="20"/>
      <c r="N16" s="17" t="s">
        <v>32</v>
      </c>
      <c r="P16" s="20"/>
      <c r="Q16" s="20"/>
      <c r="R16" s="20"/>
      <c r="S16" s="20"/>
      <c r="T16" s="20"/>
    </row>
    <row r="17" spans="2:20" x14ac:dyDescent="0.25">
      <c r="B17" s="19"/>
      <c r="D17" s="12"/>
      <c r="F17" s="20"/>
      <c r="G17" s="20"/>
      <c r="H17" s="20"/>
      <c r="I17" s="20"/>
      <c r="J17" s="20"/>
      <c r="K17" s="20"/>
      <c r="L17" s="20"/>
      <c r="M17" s="20"/>
      <c r="N17" s="20"/>
      <c r="O17" s="20"/>
      <c r="P17" s="20"/>
      <c r="Q17" s="20"/>
      <c r="R17" s="20"/>
      <c r="S17" s="20"/>
      <c r="T17" s="20"/>
    </row>
    <row r="18" spans="2:20" x14ac:dyDescent="0.25">
      <c r="F18" s="20"/>
      <c r="G18" s="20"/>
      <c r="H18" s="20"/>
      <c r="I18" s="20"/>
      <c r="J18" s="20"/>
      <c r="K18" s="20"/>
      <c r="L18" s="20"/>
      <c r="M18" s="20"/>
      <c r="N18" s="20"/>
      <c r="O18" s="20"/>
      <c r="P18" s="20"/>
      <c r="Q18" s="20"/>
      <c r="R18" s="20"/>
      <c r="S18" s="20"/>
      <c r="T18" s="20"/>
    </row>
    <row r="19" spans="2:20" x14ac:dyDescent="0.25">
      <c r="F19" s="20"/>
      <c r="G19" s="20"/>
      <c r="H19" s="20"/>
      <c r="I19" s="20"/>
      <c r="J19" s="20"/>
      <c r="K19" s="20"/>
      <c r="L19" s="20"/>
      <c r="M19" s="20"/>
      <c r="N19" s="20"/>
      <c r="O19" s="20"/>
      <c r="P19" s="20"/>
      <c r="Q19" s="20"/>
      <c r="R19" s="20"/>
      <c r="S19" s="20"/>
      <c r="T19" s="20"/>
    </row>
    <row r="20" spans="2:20" x14ac:dyDescent="0.25">
      <c r="F20" s="20"/>
      <c r="G20" s="20"/>
      <c r="H20" s="20"/>
      <c r="I20" s="20"/>
      <c r="J20" s="20"/>
      <c r="K20" s="20"/>
      <c r="L20" s="20"/>
      <c r="M20" s="20"/>
      <c r="N20" s="20"/>
      <c r="O20" s="20"/>
      <c r="P20" s="20"/>
      <c r="Q20" s="20"/>
      <c r="R20" s="20"/>
      <c r="S20" s="20"/>
      <c r="T20" s="20"/>
    </row>
    <row r="21" spans="2:20" x14ac:dyDescent="0.25">
      <c r="F21" s="20"/>
      <c r="G21" s="20"/>
      <c r="H21" s="20"/>
      <c r="I21" s="20"/>
      <c r="J21" s="20"/>
      <c r="K21" s="20"/>
      <c r="L21" s="20"/>
      <c r="M21" s="20"/>
      <c r="N21" s="20"/>
      <c r="O21" s="20"/>
      <c r="P21" s="20"/>
      <c r="Q21" s="20"/>
      <c r="R21" s="20"/>
      <c r="S21" s="20"/>
      <c r="T21" s="20"/>
    </row>
    <row r="22" spans="2:20" x14ac:dyDescent="0.25">
      <c r="F22" s="20"/>
      <c r="G22" s="20"/>
      <c r="H22" s="20"/>
      <c r="I22" s="20"/>
      <c r="J22" s="20"/>
      <c r="K22" s="20"/>
      <c r="L22" s="20"/>
      <c r="M22" s="20"/>
      <c r="N22" s="20"/>
      <c r="O22" s="20"/>
      <c r="P22" s="20"/>
      <c r="Q22" s="20"/>
      <c r="R22" s="20"/>
      <c r="S22" s="20"/>
      <c r="T22" s="20"/>
    </row>
    <row r="23" spans="2:20" x14ac:dyDescent="0.25">
      <c r="F23" s="20"/>
      <c r="G23" s="20"/>
      <c r="H23" s="20"/>
      <c r="I23" s="20"/>
      <c r="J23" s="20"/>
      <c r="K23" s="20"/>
      <c r="L23" s="20"/>
      <c r="M23" s="20"/>
      <c r="N23" s="20"/>
      <c r="O23" s="20"/>
      <c r="P23" s="20"/>
      <c r="Q23" s="20"/>
      <c r="R23" s="20"/>
      <c r="S23" s="20"/>
      <c r="T23" s="20"/>
    </row>
    <row r="24" spans="2:20" x14ac:dyDescent="0.25">
      <c r="F24" s="20"/>
      <c r="G24" s="20"/>
      <c r="H24" s="20"/>
      <c r="I24" s="20"/>
      <c r="J24" s="20"/>
      <c r="K24" s="20"/>
      <c r="L24" s="20"/>
      <c r="M24" s="20"/>
      <c r="N24" s="20"/>
      <c r="O24" s="20"/>
      <c r="P24" s="20"/>
      <c r="Q24" s="20"/>
      <c r="R24" s="20"/>
      <c r="S24" s="20"/>
      <c r="T24" s="20"/>
    </row>
    <row r="25" spans="2:20" x14ac:dyDescent="0.25">
      <c r="F25" s="20"/>
      <c r="G25" s="20"/>
      <c r="H25" s="20"/>
      <c r="I25" s="20"/>
      <c r="J25" s="20"/>
      <c r="K25" s="20"/>
      <c r="L25" s="20"/>
      <c r="M25" s="20"/>
      <c r="N25" s="20"/>
      <c r="O25" s="20"/>
      <c r="P25" s="20"/>
      <c r="Q25" s="20"/>
      <c r="R25" s="20"/>
      <c r="S25" s="20"/>
      <c r="T25" s="20"/>
    </row>
    <row r="26" spans="2:20" x14ac:dyDescent="0.25">
      <c r="F26" s="20"/>
      <c r="G26" s="20"/>
      <c r="H26" s="20"/>
      <c r="I26" s="20"/>
      <c r="J26" s="20"/>
      <c r="K26" s="20"/>
      <c r="L26" s="20"/>
      <c r="M26" s="20"/>
      <c r="N26" s="20"/>
      <c r="O26" s="20"/>
      <c r="P26" s="20"/>
      <c r="Q26" s="20"/>
      <c r="R26" s="20"/>
      <c r="S26" s="20"/>
      <c r="T26" s="20"/>
    </row>
    <row r="27" spans="2:20" x14ac:dyDescent="0.25">
      <c r="F27" s="20"/>
      <c r="G27" s="20"/>
      <c r="H27" s="20"/>
      <c r="I27" s="20"/>
      <c r="J27" s="20"/>
      <c r="K27" s="20"/>
      <c r="L27" s="20"/>
      <c r="M27" s="20"/>
      <c r="N27" s="20"/>
      <c r="O27" s="20"/>
      <c r="P27" s="20"/>
      <c r="Q27" s="20"/>
      <c r="R27" s="20"/>
      <c r="S27" s="20"/>
      <c r="T27" s="20"/>
    </row>
    <row r="28" spans="2:20" x14ac:dyDescent="0.25">
      <c r="F28" s="20"/>
      <c r="G28" s="20"/>
      <c r="H28" s="20"/>
      <c r="I28" s="20"/>
      <c r="J28" s="20"/>
      <c r="K28" s="20"/>
      <c r="L28" s="20"/>
      <c r="M28" s="20"/>
      <c r="N28" s="20"/>
      <c r="O28" s="20"/>
      <c r="P28" s="20"/>
      <c r="Q28" s="20"/>
      <c r="R28" s="20"/>
      <c r="S28" s="20"/>
      <c r="T28" s="20"/>
    </row>
    <row r="29" spans="2:20" x14ac:dyDescent="0.25">
      <c r="F29" s="20"/>
      <c r="G29" s="20"/>
      <c r="H29" s="20"/>
      <c r="I29" s="20"/>
      <c r="J29" s="20"/>
      <c r="K29" s="20"/>
      <c r="L29" s="20"/>
      <c r="M29" s="20"/>
      <c r="N29" s="20"/>
      <c r="O29" s="20"/>
      <c r="P29" s="20"/>
      <c r="Q29" s="20"/>
      <c r="R29" s="20"/>
      <c r="S29" s="20"/>
      <c r="T29" s="20"/>
    </row>
    <row r="30" spans="2:20" x14ac:dyDescent="0.25">
      <c r="F30" s="20"/>
      <c r="G30" s="20"/>
      <c r="H30" s="20"/>
      <c r="I30" s="20"/>
      <c r="J30" s="20"/>
      <c r="K30" s="20"/>
      <c r="L30" s="20"/>
      <c r="M30" s="20"/>
      <c r="N30" s="20"/>
      <c r="O30" s="20"/>
      <c r="P30" s="20"/>
      <c r="Q30" s="20"/>
      <c r="R30" s="20"/>
      <c r="S30" s="20"/>
      <c r="T30" s="20"/>
    </row>
    <row r="31" spans="2:20" x14ac:dyDescent="0.25">
      <c r="F31" s="20"/>
      <c r="G31" s="20"/>
      <c r="H31" s="20"/>
      <c r="I31" s="20"/>
      <c r="J31" s="20"/>
      <c r="K31" s="20"/>
      <c r="L31" s="20"/>
      <c r="M31" s="20"/>
      <c r="N31" s="20"/>
      <c r="O31" s="20"/>
      <c r="P31" s="20"/>
      <c r="Q31" s="20"/>
      <c r="R31" s="20"/>
      <c r="S31" s="20"/>
      <c r="T31" s="20"/>
    </row>
    <row r="32" spans="2:20" x14ac:dyDescent="0.25">
      <c r="F32" s="20"/>
      <c r="G32" s="20"/>
      <c r="H32" s="20"/>
      <c r="I32" s="20"/>
      <c r="J32" s="20"/>
      <c r="K32" s="20"/>
      <c r="L32" s="20"/>
      <c r="M32" s="20"/>
      <c r="N32" s="20"/>
      <c r="O32" s="20"/>
      <c r="P32" s="20"/>
      <c r="Q32" s="20"/>
      <c r="R32" s="20"/>
      <c r="S32" s="20"/>
      <c r="T32" s="20"/>
    </row>
    <row r="33" spans="6:20" x14ac:dyDescent="0.25">
      <c r="F33" s="20"/>
      <c r="G33" s="20"/>
      <c r="H33" s="20"/>
      <c r="I33" s="20"/>
      <c r="J33" s="20"/>
      <c r="K33" s="20"/>
      <c r="L33" s="20"/>
      <c r="M33" s="20"/>
      <c r="N33" s="20"/>
      <c r="O33" s="20"/>
      <c r="P33" s="20"/>
      <c r="Q33" s="20"/>
      <c r="R33" s="20"/>
      <c r="S33" s="20"/>
      <c r="T33" s="20"/>
    </row>
    <row r="34" spans="6:20" x14ac:dyDescent="0.25">
      <c r="F34" s="20"/>
      <c r="G34" s="20"/>
      <c r="H34" s="20"/>
      <c r="I34" s="20"/>
      <c r="J34" s="20"/>
      <c r="K34" s="20"/>
      <c r="L34" s="20"/>
      <c r="M34" s="20"/>
      <c r="N34" s="20"/>
      <c r="O34" s="20"/>
      <c r="P34" s="20"/>
      <c r="Q34" s="20"/>
      <c r="R34" s="20"/>
      <c r="S34" s="20"/>
      <c r="T34" s="20"/>
    </row>
    <row r="35" spans="6:20" x14ac:dyDescent="0.25">
      <c r="F35" s="20"/>
      <c r="G35" s="20"/>
      <c r="H35" s="20"/>
      <c r="I35" s="20"/>
      <c r="J35" s="20"/>
      <c r="K35" s="20"/>
      <c r="L35" s="20"/>
      <c r="M35" s="20"/>
      <c r="N35" s="20"/>
      <c r="O35" s="20"/>
      <c r="P35" s="20"/>
      <c r="Q35" s="20"/>
      <c r="R35" s="20"/>
      <c r="S35" s="20"/>
      <c r="T35" s="20"/>
    </row>
    <row r="36" spans="6:20" x14ac:dyDescent="0.25">
      <c r="F36" s="20"/>
      <c r="G36" s="20"/>
      <c r="H36" s="20"/>
      <c r="I36" s="20"/>
      <c r="J36" s="20"/>
      <c r="K36" s="20"/>
      <c r="L36" s="20"/>
      <c r="M36" s="20"/>
      <c r="N36" s="20"/>
      <c r="O36" s="20"/>
      <c r="P36" s="20"/>
      <c r="Q36" s="20"/>
      <c r="R36" s="20"/>
      <c r="S36" s="20"/>
      <c r="T36" s="20"/>
    </row>
    <row r="37" spans="6:20" x14ac:dyDescent="0.25">
      <c r="F37" s="20"/>
      <c r="G37" s="20"/>
      <c r="H37" s="20"/>
      <c r="I37" s="20"/>
      <c r="J37" s="20"/>
      <c r="K37" s="20"/>
      <c r="L37" s="20"/>
      <c r="M37" s="20"/>
      <c r="N37" s="20"/>
      <c r="O37" s="20"/>
      <c r="P37" s="20"/>
      <c r="Q37" s="20"/>
      <c r="R37" s="20"/>
      <c r="S37" s="20"/>
      <c r="T37" s="20"/>
    </row>
    <row r="38" spans="6:20" x14ac:dyDescent="0.25">
      <c r="F38" s="20"/>
      <c r="G38" s="20"/>
      <c r="H38" s="20"/>
      <c r="I38" s="20"/>
      <c r="J38" s="20"/>
      <c r="K38" s="20"/>
      <c r="L38" s="20"/>
      <c r="M38" s="20"/>
      <c r="N38" s="20"/>
      <c r="O38" s="20"/>
      <c r="P38" s="20"/>
      <c r="Q38" s="20"/>
      <c r="R38" s="20"/>
      <c r="S38" s="20"/>
      <c r="T38" s="20"/>
    </row>
    <row r="39" spans="6:20" x14ac:dyDescent="0.25">
      <c r="F39" s="20"/>
      <c r="G39" s="20"/>
      <c r="H39" s="20"/>
      <c r="I39" s="20"/>
      <c r="J39" s="20"/>
      <c r="K39" s="20"/>
      <c r="L39" s="20"/>
      <c r="M39" s="20"/>
      <c r="N39" s="20"/>
      <c r="O39" s="20"/>
      <c r="P39" s="20"/>
      <c r="Q39" s="20"/>
      <c r="R39" s="20"/>
      <c r="S39" s="20"/>
      <c r="T39" s="20"/>
    </row>
    <row r="40" spans="6:20" x14ac:dyDescent="0.25">
      <c r="F40" s="20"/>
      <c r="G40" s="20"/>
      <c r="H40" s="20"/>
      <c r="I40" s="20"/>
      <c r="J40" s="20"/>
      <c r="K40" s="20"/>
      <c r="L40" s="20"/>
      <c r="M40" s="20"/>
      <c r="N40" s="20"/>
      <c r="O40" s="20"/>
      <c r="P40" s="20"/>
      <c r="Q40" s="20"/>
      <c r="R40" s="20"/>
      <c r="S40" s="20"/>
      <c r="T40" s="20"/>
    </row>
    <row r="41" spans="6:20" x14ac:dyDescent="0.25">
      <c r="F41" s="20"/>
      <c r="G41" s="20"/>
      <c r="H41" s="20"/>
      <c r="I41" s="20"/>
      <c r="J41" s="20"/>
      <c r="K41" s="20"/>
      <c r="L41" s="20"/>
      <c r="M41" s="20"/>
      <c r="N41" s="20"/>
      <c r="O41" s="20"/>
      <c r="P41" s="20"/>
      <c r="Q41" s="20"/>
      <c r="R41" s="20"/>
      <c r="S41" s="20"/>
      <c r="T41" s="20"/>
    </row>
    <row r="42" spans="6:20" x14ac:dyDescent="0.25">
      <c r="F42" s="20"/>
      <c r="G42" s="20"/>
      <c r="H42" s="20"/>
      <c r="I42" s="20"/>
      <c r="J42" s="20"/>
      <c r="K42" s="20"/>
      <c r="L42" s="20"/>
      <c r="M42" s="20"/>
      <c r="N42" s="20"/>
      <c r="O42" s="20"/>
      <c r="P42" s="20"/>
      <c r="Q42" s="20"/>
      <c r="R42" s="20"/>
      <c r="S42" s="20"/>
      <c r="T42" s="20"/>
    </row>
    <row r="43" spans="6:20" x14ac:dyDescent="0.25">
      <c r="F43" s="20"/>
      <c r="G43" s="20"/>
      <c r="H43" s="20"/>
      <c r="I43" s="20"/>
      <c r="J43" s="20"/>
      <c r="K43" s="20"/>
      <c r="L43" s="20"/>
      <c r="M43" s="20"/>
      <c r="N43" s="20"/>
      <c r="O43" s="20"/>
      <c r="P43" s="20"/>
      <c r="Q43" s="20"/>
      <c r="R43" s="20"/>
      <c r="S43" s="20"/>
      <c r="T43" s="20"/>
    </row>
    <row r="44" spans="6:20" x14ac:dyDescent="0.25">
      <c r="F44" s="20"/>
      <c r="G44" s="20"/>
      <c r="H44" s="20"/>
      <c r="I44" s="20"/>
      <c r="J44" s="20"/>
      <c r="K44" s="20"/>
      <c r="L44" s="20"/>
      <c r="M44" s="20"/>
      <c r="N44" s="20"/>
      <c r="O44" s="20"/>
      <c r="P44" s="20"/>
      <c r="Q44" s="20"/>
      <c r="R44" s="20"/>
      <c r="S44" s="20"/>
      <c r="T44" s="20"/>
    </row>
    <row r="45" spans="6:20" x14ac:dyDescent="0.25">
      <c r="F45" s="20"/>
      <c r="G45" s="20"/>
      <c r="H45" s="20"/>
      <c r="I45" s="20"/>
      <c r="J45" s="20"/>
      <c r="K45" s="20"/>
      <c r="L45" s="20"/>
      <c r="M45" s="20"/>
      <c r="N45" s="20"/>
      <c r="O45" s="20"/>
      <c r="P45" s="20"/>
      <c r="Q45" s="20"/>
      <c r="R45" s="20"/>
      <c r="S45" s="20"/>
      <c r="T45" s="20"/>
    </row>
    <row r="46" spans="6:20" x14ac:dyDescent="0.25">
      <c r="F46" s="20"/>
      <c r="G46" s="20"/>
      <c r="H46" s="20"/>
      <c r="I46" s="20"/>
      <c r="J46" s="20"/>
      <c r="K46" s="20"/>
      <c r="L46" s="20"/>
      <c r="M46" s="20"/>
      <c r="N46" s="20"/>
      <c r="O46" s="20"/>
      <c r="P46" s="20"/>
      <c r="Q46" s="20"/>
      <c r="R46" s="20"/>
      <c r="S46" s="20"/>
      <c r="T46" s="20"/>
    </row>
    <row r="47" spans="6:20" x14ac:dyDescent="0.25">
      <c r="F47" s="20"/>
      <c r="G47" s="20"/>
      <c r="H47" s="20"/>
      <c r="I47" s="20"/>
      <c r="J47" s="20"/>
      <c r="K47" s="20"/>
      <c r="L47" s="20"/>
      <c r="M47" s="20"/>
      <c r="N47" s="20"/>
      <c r="O47" s="20"/>
      <c r="P47" s="20"/>
      <c r="Q47" s="20"/>
      <c r="R47" s="20"/>
      <c r="S47" s="20"/>
      <c r="T47" s="20"/>
    </row>
    <row r="48" spans="6:20" x14ac:dyDescent="0.25">
      <c r="F48" s="20"/>
      <c r="G48" s="20"/>
      <c r="H48" s="20"/>
      <c r="I48" s="20"/>
      <c r="J48" s="20"/>
      <c r="K48" s="20"/>
      <c r="L48" s="20"/>
      <c r="M48" s="20"/>
      <c r="N48" s="20"/>
      <c r="O48" s="20"/>
      <c r="P48" s="20"/>
      <c r="Q48" s="20"/>
      <c r="R48" s="20"/>
      <c r="S48" s="20"/>
      <c r="T48" s="20"/>
    </row>
    <row r="49" spans="6:20" x14ac:dyDescent="0.25">
      <c r="F49" s="20"/>
      <c r="G49" s="20"/>
      <c r="H49" s="20"/>
      <c r="I49" s="20"/>
      <c r="J49" s="20"/>
      <c r="K49" s="20"/>
      <c r="L49" s="20"/>
      <c r="M49" s="20"/>
      <c r="N49" s="20"/>
      <c r="O49" s="20"/>
      <c r="P49" s="20"/>
      <c r="Q49" s="20"/>
      <c r="R49" s="20"/>
      <c r="S49" s="20"/>
      <c r="T49" s="20"/>
    </row>
    <row r="50" spans="6:20" x14ac:dyDescent="0.25">
      <c r="F50" s="20"/>
      <c r="G50" s="20"/>
      <c r="H50" s="20"/>
      <c r="I50" s="20"/>
      <c r="J50" s="20"/>
      <c r="K50" s="20"/>
      <c r="L50" s="20"/>
      <c r="M50" s="20"/>
      <c r="N50" s="20"/>
      <c r="O50" s="20"/>
      <c r="P50" s="20"/>
      <c r="Q50" s="20"/>
      <c r="R50" s="20"/>
      <c r="S50" s="20"/>
      <c r="T50" s="20"/>
    </row>
    <row r="51" spans="6:20" x14ac:dyDescent="0.25">
      <c r="F51" s="20"/>
      <c r="G51" s="20"/>
      <c r="H51" s="20"/>
      <c r="I51" s="20"/>
      <c r="J51" s="20"/>
      <c r="K51" s="20"/>
      <c r="L51" s="20"/>
      <c r="M51" s="20"/>
      <c r="N51" s="20"/>
      <c r="O51" s="20"/>
      <c r="P51" s="20"/>
      <c r="Q51" s="20"/>
      <c r="R51" s="20"/>
      <c r="S51" s="20"/>
      <c r="T51" s="20"/>
    </row>
    <row r="52" spans="6:20" x14ac:dyDescent="0.25">
      <c r="F52" s="20"/>
      <c r="G52" s="20"/>
      <c r="H52" s="20"/>
      <c r="I52" s="20"/>
      <c r="J52" s="20"/>
      <c r="K52" s="20"/>
      <c r="L52" s="20"/>
      <c r="M52" s="20"/>
      <c r="N52" s="20"/>
      <c r="O52" s="20"/>
      <c r="P52" s="20"/>
      <c r="Q52" s="20"/>
      <c r="R52" s="20"/>
      <c r="S52" s="20"/>
      <c r="T52" s="20"/>
    </row>
    <row r="53" spans="6:20" x14ac:dyDescent="0.25">
      <c r="F53" s="20"/>
      <c r="G53" s="20"/>
      <c r="H53" s="20"/>
      <c r="I53" s="20"/>
      <c r="J53" s="20"/>
      <c r="K53" s="20"/>
      <c r="L53" s="20"/>
      <c r="M53" s="20"/>
      <c r="N53" s="20"/>
      <c r="O53" s="20"/>
      <c r="P53" s="20"/>
      <c r="Q53" s="20"/>
      <c r="R53" s="20"/>
      <c r="S53" s="20"/>
      <c r="T53" s="20"/>
    </row>
    <row r="54" spans="6:20" x14ac:dyDescent="0.25">
      <c r="F54" s="20"/>
      <c r="G54" s="20"/>
      <c r="H54" s="20"/>
      <c r="I54" s="20"/>
      <c r="J54" s="20"/>
      <c r="K54" s="20"/>
      <c r="L54" s="20"/>
      <c r="M54" s="20"/>
      <c r="N54" s="20"/>
      <c r="O54" s="20"/>
      <c r="P54" s="20"/>
      <c r="Q54" s="20"/>
      <c r="R54" s="20"/>
      <c r="S54" s="20"/>
      <c r="T54" s="20"/>
    </row>
    <row r="55" spans="6:20" x14ac:dyDescent="0.25">
      <c r="F55" s="20"/>
      <c r="G55" s="20"/>
      <c r="H55" s="20"/>
      <c r="I55" s="20"/>
      <c r="J55" s="20"/>
      <c r="K55" s="20"/>
      <c r="L55" s="20"/>
      <c r="M55" s="20"/>
      <c r="N55" s="20"/>
      <c r="O55" s="20"/>
      <c r="P55" s="20"/>
      <c r="Q55" s="20"/>
      <c r="R55" s="20"/>
      <c r="S55" s="20"/>
      <c r="T55" s="20"/>
    </row>
    <row r="56" spans="6:20" x14ac:dyDescent="0.25">
      <c r="F56" s="20"/>
      <c r="G56" s="20"/>
      <c r="H56" s="20"/>
      <c r="I56" s="20"/>
      <c r="J56" s="20"/>
      <c r="K56" s="20"/>
      <c r="L56" s="20"/>
      <c r="M56" s="20"/>
      <c r="N56" s="20"/>
      <c r="O56" s="20"/>
      <c r="P56" s="20"/>
      <c r="Q56" s="20"/>
      <c r="R56" s="20"/>
      <c r="S56" s="20"/>
      <c r="T56" s="20"/>
    </row>
    <row r="57" spans="6:20" x14ac:dyDescent="0.25">
      <c r="F57" s="20"/>
      <c r="G57" s="20"/>
      <c r="H57" s="20"/>
      <c r="I57" s="20"/>
      <c r="J57" s="20"/>
      <c r="K57" s="20"/>
      <c r="L57" s="20"/>
      <c r="M57" s="20"/>
      <c r="N57" s="20"/>
      <c r="O57" s="20"/>
      <c r="P57" s="20"/>
      <c r="Q57" s="20"/>
      <c r="R57" s="20"/>
      <c r="S57" s="20"/>
      <c r="T57" s="20"/>
    </row>
    <row r="58" spans="6:20" x14ac:dyDescent="0.25">
      <c r="F58" s="20"/>
      <c r="G58" s="20"/>
      <c r="H58" s="20"/>
      <c r="I58" s="20"/>
      <c r="J58" s="20"/>
      <c r="K58" s="20"/>
      <c r="L58" s="20"/>
      <c r="M58" s="20"/>
      <c r="N58" s="20"/>
      <c r="O58" s="20"/>
      <c r="P58" s="20"/>
      <c r="Q58" s="20"/>
      <c r="R58" s="20"/>
      <c r="S58" s="20"/>
      <c r="T58" s="20"/>
    </row>
    <row r="59" spans="6:20" x14ac:dyDescent="0.25">
      <c r="F59" s="20"/>
      <c r="G59" s="20"/>
      <c r="H59" s="20"/>
      <c r="I59" s="20"/>
      <c r="J59" s="20"/>
      <c r="K59" s="20"/>
      <c r="L59" s="20"/>
      <c r="M59" s="20"/>
      <c r="N59" s="20"/>
      <c r="O59" s="20"/>
      <c r="P59" s="20"/>
      <c r="Q59" s="20"/>
      <c r="R59" s="20"/>
      <c r="S59" s="20"/>
      <c r="T59" s="20"/>
    </row>
    <row r="60" spans="6:20" x14ac:dyDescent="0.25">
      <c r="F60" s="20"/>
      <c r="G60" s="20"/>
      <c r="H60" s="20"/>
      <c r="I60" s="20"/>
      <c r="J60" s="20"/>
      <c r="K60" s="20"/>
      <c r="L60" s="20"/>
      <c r="M60" s="20"/>
      <c r="N60" s="20"/>
      <c r="O60" s="20"/>
      <c r="P60" s="20"/>
      <c r="Q60" s="20"/>
      <c r="R60" s="20"/>
      <c r="S60" s="20"/>
      <c r="T60" s="20"/>
    </row>
    <row r="61" spans="6:20" x14ac:dyDescent="0.25">
      <c r="F61" s="20"/>
      <c r="G61" s="20"/>
      <c r="H61" s="20"/>
      <c r="I61" s="20"/>
      <c r="J61" s="20"/>
      <c r="K61" s="20"/>
      <c r="L61" s="20"/>
      <c r="M61" s="20"/>
      <c r="N61" s="20"/>
      <c r="O61" s="20"/>
      <c r="P61" s="20"/>
      <c r="Q61" s="20"/>
      <c r="R61" s="20"/>
      <c r="S61" s="20"/>
      <c r="T61" s="20"/>
    </row>
    <row r="62" spans="6:20" x14ac:dyDescent="0.25">
      <c r="F62" s="20"/>
      <c r="G62" s="20"/>
      <c r="H62" s="20"/>
      <c r="I62" s="20"/>
      <c r="J62" s="20"/>
      <c r="K62" s="20"/>
      <c r="L62" s="20"/>
      <c r="M62" s="20"/>
      <c r="N62" s="20"/>
      <c r="O62" s="20"/>
      <c r="P62" s="20"/>
      <c r="Q62" s="20"/>
      <c r="R62" s="20"/>
      <c r="S62" s="20"/>
      <c r="T62" s="20"/>
    </row>
    <row r="63" spans="6:20" x14ac:dyDescent="0.25">
      <c r="F63" s="20"/>
      <c r="G63" s="20"/>
      <c r="H63" s="20"/>
      <c r="I63" s="20"/>
      <c r="J63" s="20"/>
      <c r="K63" s="20"/>
      <c r="L63" s="20"/>
      <c r="M63" s="20"/>
      <c r="N63" s="20"/>
      <c r="O63" s="20"/>
      <c r="P63" s="20"/>
      <c r="Q63" s="20"/>
      <c r="R63" s="20"/>
      <c r="S63" s="20"/>
      <c r="T63" s="20"/>
    </row>
    <row r="64" spans="6:20" x14ac:dyDescent="0.25">
      <c r="F64" s="20"/>
      <c r="G64" s="20"/>
      <c r="H64" s="20"/>
      <c r="I64" s="20"/>
      <c r="J64" s="20"/>
      <c r="K64" s="20"/>
      <c r="L64" s="20"/>
      <c r="M64" s="20"/>
      <c r="N64" s="20"/>
      <c r="O64" s="20"/>
      <c r="P64" s="20"/>
      <c r="Q64" s="20"/>
      <c r="R64" s="20"/>
      <c r="S64" s="20"/>
      <c r="T64" s="20"/>
    </row>
    <row r="65" spans="6:20" x14ac:dyDescent="0.25">
      <c r="F65" s="20"/>
      <c r="G65" s="20"/>
      <c r="H65" s="20"/>
      <c r="I65" s="20"/>
      <c r="J65" s="20"/>
      <c r="K65" s="20"/>
      <c r="L65" s="20"/>
      <c r="M65" s="20"/>
      <c r="N65" s="20"/>
      <c r="O65" s="20"/>
      <c r="P65" s="20"/>
      <c r="Q65" s="20"/>
      <c r="R65" s="20"/>
      <c r="S65" s="20"/>
      <c r="T65" s="20"/>
    </row>
    <row r="66" spans="6:20" x14ac:dyDescent="0.25">
      <c r="F66" s="20"/>
      <c r="G66" s="20"/>
      <c r="H66" s="20"/>
      <c r="I66" s="20"/>
      <c r="J66" s="20"/>
      <c r="K66" s="20"/>
      <c r="L66" s="20"/>
      <c r="M66" s="20"/>
      <c r="N66" s="20"/>
      <c r="O66" s="20"/>
      <c r="P66" s="20"/>
      <c r="Q66" s="20"/>
      <c r="R66" s="20"/>
      <c r="S66" s="20"/>
      <c r="T66" s="20"/>
    </row>
    <row r="67" spans="6:20" x14ac:dyDescent="0.25">
      <c r="F67" s="20"/>
      <c r="G67" s="20"/>
      <c r="H67" s="20"/>
      <c r="I67" s="20"/>
      <c r="J67" s="20"/>
      <c r="K67" s="20"/>
      <c r="L67" s="20"/>
      <c r="M67" s="20"/>
      <c r="N67" s="20"/>
      <c r="O67" s="20"/>
      <c r="P67" s="20"/>
      <c r="Q67" s="20"/>
      <c r="R67" s="20"/>
      <c r="S67" s="20"/>
      <c r="T67" s="20"/>
    </row>
    <row r="68" spans="6:20" x14ac:dyDescent="0.25">
      <c r="F68" s="20"/>
      <c r="G68" s="20"/>
      <c r="H68" s="20"/>
      <c r="I68" s="20"/>
      <c r="J68" s="20"/>
      <c r="K68" s="20"/>
      <c r="L68" s="20"/>
      <c r="M68" s="20"/>
      <c r="N68" s="20"/>
      <c r="O68" s="20"/>
      <c r="P68" s="20"/>
      <c r="Q68" s="20"/>
      <c r="R68" s="20"/>
      <c r="S68" s="20"/>
      <c r="T68" s="20"/>
    </row>
    <row r="69" spans="6:20" x14ac:dyDescent="0.25">
      <c r="F69" s="20"/>
      <c r="G69" s="20"/>
      <c r="H69" s="20"/>
      <c r="I69" s="20"/>
      <c r="J69" s="20"/>
      <c r="K69" s="20"/>
      <c r="L69" s="20"/>
      <c r="M69" s="20"/>
      <c r="N69" s="20"/>
      <c r="O69" s="20"/>
      <c r="P69" s="20"/>
      <c r="Q69" s="20"/>
      <c r="R69" s="20"/>
      <c r="S69" s="20"/>
      <c r="T69" s="20"/>
    </row>
    <row r="70" spans="6:20" x14ac:dyDescent="0.25">
      <c r="F70" s="20"/>
      <c r="G70" s="20"/>
      <c r="H70" s="20"/>
      <c r="I70" s="20"/>
      <c r="J70" s="20"/>
      <c r="K70" s="20"/>
      <c r="L70" s="20"/>
      <c r="M70" s="20"/>
      <c r="N70" s="20"/>
      <c r="O70" s="20"/>
      <c r="P70" s="20"/>
      <c r="Q70" s="20"/>
      <c r="R70" s="20"/>
      <c r="S70" s="20"/>
      <c r="T70" s="20"/>
    </row>
    <row r="71" spans="6:20" x14ac:dyDescent="0.25">
      <c r="F71" s="20"/>
      <c r="G71" s="20"/>
      <c r="H71" s="20"/>
      <c r="I71" s="20"/>
      <c r="J71" s="20"/>
      <c r="K71" s="20"/>
      <c r="L71" s="20"/>
      <c r="M71" s="20"/>
      <c r="N71" s="20"/>
      <c r="O71" s="20"/>
      <c r="P71" s="20"/>
      <c r="Q71" s="20"/>
      <c r="R71" s="20"/>
      <c r="S71" s="20"/>
      <c r="T71" s="20"/>
    </row>
    <row r="72" spans="6:20" x14ac:dyDescent="0.25">
      <c r="F72" s="20"/>
      <c r="G72" s="20"/>
      <c r="H72" s="20"/>
      <c r="I72" s="20"/>
      <c r="J72" s="20"/>
      <c r="K72" s="20"/>
      <c r="L72" s="20"/>
      <c r="M72" s="20"/>
      <c r="N72" s="20"/>
      <c r="O72" s="20"/>
      <c r="P72" s="20"/>
      <c r="Q72" s="20"/>
      <c r="R72" s="20"/>
      <c r="S72" s="20"/>
      <c r="T72" s="20"/>
    </row>
    <row r="73" spans="6:20" x14ac:dyDescent="0.25">
      <c r="F73" s="20"/>
      <c r="G73" s="20"/>
      <c r="H73" s="20"/>
      <c r="I73" s="20"/>
      <c r="J73" s="20"/>
      <c r="K73" s="20"/>
      <c r="L73" s="20"/>
      <c r="M73" s="20"/>
      <c r="N73" s="20"/>
      <c r="O73" s="20"/>
      <c r="P73" s="20"/>
      <c r="Q73" s="20"/>
      <c r="R73" s="20"/>
      <c r="S73" s="20"/>
      <c r="T73" s="20"/>
    </row>
    <row r="74" spans="6:20" x14ac:dyDescent="0.25">
      <c r="F74" s="20"/>
      <c r="G74" s="20"/>
      <c r="H74" s="20"/>
      <c r="I74" s="20"/>
      <c r="J74" s="20"/>
      <c r="K74" s="20"/>
      <c r="L74" s="20"/>
      <c r="M74" s="20"/>
      <c r="N74" s="20"/>
      <c r="O74" s="20"/>
      <c r="P74" s="20"/>
      <c r="Q74" s="20"/>
      <c r="R74" s="20"/>
      <c r="S74" s="20"/>
      <c r="T74" s="20"/>
    </row>
    <row r="75" spans="6:20" x14ac:dyDescent="0.25">
      <c r="F75" s="20"/>
      <c r="G75" s="20"/>
      <c r="H75" s="20"/>
      <c r="I75" s="20"/>
      <c r="J75" s="20"/>
      <c r="K75" s="20"/>
      <c r="L75" s="20"/>
      <c r="M75" s="20"/>
      <c r="N75" s="20"/>
      <c r="O75" s="20"/>
      <c r="P75" s="20"/>
      <c r="Q75" s="20"/>
      <c r="R75" s="20"/>
      <c r="S75" s="20"/>
    </row>
    <row r="76" spans="6:20" x14ac:dyDescent="0.25">
      <c r="F76" s="20"/>
      <c r="G76" s="20"/>
      <c r="H76" s="20"/>
      <c r="I76" s="20"/>
      <c r="J76" s="20"/>
      <c r="K76" s="20"/>
      <c r="L76" s="20"/>
      <c r="M76" s="20"/>
      <c r="N76" s="20"/>
      <c r="O76" s="20"/>
      <c r="P76" s="20"/>
      <c r="Q76" s="20"/>
      <c r="R76" s="20"/>
      <c r="S76" s="20"/>
    </row>
    <row r="77" spans="6:20" x14ac:dyDescent="0.25">
      <c r="F77" s="20"/>
      <c r="G77" s="20"/>
      <c r="H77" s="20"/>
      <c r="I77" s="20"/>
      <c r="J77" s="20"/>
      <c r="K77" s="20"/>
      <c r="L77" s="20"/>
      <c r="M77" s="20"/>
      <c r="N77" s="20"/>
      <c r="O77" s="20"/>
      <c r="P77" s="20"/>
      <c r="Q77" s="20"/>
      <c r="R77" s="20"/>
      <c r="S77" s="20"/>
    </row>
    <row r="78" spans="6:20" x14ac:dyDescent="0.25">
      <c r="F78" s="20"/>
      <c r="G78" s="20"/>
      <c r="H78" s="20"/>
      <c r="I78" s="20"/>
      <c r="J78" s="20"/>
      <c r="K78" s="20"/>
      <c r="L78" s="20"/>
      <c r="M78" s="20"/>
      <c r="N78" s="20"/>
      <c r="O78" s="20"/>
      <c r="P78" s="20"/>
      <c r="Q78" s="20"/>
      <c r="R78" s="20"/>
      <c r="S78" s="20"/>
    </row>
    <row r="79" spans="6:20" x14ac:dyDescent="0.25">
      <c r="F79" s="20"/>
      <c r="G79" s="22"/>
      <c r="H79" s="22"/>
      <c r="I79" s="20"/>
      <c r="J79" s="20"/>
      <c r="K79" s="20"/>
      <c r="L79" s="20"/>
      <c r="M79" s="20"/>
      <c r="N79" s="20"/>
      <c r="O79" s="20"/>
      <c r="P79" s="20"/>
      <c r="Q79" s="20"/>
      <c r="R79" s="20"/>
      <c r="S79" s="20"/>
    </row>
    <row r="80" spans="6:20" x14ac:dyDescent="0.25">
      <c r="F80" s="20"/>
      <c r="G80" s="22"/>
      <c r="H80" s="22"/>
      <c r="I80" s="20"/>
      <c r="J80" s="20"/>
      <c r="K80" s="20"/>
      <c r="L80" s="20"/>
      <c r="M80" s="20"/>
      <c r="N80" s="20"/>
      <c r="O80" s="20"/>
      <c r="P80" s="20"/>
      <c r="Q80" s="20"/>
      <c r="R80" s="20"/>
      <c r="S80" s="20"/>
    </row>
    <row r="81" spans="6:20" x14ac:dyDescent="0.25">
      <c r="F81" s="20"/>
      <c r="G81" s="22"/>
      <c r="H81" s="22"/>
      <c r="I81" s="20"/>
      <c r="J81" s="20"/>
      <c r="K81" s="20"/>
      <c r="L81" s="20"/>
      <c r="M81" s="20"/>
      <c r="N81" s="20"/>
      <c r="O81" s="20"/>
      <c r="P81" s="20"/>
      <c r="Q81" s="20"/>
      <c r="R81" s="20"/>
      <c r="S81" s="20"/>
    </row>
    <row r="82" spans="6:20" x14ac:dyDescent="0.25">
      <c r="F82" s="20"/>
      <c r="G82" s="22"/>
      <c r="H82" s="22"/>
      <c r="I82" s="20"/>
      <c r="J82" s="20"/>
      <c r="K82" s="20"/>
      <c r="L82" s="20"/>
      <c r="M82" s="20"/>
      <c r="N82" s="20"/>
      <c r="O82" s="20"/>
      <c r="P82" s="20"/>
      <c r="Q82" s="20"/>
      <c r="R82" s="20"/>
      <c r="S82" s="20"/>
    </row>
    <row r="83" spans="6:20" x14ac:dyDescent="0.25">
      <c r="F83" s="20"/>
      <c r="G83" s="22"/>
      <c r="H83" s="22"/>
      <c r="I83" s="20"/>
      <c r="J83" s="20"/>
      <c r="K83" s="20"/>
      <c r="L83" s="20"/>
      <c r="M83" s="20"/>
      <c r="N83" s="20"/>
      <c r="O83" s="20"/>
      <c r="P83" s="20"/>
      <c r="Q83" s="20"/>
      <c r="R83" s="20"/>
      <c r="S83" s="20"/>
    </row>
    <row r="84" spans="6:20" x14ac:dyDescent="0.25">
      <c r="F84" s="20"/>
      <c r="G84" s="22"/>
      <c r="H84" s="22"/>
      <c r="I84" s="20"/>
      <c r="J84" s="20"/>
      <c r="K84" s="20"/>
      <c r="L84" s="20"/>
      <c r="M84" s="20"/>
      <c r="N84" s="20"/>
      <c r="O84" s="20"/>
      <c r="P84" s="20"/>
      <c r="Q84" s="20"/>
      <c r="R84" s="20"/>
      <c r="S84" s="20"/>
    </row>
    <row r="85" spans="6:20" x14ac:dyDescent="0.25">
      <c r="F85" s="20"/>
      <c r="G85" s="22"/>
      <c r="H85" s="22"/>
      <c r="I85" s="20"/>
      <c r="J85" s="20"/>
      <c r="K85" s="20"/>
      <c r="L85" s="20"/>
      <c r="M85" s="20"/>
      <c r="N85" s="20"/>
      <c r="O85" s="20"/>
      <c r="P85" s="20"/>
      <c r="Q85" s="20"/>
      <c r="R85" s="20"/>
      <c r="S85" s="20"/>
    </row>
    <row r="86" spans="6:20" x14ac:dyDescent="0.25">
      <c r="F86" s="20"/>
      <c r="G86" s="22"/>
      <c r="H86" s="22"/>
      <c r="I86" s="20"/>
      <c r="J86" s="20"/>
      <c r="K86" s="20"/>
      <c r="L86" s="20"/>
      <c r="M86" s="20"/>
      <c r="N86" s="20"/>
      <c r="O86" s="20"/>
      <c r="P86" s="20"/>
      <c r="Q86" s="20"/>
      <c r="R86" s="20"/>
      <c r="S86" s="20"/>
    </row>
    <row r="87" spans="6:20" x14ac:dyDescent="0.25">
      <c r="F87" s="20"/>
      <c r="G87" s="22"/>
      <c r="H87" s="22"/>
      <c r="I87" s="20"/>
      <c r="J87" s="20"/>
      <c r="K87" s="20"/>
      <c r="L87" s="20"/>
      <c r="M87" s="20"/>
      <c r="N87" s="20"/>
      <c r="O87" s="20"/>
      <c r="P87" s="20"/>
      <c r="Q87" s="20"/>
      <c r="R87" s="20"/>
      <c r="S87" s="20"/>
      <c r="T87" s="20"/>
    </row>
    <row r="88" spans="6:20" x14ac:dyDescent="0.25">
      <c r="F88" s="20"/>
      <c r="G88" s="22"/>
      <c r="H88" s="22"/>
      <c r="I88" s="20"/>
      <c r="J88" s="20"/>
      <c r="K88" s="20"/>
      <c r="L88" s="20"/>
      <c r="M88" s="20"/>
      <c r="N88" s="20"/>
      <c r="O88" s="20"/>
      <c r="P88" s="20"/>
      <c r="Q88" s="20"/>
      <c r="R88" s="20"/>
      <c r="S88" s="20"/>
      <c r="T88" s="20"/>
    </row>
    <row r="89" spans="6:20" x14ac:dyDescent="0.25">
      <c r="F89" s="20"/>
      <c r="G89" s="22"/>
      <c r="H89" s="22"/>
      <c r="I89" s="20"/>
      <c r="J89" s="20"/>
      <c r="K89" s="20"/>
      <c r="L89" s="20"/>
      <c r="M89" s="20"/>
      <c r="N89" s="20"/>
      <c r="O89" s="20"/>
      <c r="P89" s="20"/>
      <c r="Q89" s="20"/>
      <c r="R89" s="20"/>
      <c r="S89" s="20"/>
      <c r="T89" s="20"/>
    </row>
    <row r="90" spans="6:20" x14ac:dyDescent="0.25">
      <c r="F90" s="20"/>
      <c r="G90" s="22"/>
      <c r="H90" s="22"/>
      <c r="I90" s="20"/>
      <c r="J90" s="20"/>
      <c r="K90" s="20"/>
      <c r="L90" s="20"/>
      <c r="M90" s="20"/>
      <c r="N90" s="20"/>
      <c r="O90" s="20"/>
      <c r="P90" s="20"/>
      <c r="Q90" s="20"/>
      <c r="R90" s="20"/>
      <c r="S90" s="20"/>
      <c r="T90" s="20"/>
    </row>
    <row r="91" spans="6:20" x14ac:dyDescent="0.25">
      <c r="F91" s="20"/>
      <c r="G91" s="22"/>
      <c r="H91" s="22"/>
      <c r="I91" s="20"/>
      <c r="J91" s="20"/>
      <c r="K91" s="20"/>
      <c r="L91" s="20"/>
      <c r="M91" s="20"/>
      <c r="N91" s="20"/>
      <c r="O91" s="20"/>
      <c r="P91" s="20"/>
      <c r="Q91" s="20"/>
      <c r="R91" s="20"/>
      <c r="S91" s="20"/>
      <c r="T91" s="20"/>
    </row>
    <row r="92" spans="6:20" x14ac:dyDescent="0.25">
      <c r="F92" s="20"/>
      <c r="G92" s="22"/>
      <c r="H92" s="22"/>
      <c r="I92" s="20"/>
      <c r="J92" s="20"/>
      <c r="K92" s="20"/>
      <c r="L92" s="20"/>
      <c r="M92" s="20"/>
      <c r="N92" s="20"/>
      <c r="O92" s="20"/>
      <c r="P92" s="20"/>
      <c r="Q92" s="20"/>
      <c r="R92" s="20"/>
      <c r="S92" s="20"/>
      <c r="T92" s="20"/>
    </row>
    <row r="93" spans="6:20" x14ac:dyDescent="0.25">
      <c r="F93" s="20"/>
      <c r="G93" s="22"/>
      <c r="H93" s="22"/>
      <c r="I93" s="20"/>
      <c r="J93" s="20"/>
      <c r="K93" s="20"/>
      <c r="L93" s="20"/>
      <c r="M93" s="20"/>
      <c r="N93" s="20"/>
      <c r="O93" s="20"/>
      <c r="P93" s="20"/>
      <c r="Q93" s="20"/>
      <c r="R93" s="20"/>
      <c r="S93" s="20"/>
      <c r="T93" s="20"/>
    </row>
    <row r="94" spans="6:20" x14ac:dyDescent="0.25">
      <c r="F94" s="20"/>
      <c r="G94" s="22"/>
      <c r="H94" s="22"/>
      <c r="I94" s="20"/>
      <c r="J94" s="20"/>
      <c r="K94" s="20"/>
      <c r="L94" s="20"/>
      <c r="M94" s="20"/>
      <c r="N94" s="20"/>
      <c r="O94" s="20"/>
      <c r="P94" s="20"/>
      <c r="Q94" s="20"/>
      <c r="R94" s="20"/>
      <c r="S94" s="20"/>
      <c r="T94" s="20"/>
    </row>
    <row r="95" spans="6:20" x14ac:dyDescent="0.25">
      <c r="F95" s="20"/>
      <c r="G95" s="22"/>
      <c r="H95" s="22"/>
      <c r="I95" s="20"/>
      <c r="J95" s="20"/>
      <c r="K95" s="20"/>
      <c r="L95" s="20"/>
      <c r="M95" s="20"/>
      <c r="N95" s="20"/>
      <c r="O95" s="20"/>
      <c r="P95" s="20"/>
      <c r="Q95" s="20"/>
      <c r="R95" s="20"/>
      <c r="S95" s="20"/>
      <c r="T95" s="20"/>
    </row>
    <row r="96" spans="6:20" x14ac:dyDescent="0.25">
      <c r="F96" s="20"/>
      <c r="G96" s="22"/>
      <c r="H96" s="22"/>
      <c r="I96" s="20"/>
      <c r="J96" s="20"/>
      <c r="K96" s="20"/>
      <c r="L96" s="20"/>
      <c r="M96" s="20"/>
      <c r="N96" s="20"/>
      <c r="O96" s="20"/>
      <c r="P96" s="20"/>
      <c r="Q96" s="20"/>
      <c r="R96" s="20"/>
      <c r="S96" s="20"/>
      <c r="T96" s="20"/>
    </row>
    <row r="97" spans="6:20" x14ac:dyDescent="0.25">
      <c r="F97" s="20"/>
      <c r="G97" s="22"/>
      <c r="H97" s="22"/>
      <c r="I97" s="20"/>
      <c r="J97" s="20"/>
      <c r="K97" s="20"/>
      <c r="L97" s="20"/>
      <c r="M97" s="20"/>
      <c r="N97" s="20"/>
      <c r="O97" s="20"/>
      <c r="P97" s="20"/>
      <c r="Q97" s="20"/>
      <c r="R97" s="20"/>
      <c r="S97" s="20"/>
      <c r="T97" s="20"/>
    </row>
    <row r="98" spans="6:20" x14ac:dyDescent="0.25">
      <c r="F98" s="20"/>
      <c r="G98" s="22"/>
      <c r="H98" s="22"/>
      <c r="I98" s="20"/>
      <c r="J98" s="20"/>
      <c r="K98" s="20"/>
      <c r="L98" s="20"/>
      <c r="M98" s="20"/>
      <c r="N98" s="20"/>
      <c r="O98" s="20"/>
      <c r="P98" s="20"/>
      <c r="Q98" s="20"/>
      <c r="R98" s="20"/>
      <c r="S98" s="20"/>
      <c r="T98" s="20"/>
    </row>
    <row r="99" spans="6:20" x14ac:dyDescent="0.25">
      <c r="F99" s="20"/>
      <c r="G99" s="22"/>
      <c r="H99" s="22"/>
      <c r="I99" s="20"/>
      <c r="J99" s="20"/>
      <c r="K99" s="20"/>
      <c r="L99" s="20"/>
      <c r="M99" s="20"/>
      <c r="N99" s="20"/>
      <c r="O99" s="20"/>
      <c r="P99" s="20"/>
      <c r="Q99" s="20"/>
      <c r="R99" s="20"/>
      <c r="S99" s="20"/>
      <c r="T99" s="20"/>
    </row>
    <row r="100" spans="6:20" x14ac:dyDescent="0.25">
      <c r="F100" s="20"/>
      <c r="G100" s="22"/>
      <c r="H100" s="22"/>
      <c r="I100" s="20"/>
      <c r="J100" s="20"/>
      <c r="K100" s="20"/>
      <c r="L100" s="20"/>
      <c r="M100" s="20"/>
      <c r="N100" s="20"/>
      <c r="O100" s="20"/>
      <c r="P100" s="20"/>
      <c r="Q100" s="20"/>
      <c r="R100" s="20"/>
      <c r="S100" s="20"/>
      <c r="T100" s="20"/>
    </row>
    <row r="101" spans="6:20" x14ac:dyDescent="0.25">
      <c r="F101" s="20"/>
      <c r="N101" s="20"/>
      <c r="O101" s="20"/>
      <c r="P101" s="20"/>
      <c r="Q101" s="20"/>
      <c r="R101" s="20"/>
      <c r="S101" s="20"/>
      <c r="T101" s="20"/>
    </row>
  </sheetData>
  <mergeCells count="3">
    <mergeCell ref="A8:E8"/>
    <mergeCell ref="D2:I6"/>
    <mergeCell ref="A7:H7"/>
  </mergeCells>
  <conditionalFormatting sqref="M10:M13">
    <cfRule type="cellIs" dxfId="5" priority="1" operator="equal">
      <formula>TRUE</formula>
    </cfRule>
    <cfRule type="cellIs" dxfId="4" priority="7" operator="equal">
      <formula>#REF!</formula>
    </cfRule>
    <cfRule type="cellIs" dxfId="3" priority="8" operator="equal">
      <formula>#REF!</formula>
    </cfRule>
  </conditionalFormatting>
  <pageMargins left="0.70866141732283472" right="0.70866141732283472" top="0.74803149606299213" bottom="0.74803149606299213" header="0.31496062992125984" footer="0.31496062992125984"/>
  <pageSetup paperSize="9" scale="28" orientation="portrait" r:id="rId1"/>
  <headerFooter>
    <oddHeader>&amp;C&amp;"Calibri"&amp;12&amp;KFF0000 OFFICIAL&amp;1#_x000D_</oddHeader>
    <oddFooter>&amp;C_x000D_&amp;1#&amp;"Calibri"&amp;12&amp;KFF0000 OFFICIAL</oddFooter>
  </headerFooter>
  <drawing r:id="rId2"/>
  <legacyDrawing r:id="rId3"/>
  <tableParts count="1">
    <tablePart r:id="rId4"/>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3FE37D-AC5E-4E35-93D4-FC967FD3FBBF}">
  <dimension ref="A1:T103"/>
  <sheetViews>
    <sheetView tabSelected="1" zoomScaleNormal="100" workbookViewId="0">
      <selection activeCell="B18" sqref="B18"/>
    </sheetView>
  </sheetViews>
  <sheetFormatPr defaultColWidth="8.7109375" defaultRowHeight="15" x14ac:dyDescent="0.25"/>
  <cols>
    <col min="1" max="1" width="11.28515625" style="12" customWidth="1"/>
    <col min="2" max="2" width="11.28515625" style="18" customWidth="1"/>
    <col min="3" max="4" width="11.28515625" style="19" customWidth="1"/>
    <col min="5" max="6" width="11.28515625" style="12" customWidth="1"/>
    <col min="7" max="7" width="22" style="23" customWidth="1"/>
    <col min="8" max="8" width="19.5703125" style="23" customWidth="1"/>
    <col min="9" max="9" width="19.5703125" style="12" customWidth="1"/>
    <col min="10" max="11" width="16.140625" style="12" customWidth="1"/>
    <col min="12" max="12" width="35.140625" style="12" customWidth="1"/>
    <col min="13" max="13" width="16.140625" style="12" customWidth="1"/>
    <col min="14" max="14" width="11.140625" style="12" customWidth="1"/>
    <col min="15" max="15" width="36.28515625" style="12" bestFit="1" customWidth="1"/>
    <col min="16" max="16384" width="8.7109375" style="12"/>
  </cols>
  <sheetData>
    <row r="1" spans="1:20" x14ac:dyDescent="0.25">
      <c r="E1" s="19"/>
      <c r="F1" s="20"/>
      <c r="G1" s="20"/>
      <c r="H1" s="20"/>
      <c r="I1" s="20"/>
      <c r="J1" s="20"/>
      <c r="K1" s="20"/>
      <c r="L1" s="20"/>
      <c r="M1" s="20"/>
      <c r="N1" s="20"/>
      <c r="O1" s="20"/>
      <c r="P1" s="20"/>
      <c r="Q1" s="20"/>
      <c r="R1" s="20"/>
      <c r="S1" s="20"/>
      <c r="T1" s="20"/>
    </row>
    <row r="2" spans="1:20" x14ac:dyDescent="0.25">
      <c r="D2" s="44" t="s">
        <v>33</v>
      </c>
      <c r="E2" s="45"/>
      <c r="F2" s="45"/>
      <c r="G2" s="45"/>
      <c r="H2" s="45"/>
      <c r="I2" s="45"/>
      <c r="J2" s="20"/>
      <c r="K2" s="20"/>
      <c r="L2" s="20"/>
      <c r="M2" s="20"/>
      <c r="N2" s="20"/>
      <c r="O2" s="20"/>
      <c r="P2" s="20"/>
      <c r="Q2" s="20"/>
      <c r="R2" s="20"/>
      <c r="S2" s="20"/>
    </row>
    <row r="3" spans="1:20" x14ac:dyDescent="0.25">
      <c r="D3" s="45"/>
      <c r="E3" s="45"/>
      <c r="F3" s="45"/>
      <c r="G3" s="45"/>
      <c r="H3" s="45"/>
      <c r="I3" s="45"/>
      <c r="J3" s="20"/>
      <c r="K3" s="20"/>
      <c r="L3" s="20"/>
      <c r="M3" s="20"/>
      <c r="N3" s="20"/>
      <c r="O3" s="20"/>
      <c r="P3" s="20"/>
      <c r="Q3" s="20"/>
      <c r="R3" s="20"/>
      <c r="S3" s="20"/>
    </row>
    <row r="4" spans="1:20" ht="18.75" x14ac:dyDescent="0.3">
      <c r="A4" s="13" t="s">
        <v>22</v>
      </c>
      <c r="D4" s="45"/>
      <c r="E4" s="45"/>
      <c r="F4" s="45"/>
      <c r="G4" s="45"/>
      <c r="H4" s="45"/>
      <c r="I4" s="45"/>
      <c r="J4" s="20"/>
      <c r="M4" s="20"/>
      <c r="N4" s="20"/>
      <c r="O4" s="20"/>
      <c r="P4" s="20"/>
      <c r="Q4" s="20"/>
      <c r="R4" s="20"/>
      <c r="S4" s="20"/>
    </row>
    <row r="5" spans="1:20" x14ac:dyDescent="0.25">
      <c r="B5" s="12"/>
      <c r="C5" s="12"/>
      <c r="D5" s="45"/>
      <c r="E5" s="45"/>
      <c r="F5" s="45"/>
      <c r="G5" s="45"/>
      <c r="H5" s="45"/>
      <c r="I5" s="45"/>
      <c r="J5" s="20"/>
      <c r="M5" s="20"/>
      <c r="N5" s="20"/>
      <c r="O5" s="20"/>
      <c r="P5" s="20"/>
      <c r="Q5" s="20"/>
      <c r="R5" s="20"/>
      <c r="S5" s="20"/>
    </row>
    <row r="6" spans="1:20" ht="32.450000000000003" customHeight="1" x14ac:dyDescent="0.25">
      <c r="B6" s="12"/>
      <c r="C6" s="12"/>
      <c r="D6" s="45"/>
      <c r="E6" s="45"/>
      <c r="F6" s="45"/>
      <c r="G6" s="45"/>
      <c r="H6" s="45"/>
      <c r="I6" s="45"/>
      <c r="J6" s="20"/>
      <c r="K6" s="20"/>
      <c r="L6" s="20"/>
      <c r="M6" s="20"/>
      <c r="N6" s="20"/>
      <c r="O6" s="20"/>
      <c r="P6" s="20"/>
      <c r="Q6" s="20"/>
      <c r="R6" s="20"/>
      <c r="S6" s="20"/>
    </row>
    <row r="7" spans="1:20" ht="14.45" customHeight="1" x14ac:dyDescent="0.25">
      <c r="B7" s="12"/>
      <c r="C7" s="12"/>
      <c r="D7" s="12"/>
      <c r="G7" s="12"/>
      <c r="H7" s="20"/>
      <c r="I7" s="20"/>
      <c r="J7" s="20"/>
      <c r="K7" s="20"/>
      <c r="L7" s="20"/>
      <c r="M7" s="20"/>
      <c r="N7" s="20"/>
      <c r="O7" s="20"/>
      <c r="P7" s="20"/>
      <c r="Q7" s="20"/>
      <c r="R7" s="20"/>
      <c r="S7" s="20"/>
      <c r="T7" s="20"/>
    </row>
    <row r="8" spans="1:20" x14ac:dyDescent="0.25">
      <c r="A8" s="47" t="s">
        <v>27</v>
      </c>
      <c r="B8" s="47"/>
      <c r="C8" s="47"/>
      <c r="D8" s="47"/>
      <c r="E8" s="47"/>
      <c r="F8" s="47"/>
      <c r="G8" s="47"/>
      <c r="H8" s="47"/>
      <c r="I8" s="20"/>
      <c r="J8" s="20"/>
      <c r="K8" s="20"/>
      <c r="L8" s="20"/>
      <c r="M8" s="20"/>
      <c r="N8" s="20"/>
      <c r="O8" s="20"/>
      <c r="P8" s="20"/>
      <c r="Q8" s="20"/>
      <c r="R8" s="20"/>
      <c r="S8" s="20"/>
      <c r="T8" s="20"/>
    </row>
    <row r="9" spans="1:20" x14ac:dyDescent="0.25">
      <c r="B9" s="12"/>
      <c r="C9" s="12"/>
      <c r="D9" s="12"/>
      <c r="G9" s="12"/>
      <c r="H9" s="20"/>
      <c r="I9" s="20"/>
      <c r="J9" s="20"/>
      <c r="K9" s="20"/>
      <c r="L9" s="20"/>
      <c r="M9" s="20"/>
      <c r="N9" s="20"/>
      <c r="O9" s="20"/>
      <c r="P9" s="20"/>
      <c r="Q9" s="20"/>
      <c r="R9" s="20"/>
      <c r="S9" s="20"/>
      <c r="T9" s="20"/>
    </row>
    <row r="10" spans="1:20" x14ac:dyDescent="0.25">
      <c r="A10" s="43" t="s">
        <v>21</v>
      </c>
      <c r="B10" s="43"/>
      <c r="C10" s="43"/>
      <c r="D10" s="43"/>
      <c r="E10" s="43"/>
      <c r="G10" s="2" t="s">
        <v>7</v>
      </c>
      <c r="H10" s="1"/>
      <c r="I10" s="1"/>
      <c r="J10" s="1"/>
      <c r="K10" s="1"/>
      <c r="L10" s="1"/>
      <c r="M10" s="1"/>
      <c r="N10" s="20"/>
      <c r="O10" s="20"/>
      <c r="P10" s="20"/>
      <c r="Q10" s="20"/>
      <c r="R10" s="20"/>
      <c r="S10" s="20"/>
      <c r="T10" s="20"/>
    </row>
    <row r="11" spans="1:20" ht="45" x14ac:dyDescent="0.25">
      <c r="A11" s="1" t="s">
        <v>0</v>
      </c>
      <c r="B11" s="1" t="s">
        <v>12</v>
      </c>
      <c r="C11" s="5" t="s">
        <v>8</v>
      </c>
      <c r="D11" s="5" t="s">
        <v>1</v>
      </c>
      <c r="E11" s="5" t="s">
        <v>2</v>
      </c>
      <c r="F11" s="5" t="s">
        <v>11</v>
      </c>
      <c r="G11" s="4" t="s">
        <v>9</v>
      </c>
      <c r="H11" s="5" t="s">
        <v>10</v>
      </c>
      <c r="I11" s="5" t="s">
        <v>5</v>
      </c>
      <c r="J11" s="5" t="s">
        <v>6</v>
      </c>
      <c r="K11" s="5" t="s">
        <v>3</v>
      </c>
      <c r="L11" s="5" t="s">
        <v>34</v>
      </c>
      <c r="M11" s="5" t="s">
        <v>4</v>
      </c>
      <c r="N11" s="20"/>
      <c r="O11" s="20"/>
      <c r="P11" s="20"/>
      <c r="Q11" s="20"/>
      <c r="R11" s="20"/>
      <c r="S11" s="20"/>
      <c r="T11" s="20"/>
    </row>
    <row r="12" spans="1:20" x14ac:dyDescent="0.25">
      <c r="A12" s="9" t="s">
        <v>13</v>
      </c>
      <c r="B12" s="10" t="s">
        <v>17</v>
      </c>
      <c r="C12" s="6">
        <v>45306</v>
      </c>
      <c r="D12" s="7">
        <v>0.375</v>
      </c>
      <c r="E12" s="7">
        <v>0.70833333333333337</v>
      </c>
      <c r="F12" s="8">
        <f>IF(Table132[[#This Row],[Start Time]]*1&lt;Table132[[#This Row],[End Time]]*1, Table132[[#This Row],[Start Date]]*1, Table132[[#This Row],[Start Date]]*1+1)</f>
        <v>45306</v>
      </c>
      <c r="G12" s="21">
        <f>Table132[[#This Row],[Start Date]]+Table132[[#This Row],[Start Time]]</f>
        <v>45306.375</v>
      </c>
      <c r="H12" s="21">
        <f>Table132[[#This Row],[End Date (Calculated]]+Table132[[#This Row],[End Time]]</f>
        <v>45306.708333333336</v>
      </c>
      <c r="I12" s="21" cm="1">
        <f t="array" ref="I12">IFERROR(
    SMALL(
        (Table132[End Time and Date (calculated)]&gt;Table132[[#This Row],[End Time and Date (calculated)]])*Table132[Start Time and Date (Calculated)],
         SUM(((((Table132[End Time and Date (calculated)]&gt;Table132[[#This Row],[End Time and Date (calculated)]])*Table132[Start Time and Date (Calculated)]))&lt;=0)*1)+1
    ),
 "")</f>
        <v>45306.583333333336</v>
      </c>
      <c r="J12" s="3" t="str">
        <f>IFERROR(IF(Table132[[#This Row],[Earliest Start Time of All Subsequently Finishing Shifts]]&gt;Table132[[#This Row],[End Time and Date (calculated)]], (Table132[[#This Row],[Earliest Start Time of All Subsequently Finishing Shifts]]-Table132[[#This Row],[End Time and Date (calculated)]])*24, ""), "")</f>
        <v/>
      </c>
      <c r="K12" s="3">
        <f>IFERROR(Table132[[#This Row],[Period of Non-continuity in Hours]]*60, 0)</f>
        <v>0</v>
      </c>
      <c r="L12" s="3" t="str">
        <f>IF(Table132[[#This Row],[Period of Non-continuity (mins)]]&gt;0, TEXT(Table132[[#This Row],[End Time and Date (calculated)]], "DD/MM/YYYY HH:MM")&amp;" - "&amp;TEXT(Table132[[#This Row],[Earliest Start Time of All Subsequently Finishing Shifts]], "DD/MM/YYYY HH:MM"), "")</f>
        <v/>
      </c>
      <c r="M12" s="3" t="b">
        <f t="shared" ref="M12:M15" si="0">K12&gt;30</f>
        <v>0</v>
      </c>
      <c r="N12" s="20"/>
      <c r="O12" s="20"/>
      <c r="P12" s="20"/>
      <c r="Q12" s="20"/>
      <c r="R12" s="20"/>
      <c r="S12" s="20"/>
      <c r="T12" s="20"/>
    </row>
    <row r="13" spans="1:20" x14ac:dyDescent="0.25">
      <c r="A13" s="9" t="s">
        <v>14</v>
      </c>
      <c r="B13" s="10" t="s">
        <v>18</v>
      </c>
      <c r="C13" s="6">
        <v>45306</v>
      </c>
      <c r="D13" s="7">
        <v>0.58333333333333337</v>
      </c>
      <c r="E13" s="7">
        <v>0.91666666666666663</v>
      </c>
      <c r="F13" s="8">
        <f>IF(Table132[[#This Row],[Start Time]]*1&lt;Table132[[#This Row],[End Time]]*1, Table132[[#This Row],[Start Date]]*1, Table132[[#This Row],[Start Date]]*1+1)</f>
        <v>45306</v>
      </c>
      <c r="G13" s="21">
        <f>Table132[[#This Row],[Start Date]]+Table132[[#This Row],[Start Time]]</f>
        <v>45306.583333333336</v>
      </c>
      <c r="H13" s="21">
        <f>Table132[[#This Row],[End Date (Calculated]]+Table132[[#This Row],[End Time]]</f>
        <v>45306.916666666664</v>
      </c>
      <c r="I13" s="21" cm="1">
        <f t="array" ref="I13">IFERROR(
    SMALL(
        (Table132[End Time and Date (calculated)]&gt;Table132[[#This Row],[End Time and Date (calculated)]])*Table132[Start Time and Date (Calculated)],
         SUM(((((Table132[End Time and Date (calculated)]&gt;Table132[[#This Row],[End Time and Date (calculated)]])*Table132[Start Time and Date (Calculated)]))&lt;=0)*1)+1
    ),
 "")</f>
        <v>45306.875</v>
      </c>
      <c r="J13" s="3" t="str">
        <f>IFERROR(IF(Table132[[#This Row],[Earliest Start Time of All Subsequently Finishing Shifts]]&gt;Table132[[#This Row],[End Time and Date (calculated)]], (Table132[[#This Row],[Earliest Start Time of All Subsequently Finishing Shifts]]-Table132[[#This Row],[End Time and Date (calculated)]])*24, ""), "")</f>
        <v/>
      </c>
      <c r="K13" s="3">
        <f>IFERROR(Table132[[#This Row],[Period of Non-continuity in Hours]]*60, 0)</f>
        <v>0</v>
      </c>
      <c r="L13" s="3" t="str">
        <f>IF(Table132[[#This Row],[Period of Non-continuity (mins)]]&gt;0, TEXT(Table132[[#This Row],[End Time and Date (calculated)]], "DD/MM/YYYY HH:MM")&amp;" - "&amp;TEXT(Table132[[#This Row],[Earliest Start Time of All Subsequently Finishing Shifts]], "DD/MM/YYYY HH:MM"), "")</f>
        <v/>
      </c>
      <c r="M13" s="3" t="b">
        <f t="shared" si="0"/>
        <v>0</v>
      </c>
      <c r="P13" s="20"/>
      <c r="Q13" s="20"/>
      <c r="R13" s="20"/>
      <c r="S13" s="20"/>
      <c r="T13" s="20"/>
    </row>
    <row r="14" spans="1:20" ht="14.45" customHeight="1" x14ac:dyDescent="0.25">
      <c r="A14" s="9" t="s">
        <v>15</v>
      </c>
      <c r="B14" s="10" t="s">
        <v>19</v>
      </c>
      <c r="C14" s="6">
        <v>45306</v>
      </c>
      <c r="D14" s="7">
        <v>0.875</v>
      </c>
      <c r="E14" s="7">
        <v>0.16666666666666666</v>
      </c>
      <c r="F14" s="8">
        <f>IF(Table132[[#This Row],[Start Time]]*1&lt;Table132[[#This Row],[End Time]]*1, Table132[[#This Row],[Start Date]]*1, Table132[[#This Row],[Start Date]]*1+1)</f>
        <v>45307</v>
      </c>
      <c r="G14" s="21">
        <f>Table132[[#This Row],[Start Date]]+Table132[[#This Row],[Start Time]]</f>
        <v>45306.875</v>
      </c>
      <c r="H14" s="21">
        <f>Table132[[#This Row],[End Date (Calculated]]+Table132[[#This Row],[End Time]]</f>
        <v>45307.166666666664</v>
      </c>
      <c r="I14" s="21" cm="1">
        <f t="array" ref="I14">IFERROR(
    SMALL(
        (Table132[End Time and Date (calculated)]&gt;Table132[[#This Row],[End Time and Date (calculated)]])*Table132[Start Time and Date (Calculated)],
         SUM(((((Table132[End Time and Date (calculated)]&gt;Table132[[#This Row],[End Time and Date (calculated)]])*Table132[Start Time and Date (Calculated)]))&lt;=0)*1)+1
    ),
 "")</f>
        <v>45307.291666666664</v>
      </c>
      <c r="J14" s="3">
        <f>IFERROR(IF(Table132[[#This Row],[Earliest Start Time of All Subsequently Finishing Shifts]]&gt;Table132[[#This Row],[End Time and Date (calculated)]], (Table132[[#This Row],[Earliest Start Time of All Subsequently Finishing Shifts]]-Table132[[#This Row],[End Time and Date (calculated)]])*24, ""), "")</f>
        <v>3</v>
      </c>
      <c r="K14" s="3">
        <f>IFERROR(Table132[[#This Row],[Period of Non-continuity in Hours]]*60, 0)</f>
        <v>180</v>
      </c>
      <c r="L14" s="3" t="str">
        <f>IF(Table132[[#This Row],[Period of Non-continuity (mins)]]&gt;0, TEXT(Table132[[#This Row],[End Time and Date (calculated)]], "DD/MM/YYYY HH:MM")&amp;" - "&amp;TEXT(Table132[[#This Row],[Earliest Start Time of All Subsequently Finishing Shifts]], "DD/MM/YYYY HH:MM"), "")</f>
        <v>16/01/2024 04:00 - 16/01/2024 07:00</v>
      </c>
      <c r="M14" s="3" t="b">
        <f t="shared" si="0"/>
        <v>1</v>
      </c>
      <c r="N14" s="20"/>
      <c r="O14" s="20"/>
      <c r="P14" s="20"/>
      <c r="Q14" s="20"/>
      <c r="R14" s="20"/>
      <c r="S14" s="20"/>
      <c r="T14" s="20"/>
    </row>
    <row r="15" spans="1:20" x14ac:dyDescent="0.25">
      <c r="A15" s="9" t="s">
        <v>16</v>
      </c>
      <c r="B15" s="10" t="s">
        <v>20</v>
      </c>
      <c r="C15" s="6">
        <v>45307</v>
      </c>
      <c r="D15" s="7">
        <v>0.29166666666666669</v>
      </c>
      <c r="E15" s="7">
        <v>0.625</v>
      </c>
      <c r="F15" s="8">
        <f>IF(Table132[[#This Row],[Start Time]]*1&lt;Table132[[#This Row],[End Time]]*1, Table132[[#This Row],[Start Date]]*1, Table132[[#This Row],[Start Date]]*1+1)</f>
        <v>45307</v>
      </c>
      <c r="G15" s="21">
        <f>Table132[[#This Row],[Start Date]]+Table132[[#This Row],[Start Time]]</f>
        <v>45307.291666666664</v>
      </c>
      <c r="H15" s="21">
        <f>Table132[[#This Row],[End Date (Calculated]]+Table132[[#This Row],[End Time]]</f>
        <v>45307.625</v>
      </c>
      <c r="I15" s="21" t="str" cm="1">
        <f t="array" ref="I15">IFERROR(
    SMALL(
        (Table132[End Time and Date (calculated)]&gt;Table132[[#This Row],[End Time and Date (calculated)]])*Table132[Start Time and Date (Calculated)],
         SUM(((((Table132[End Time and Date (calculated)]&gt;Table132[[#This Row],[End Time and Date (calculated)]])*Table132[Start Time and Date (Calculated)]))&lt;=0)*1)+1
    ),
 "")</f>
        <v/>
      </c>
      <c r="J15" s="3" t="str">
        <f>IFERROR(IF(Table132[[#This Row],[Earliest Start Time of All Subsequently Finishing Shifts]]&gt;Table132[[#This Row],[End Time and Date (calculated)]], (Table132[[#This Row],[Earliest Start Time of All Subsequently Finishing Shifts]]-Table132[[#This Row],[End Time and Date (calculated)]])*24, ""), "")</f>
        <v/>
      </c>
      <c r="K15" s="3">
        <f>IFERROR(Table132[[#This Row],[Period of Non-continuity in Hours]]*60, 0)</f>
        <v>0</v>
      </c>
      <c r="L15" s="3" t="str">
        <f>IF(Table132[[#This Row],[Period of Non-continuity (mins)]]&gt;0, TEXT(Table132[[#This Row],[End Time and Date (calculated)]], "DD/MM/YYYY HH:MM")&amp;" - "&amp;TEXT(Table132[[#This Row],[Earliest Start Time of All Subsequently Finishing Shifts]], "DD/MM/YYYY HH:MM"), "")</f>
        <v/>
      </c>
      <c r="M15" s="3" t="b">
        <f t="shared" si="0"/>
        <v>0</v>
      </c>
      <c r="N15" s="20"/>
      <c r="O15" s="20"/>
      <c r="P15" s="20"/>
      <c r="Q15" s="20"/>
      <c r="R15" s="20"/>
      <c r="S15" s="20"/>
      <c r="T15" s="20"/>
    </row>
    <row r="16" spans="1:20" x14ac:dyDescent="0.25">
      <c r="E16" s="19"/>
      <c r="F16" s="20"/>
      <c r="G16" s="20"/>
      <c r="H16" s="20"/>
      <c r="I16" s="20"/>
      <c r="J16" s="20"/>
      <c r="K16" s="20"/>
      <c r="L16" s="20"/>
      <c r="M16" s="20"/>
      <c r="N16" s="20"/>
      <c r="O16" s="20"/>
      <c r="P16" s="20"/>
      <c r="Q16" s="20"/>
      <c r="R16" s="20"/>
      <c r="S16" s="20"/>
      <c r="T16" s="20"/>
    </row>
    <row r="17" spans="2:20" x14ac:dyDescent="0.25">
      <c r="E17" s="19"/>
      <c r="F17" s="20"/>
      <c r="G17" s="20"/>
      <c r="H17" s="20"/>
      <c r="I17" s="20"/>
      <c r="J17" s="20"/>
      <c r="K17" s="20"/>
      <c r="L17" s="20"/>
      <c r="M17" s="20"/>
      <c r="N17" s="20"/>
      <c r="O17" s="20"/>
      <c r="P17" s="20"/>
      <c r="Q17" s="20"/>
      <c r="R17" s="20"/>
      <c r="S17" s="20"/>
      <c r="T17" s="20"/>
    </row>
    <row r="18" spans="2:20" x14ac:dyDescent="0.25">
      <c r="E18" s="19"/>
      <c r="F18" s="20"/>
      <c r="G18" s="20"/>
      <c r="H18" s="20"/>
      <c r="I18" s="20"/>
      <c r="J18" s="20"/>
      <c r="K18" s="20"/>
      <c r="L18" s="20"/>
      <c r="M18" s="20"/>
      <c r="N18" s="17" t="s">
        <v>32</v>
      </c>
      <c r="P18" s="20"/>
      <c r="Q18" s="20"/>
      <c r="R18" s="20"/>
      <c r="S18" s="20"/>
      <c r="T18" s="20"/>
    </row>
    <row r="19" spans="2:20" x14ac:dyDescent="0.25">
      <c r="B19" s="19"/>
      <c r="D19" s="12"/>
      <c r="F19" s="20"/>
      <c r="G19" s="20"/>
      <c r="H19" s="20"/>
      <c r="I19" s="20"/>
      <c r="J19" s="20"/>
      <c r="K19" s="20"/>
      <c r="L19" s="20"/>
      <c r="M19" s="20"/>
      <c r="N19" s="20"/>
      <c r="O19" s="20"/>
      <c r="P19" s="20"/>
      <c r="Q19" s="20"/>
      <c r="R19" s="20"/>
      <c r="S19" s="20"/>
      <c r="T19" s="20"/>
    </row>
    <row r="20" spans="2:20" x14ac:dyDescent="0.25">
      <c r="F20" s="20"/>
      <c r="G20" s="20"/>
      <c r="H20" s="20"/>
      <c r="I20" s="20"/>
      <c r="J20" s="20"/>
      <c r="K20" s="20"/>
      <c r="L20" s="20"/>
      <c r="M20" s="20"/>
      <c r="N20" s="20"/>
      <c r="O20" s="20"/>
      <c r="P20" s="20"/>
      <c r="Q20" s="20"/>
      <c r="R20" s="20"/>
      <c r="S20" s="20"/>
      <c r="T20" s="20"/>
    </row>
    <row r="21" spans="2:20" x14ac:dyDescent="0.25">
      <c r="F21" s="20"/>
      <c r="G21" s="20"/>
      <c r="H21" s="20"/>
      <c r="I21" s="20"/>
      <c r="J21" s="20"/>
      <c r="K21" s="20"/>
      <c r="L21" s="20"/>
      <c r="M21" s="20"/>
      <c r="N21" s="20"/>
      <c r="O21" s="20"/>
      <c r="P21" s="20"/>
      <c r="Q21" s="20"/>
      <c r="R21" s="20"/>
      <c r="S21" s="20"/>
      <c r="T21" s="20"/>
    </row>
    <row r="22" spans="2:20" x14ac:dyDescent="0.25">
      <c r="F22" s="20"/>
      <c r="G22" s="20"/>
      <c r="H22" s="20"/>
      <c r="I22" s="20"/>
      <c r="J22" s="20"/>
      <c r="K22" s="20"/>
      <c r="L22" s="20"/>
      <c r="M22" s="20"/>
      <c r="N22" s="20"/>
      <c r="O22" s="20"/>
      <c r="P22" s="20"/>
      <c r="Q22" s="20"/>
      <c r="R22" s="20"/>
      <c r="S22" s="20"/>
      <c r="T22" s="20"/>
    </row>
    <row r="23" spans="2:20" x14ac:dyDescent="0.25">
      <c r="F23" s="20"/>
      <c r="G23" s="20"/>
      <c r="H23" s="20"/>
      <c r="I23" s="20"/>
      <c r="J23" s="20"/>
      <c r="K23" s="20"/>
      <c r="L23" s="20"/>
      <c r="M23" s="20"/>
      <c r="N23" s="20"/>
      <c r="O23" s="20"/>
      <c r="P23" s="20"/>
      <c r="Q23" s="20"/>
      <c r="R23" s="20"/>
      <c r="S23" s="20"/>
      <c r="T23" s="20"/>
    </row>
    <row r="24" spans="2:20" x14ac:dyDescent="0.25">
      <c r="F24" s="20"/>
      <c r="G24" s="20"/>
      <c r="H24" s="20"/>
      <c r="I24" s="20"/>
      <c r="J24" s="20"/>
      <c r="K24" s="20"/>
      <c r="L24" s="20"/>
      <c r="M24" s="20"/>
      <c r="N24" s="20"/>
      <c r="O24" s="20"/>
      <c r="P24" s="20"/>
      <c r="Q24" s="20"/>
      <c r="R24" s="20"/>
      <c r="S24" s="20"/>
      <c r="T24" s="20"/>
    </row>
    <row r="25" spans="2:20" x14ac:dyDescent="0.25">
      <c r="F25" s="20"/>
      <c r="G25" s="20"/>
      <c r="H25" s="20"/>
      <c r="I25" s="20"/>
      <c r="J25" s="20"/>
      <c r="K25" s="20"/>
      <c r="L25" s="20"/>
      <c r="M25" s="20"/>
      <c r="N25" s="20"/>
      <c r="O25" s="20"/>
      <c r="P25" s="20"/>
      <c r="Q25" s="20"/>
      <c r="R25" s="20"/>
      <c r="S25" s="20"/>
      <c r="T25" s="20"/>
    </row>
    <row r="26" spans="2:20" x14ac:dyDescent="0.25">
      <c r="F26" s="20"/>
      <c r="G26" s="20"/>
      <c r="H26" s="20"/>
      <c r="I26" s="20"/>
      <c r="J26" s="20"/>
      <c r="K26" s="20"/>
      <c r="L26" s="20"/>
      <c r="M26" s="20"/>
      <c r="N26" s="20"/>
      <c r="O26" s="20"/>
      <c r="P26" s="20"/>
      <c r="Q26" s="20"/>
      <c r="R26" s="20"/>
      <c r="S26" s="20"/>
      <c r="T26" s="20"/>
    </row>
    <row r="27" spans="2:20" x14ac:dyDescent="0.25">
      <c r="F27" s="20"/>
      <c r="G27" s="20"/>
      <c r="H27" s="20"/>
      <c r="I27" s="20"/>
      <c r="J27" s="20"/>
      <c r="K27" s="20"/>
      <c r="L27" s="20"/>
      <c r="M27" s="20"/>
      <c r="N27" s="20"/>
      <c r="O27" s="20"/>
      <c r="P27" s="20"/>
      <c r="Q27" s="20"/>
      <c r="R27" s="20"/>
      <c r="S27" s="20"/>
      <c r="T27" s="20"/>
    </row>
    <row r="28" spans="2:20" x14ac:dyDescent="0.25">
      <c r="F28" s="20"/>
      <c r="G28" s="20"/>
      <c r="H28" s="20"/>
      <c r="I28" s="20"/>
      <c r="J28" s="20"/>
      <c r="K28" s="20"/>
      <c r="L28" s="20"/>
      <c r="M28" s="20"/>
      <c r="N28" s="20"/>
      <c r="O28" s="20"/>
      <c r="P28" s="20"/>
      <c r="Q28" s="20"/>
      <c r="R28" s="20"/>
      <c r="S28" s="20"/>
      <c r="T28" s="20"/>
    </row>
    <row r="29" spans="2:20" x14ac:dyDescent="0.25">
      <c r="F29" s="20"/>
      <c r="G29" s="20"/>
      <c r="H29" s="20"/>
      <c r="I29" s="20"/>
      <c r="J29" s="20"/>
      <c r="K29" s="20"/>
      <c r="L29" s="20"/>
      <c r="M29" s="20"/>
      <c r="N29" s="20"/>
      <c r="O29" s="20"/>
      <c r="P29" s="20"/>
      <c r="Q29" s="20"/>
      <c r="R29" s="20"/>
      <c r="S29" s="20"/>
      <c r="T29" s="20"/>
    </row>
    <row r="30" spans="2:20" x14ac:dyDescent="0.25">
      <c r="F30" s="20"/>
      <c r="G30" s="20"/>
      <c r="H30" s="20"/>
      <c r="I30" s="20"/>
      <c r="J30" s="20"/>
      <c r="K30" s="20"/>
      <c r="L30" s="20"/>
      <c r="M30" s="20"/>
      <c r="N30" s="20"/>
      <c r="O30" s="20"/>
      <c r="P30" s="20"/>
      <c r="Q30" s="20"/>
      <c r="R30" s="20"/>
      <c r="S30" s="20"/>
      <c r="T30" s="20"/>
    </row>
    <row r="31" spans="2:20" x14ac:dyDescent="0.25">
      <c r="F31" s="20"/>
      <c r="G31" s="20"/>
      <c r="H31" s="20"/>
      <c r="I31" s="20"/>
      <c r="J31" s="20"/>
      <c r="K31" s="20"/>
      <c r="L31" s="20"/>
      <c r="M31" s="20"/>
      <c r="N31" s="20"/>
      <c r="O31" s="20"/>
      <c r="P31" s="20"/>
      <c r="Q31" s="20"/>
      <c r="R31" s="20"/>
      <c r="S31" s="20"/>
      <c r="T31" s="20"/>
    </row>
    <row r="32" spans="2:20" x14ac:dyDescent="0.25">
      <c r="F32" s="20"/>
      <c r="G32" s="20"/>
      <c r="H32" s="20"/>
      <c r="I32" s="20"/>
      <c r="J32" s="20"/>
      <c r="K32" s="20"/>
      <c r="L32" s="20"/>
      <c r="M32" s="20"/>
      <c r="N32" s="20"/>
      <c r="O32" s="20"/>
      <c r="P32" s="20"/>
      <c r="Q32" s="20"/>
      <c r="R32" s="20"/>
      <c r="S32" s="20"/>
      <c r="T32" s="20"/>
    </row>
    <row r="33" spans="6:20" x14ac:dyDescent="0.25">
      <c r="F33" s="20"/>
      <c r="G33" s="20"/>
      <c r="H33" s="20"/>
      <c r="I33" s="20"/>
      <c r="J33" s="20"/>
      <c r="K33" s="20"/>
      <c r="L33" s="20"/>
      <c r="M33" s="20"/>
      <c r="N33" s="20"/>
      <c r="O33" s="20"/>
      <c r="P33" s="20"/>
      <c r="Q33" s="20"/>
      <c r="R33" s="20"/>
      <c r="S33" s="20"/>
      <c r="T33" s="20"/>
    </row>
    <row r="34" spans="6:20" x14ac:dyDescent="0.25">
      <c r="F34" s="20"/>
      <c r="G34" s="20"/>
      <c r="H34" s="20"/>
      <c r="I34" s="20"/>
      <c r="J34" s="20"/>
      <c r="K34" s="20"/>
      <c r="L34" s="20"/>
      <c r="M34" s="20"/>
      <c r="N34" s="20"/>
      <c r="O34" s="20"/>
      <c r="P34" s="20"/>
      <c r="Q34" s="20"/>
      <c r="R34" s="20"/>
      <c r="S34" s="20"/>
      <c r="T34" s="20"/>
    </row>
    <row r="35" spans="6:20" x14ac:dyDescent="0.25">
      <c r="F35" s="20"/>
      <c r="G35" s="20"/>
      <c r="H35" s="20"/>
      <c r="I35" s="20"/>
      <c r="J35" s="20"/>
      <c r="K35" s="20"/>
      <c r="L35" s="20"/>
      <c r="M35" s="20"/>
      <c r="N35" s="20"/>
      <c r="O35" s="20"/>
      <c r="P35" s="20"/>
      <c r="Q35" s="20"/>
      <c r="R35" s="20"/>
      <c r="S35" s="20"/>
      <c r="T35" s="20"/>
    </row>
    <row r="36" spans="6:20" x14ac:dyDescent="0.25">
      <c r="F36" s="20"/>
      <c r="G36" s="20"/>
      <c r="H36" s="20"/>
      <c r="I36" s="20"/>
      <c r="J36" s="20"/>
      <c r="K36" s="20"/>
      <c r="L36" s="20"/>
      <c r="M36" s="20"/>
      <c r="N36" s="20"/>
      <c r="O36" s="20"/>
      <c r="P36" s="20"/>
      <c r="Q36" s="20"/>
      <c r="R36" s="20"/>
      <c r="S36" s="20"/>
      <c r="T36" s="20"/>
    </row>
    <row r="37" spans="6:20" x14ac:dyDescent="0.25">
      <c r="F37" s="20"/>
      <c r="G37" s="20"/>
      <c r="H37" s="20"/>
      <c r="I37" s="20"/>
      <c r="J37" s="20"/>
      <c r="K37" s="20"/>
      <c r="L37" s="20"/>
      <c r="M37" s="20"/>
      <c r="N37" s="20"/>
      <c r="O37" s="20"/>
      <c r="P37" s="20"/>
      <c r="Q37" s="20"/>
      <c r="R37" s="20"/>
      <c r="S37" s="20"/>
      <c r="T37" s="20"/>
    </row>
    <row r="38" spans="6:20" x14ac:dyDescent="0.25">
      <c r="F38" s="20"/>
      <c r="G38" s="20"/>
      <c r="H38" s="20"/>
      <c r="I38" s="20"/>
      <c r="J38" s="20"/>
      <c r="K38" s="20"/>
      <c r="L38" s="20"/>
      <c r="M38" s="20"/>
      <c r="N38" s="20"/>
      <c r="O38" s="20"/>
      <c r="P38" s="20"/>
      <c r="Q38" s="20"/>
      <c r="R38" s="20"/>
      <c r="S38" s="20"/>
      <c r="T38" s="20"/>
    </row>
    <row r="39" spans="6:20" x14ac:dyDescent="0.25">
      <c r="F39" s="20"/>
      <c r="G39" s="20"/>
      <c r="H39" s="20"/>
      <c r="I39" s="20"/>
      <c r="J39" s="20"/>
      <c r="K39" s="20"/>
      <c r="L39" s="20"/>
      <c r="M39" s="20"/>
      <c r="N39" s="20"/>
      <c r="O39" s="20"/>
      <c r="P39" s="20"/>
      <c r="Q39" s="20"/>
      <c r="R39" s="20"/>
      <c r="S39" s="20"/>
      <c r="T39" s="20"/>
    </row>
    <row r="40" spans="6:20" x14ac:dyDescent="0.25">
      <c r="F40" s="20"/>
      <c r="G40" s="20"/>
      <c r="H40" s="20"/>
      <c r="I40" s="20"/>
      <c r="J40" s="20"/>
      <c r="K40" s="20"/>
      <c r="L40" s="20"/>
      <c r="M40" s="20"/>
      <c r="N40" s="20"/>
      <c r="O40" s="20"/>
      <c r="P40" s="20"/>
      <c r="Q40" s="20"/>
      <c r="R40" s="20"/>
      <c r="S40" s="20"/>
      <c r="T40" s="20"/>
    </row>
    <row r="41" spans="6:20" x14ac:dyDescent="0.25">
      <c r="F41" s="20"/>
      <c r="G41" s="20"/>
      <c r="H41" s="20"/>
      <c r="I41" s="20"/>
      <c r="J41" s="20"/>
      <c r="K41" s="20"/>
      <c r="L41" s="20"/>
      <c r="M41" s="20"/>
      <c r="N41" s="20"/>
      <c r="O41" s="20"/>
      <c r="P41" s="20"/>
      <c r="Q41" s="20"/>
      <c r="R41" s="20"/>
      <c r="S41" s="20"/>
      <c r="T41" s="20"/>
    </row>
    <row r="42" spans="6:20" x14ac:dyDescent="0.25">
      <c r="F42" s="20"/>
      <c r="G42" s="20"/>
      <c r="H42" s="20"/>
      <c r="I42" s="20"/>
      <c r="J42" s="20"/>
      <c r="K42" s="20"/>
      <c r="L42" s="20"/>
      <c r="M42" s="20"/>
      <c r="N42" s="20"/>
      <c r="O42" s="20"/>
      <c r="P42" s="20"/>
      <c r="Q42" s="20"/>
      <c r="R42" s="20"/>
      <c r="S42" s="20"/>
      <c r="T42" s="20"/>
    </row>
    <row r="43" spans="6:20" x14ac:dyDescent="0.25">
      <c r="F43" s="20"/>
      <c r="G43" s="20"/>
      <c r="H43" s="20"/>
      <c r="I43" s="20"/>
      <c r="J43" s="20"/>
      <c r="K43" s="20"/>
      <c r="L43" s="20"/>
      <c r="M43" s="20"/>
      <c r="N43" s="20"/>
      <c r="O43" s="20"/>
      <c r="P43" s="20"/>
      <c r="Q43" s="20"/>
      <c r="R43" s="20"/>
      <c r="S43" s="20"/>
      <c r="T43" s="20"/>
    </row>
    <row r="44" spans="6:20" x14ac:dyDescent="0.25">
      <c r="F44" s="20"/>
      <c r="G44" s="20"/>
      <c r="H44" s="20"/>
      <c r="I44" s="20"/>
      <c r="J44" s="20"/>
      <c r="K44" s="20"/>
      <c r="L44" s="20"/>
      <c r="M44" s="20"/>
      <c r="N44" s="20"/>
      <c r="O44" s="20"/>
      <c r="P44" s="20"/>
      <c r="Q44" s="20"/>
      <c r="R44" s="20"/>
      <c r="S44" s="20"/>
      <c r="T44" s="20"/>
    </row>
    <row r="45" spans="6:20" x14ac:dyDescent="0.25">
      <c r="F45" s="20"/>
      <c r="G45" s="20"/>
      <c r="H45" s="20"/>
      <c r="I45" s="20"/>
      <c r="J45" s="20"/>
      <c r="K45" s="20"/>
      <c r="L45" s="20"/>
      <c r="M45" s="20"/>
      <c r="N45" s="20"/>
      <c r="O45" s="20"/>
      <c r="P45" s="20"/>
      <c r="Q45" s="20"/>
      <c r="R45" s="20"/>
      <c r="S45" s="20"/>
      <c r="T45" s="20"/>
    </row>
    <row r="46" spans="6:20" x14ac:dyDescent="0.25">
      <c r="F46" s="20"/>
      <c r="G46" s="20"/>
      <c r="H46" s="20"/>
      <c r="I46" s="20"/>
      <c r="J46" s="20"/>
      <c r="K46" s="20"/>
      <c r="L46" s="20"/>
      <c r="M46" s="20"/>
      <c r="N46" s="20"/>
      <c r="O46" s="20"/>
      <c r="P46" s="20"/>
      <c r="Q46" s="20"/>
      <c r="R46" s="20"/>
      <c r="S46" s="20"/>
      <c r="T46" s="20"/>
    </row>
    <row r="47" spans="6:20" x14ac:dyDescent="0.25">
      <c r="F47" s="20"/>
      <c r="G47" s="20"/>
      <c r="H47" s="20"/>
      <c r="I47" s="20"/>
      <c r="J47" s="20"/>
      <c r="K47" s="20"/>
      <c r="L47" s="20"/>
      <c r="M47" s="20"/>
      <c r="N47" s="20"/>
      <c r="O47" s="20"/>
      <c r="P47" s="20"/>
      <c r="Q47" s="20"/>
      <c r="R47" s="20"/>
      <c r="S47" s="20"/>
      <c r="T47" s="20"/>
    </row>
    <row r="48" spans="6:20" x14ac:dyDescent="0.25">
      <c r="F48" s="20"/>
      <c r="G48" s="20"/>
      <c r="H48" s="20"/>
      <c r="I48" s="20"/>
      <c r="J48" s="20"/>
      <c r="K48" s="20"/>
      <c r="L48" s="20"/>
      <c r="M48" s="20"/>
      <c r="N48" s="20"/>
      <c r="O48" s="20"/>
      <c r="P48" s="20"/>
      <c r="Q48" s="20"/>
      <c r="R48" s="20"/>
      <c r="S48" s="20"/>
      <c r="T48" s="20"/>
    </row>
    <row r="49" spans="6:20" x14ac:dyDescent="0.25">
      <c r="F49" s="20"/>
      <c r="G49" s="20"/>
      <c r="H49" s="20"/>
      <c r="I49" s="20"/>
      <c r="J49" s="20"/>
      <c r="K49" s="20"/>
      <c r="L49" s="20"/>
      <c r="M49" s="20"/>
      <c r="N49" s="20"/>
      <c r="O49" s="20"/>
      <c r="P49" s="20"/>
      <c r="Q49" s="20"/>
      <c r="R49" s="20"/>
      <c r="S49" s="20"/>
      <c r="T49" s="20"/>
    </row>
    <row r="50" spans="6:20" x14ac:dyDescent="0.25">
      <c r="F50" s="20"/>
      <c r="G50" s="20"/>
      <c r="H50" s="20"/>
      <c r="I50" s="20"/>
      <c r="J50" s="20"/>
      <c r="K50" s="20"/>
      <c r="L50" s="20"/>
      <c r="M50" s="20"/>
      <c r="N50" s="20"/>
      <c r="O50" s="20"/>
      <c r="P50" s="20"/>
      <c r="Q50" s="20"/>
      <c r="R50" s="20"/>
      <c r="S50" s="20"/>
      <c r="T50" s="20"/>
    </row>
    <row r="51" spans="6:20" x14ac:dyDescent="0.25">
      <c r="F51" s="20"/>
      <c r="G51" s="20"/>
      <c r="H51" s="20"/>
      <c r="I51" s="20"/>
      <c r="J51" s="20"/>
      <c r="K51" s="20"/>
      <c r="L51" s="20"/>
      <c r="M51" s="20"/>
      <c r="N51" s="20"/>
      <c r="O51" s="20"/>
      <c r="P51" s="20"/>
      <c r="Q51" s="20"/>
      <c r="R51" s="20"/>
      <c r="S51" s="20"/>
      <c r="T51" s="20"/>
    </row>
    <row r="52" spans="6:20" x14ac:dyDescent="0.25">
      <c r="F52" s="20"/>
      <c r="G52" s="20"/>
      <c r="H52" s="20"/>
      <c r="I52" s="20"/>
      <c r="J52" s="20"/>
      <c r="K52" s="20"/>
      <c r="L52" s="20"/>
      <c r="M52" s="20"/>
      <c r="N52" s="20"/>
      <c r="O52" s="20"/>
      <c r="P52" s="20"/>
      <c r="Q52" s="20"/>
      <c r="R52" s="20"/>
      <c r="S52" s="20"/>
      <c r="T52" s="20"/>
    </row>
    <row r="53" spans="6:20" x14ac:dyDescent="0.25">
      <c r="F53" s="20"/>
      <c r="G53" s="20"/>
      <c r="H53" s="20"/>
      <c r="I53" s="20"/>
      <c r="J53" s="20"/>
      <c r="K53" s="20"/>
      <c r="L53" s="20"/>
      <c r="M53" s="20"/>
      <c r="N53" s="20"/>
      <c r="O53" s="20"/>
      <c r="P53" s="20"/>
      <c r="Q53" s="20"/>
      <c r="R53" s="20"/>
      <c r="S53" s="20"/>
      <c r="T53" s="20"/>
    </row>
    <row r="54" spans="6:20" x14ac:dyDescent="0.25">
      <c r="F54" s="20"/>
      <c r="G54" s="20"/>
      <c r="H54" s="20"/>
      <c r="I54" s="20"/>
      <c r="J54" s="20"/>
      <c r="K54" s="20"/>
      <c r="L54" s="20"/>
      <c r="M54" s="20"/>
      <c r="N54" s="20"/>
      <c r="O54" s="20"/>
      <c r="P54" s="20"/>
      <c r="Q54" s="20"/>
      <c r="R54" s="20"/>
      <c r="S54" s="20"/>
      <c r="T54" s="20"/>
    </row>
    <row r="55" spans="6:20" x14ac:dyDescent="0.25">
      <c r="F55" s="20"/>
      <c r="G55" s="20"/>
      <c r="H55" s="20"/>
      <c r="I55" s="20"/>
      <c r="J55" s="20"/>
      <c r="K55" s="20"/>
      <c r="L55" s="20"/>
      <c r="M55" s="20"/>
      <c r="N55" s="20"/>
      <c r="O55" s="20"/>
      <c r="P55" s="20"/>
      <c r="Q55" s="20"/>
      <c r="R55" s="20"/>
      <c r="S55" s="20"/>
      <c r="T55" s="20"/>
    </row>
    <row r="56" spans="6:20" x14ac:dyDescent="0.25">
      <c r="F56" s="20"/>
      <c r="G56" s="20"/>
      <c r="H56" s="20"/>
      <c r="I56" s="20"/>
      <c r="J56" s="20"/>
      <c r="K56" s="20"/>
      <c r="L56" s="20"/>
      <c r="M56" s="20"/>
      <c r="N56" s="20"/>
      <c r="O56" s="20"/>
      <c r="P56" s="20"/>
      <c r="Q56" s="20"/>
      <c r="R56" s="20"/>
      <c r="S56" s="20"/>
      <c r="T56" s="20"/>
    </row>
    <row r="57" spans="6:20" x14ac:dyDescent="0.25">
      <c r="F57" s="20"/>
      <c r="G57" s="20"/>
      <c r="H57" s="20"/>
      <c r="I57" s="20"/>
      <c r="J57" s="20"/>
      <c r="K57" s="20"/>
      <c r="L57" s="20"/>
      <c r="M57" s="20"/>
      <c r="N57" s="20"/>
      <c r="O57" s="20"/>
      <c r="P57" s="20"/>
      <c r="Q57" s="20"/>
      <c r="R57" s="20"/>
      <c r="S57" s="20"/>
      <c r="T57" s="20"/>
    </row>
    <row r="58" spans="6:20" x14ac:dyDescent="0.25">
      <c r="F58" s="20"/>
      <c r="G58" s="20"/>
      <c r="H58" s="20"/>
      <c r="I58" s="20"/>
      <c r="J58" s="20"/>
      <c r="K58" s="20"/>
      <c r="L58" s="20"/>
      <c r="M58" s="20"/>
      <c r="N58" s="20"/>
      <c r="O58" s="20"/>
      <c r="P58" s="20"/>
      <c r="Q58" s="20"/>
      <c r="R58" s="20"/>
      <c r="S58" s="20"/>
      <c r="T58" s="20"/>
    </row>
    <row r="59" spans="6:20" x14ac:dyDescent="0.25">
      <c r="F59" s="20"/>
      <c r="G59" s="20"/>
      <c r="H59" s="20"/>
      <c r="I59" s="20"/>
      <c r="J59" s="20"/>
      <c r="K59" s="20"/>
      <c r="L59" s="20"/>
      <c r="M59" s="20"/>
      <c r="N59" s="20"/>
      <c r="O59" s="20"/>
      <c r="P59" s="20"/>
      <c r="Q59" s="20"/>
      <c r="R59" s="20"/>
      <c r="S59" s="20"/>
      <c r="T59" s="20"/>
    </row>
    <row r="60" spans="6:20" x14ac:dyDescent="0.25">
      <c r="F60" s="20"/>
      <c r="G60" s="20"/>
      <c r="H60" s="20"/>
      <c r="I60" s="20"/>
      <c r="J60" s="20"/>
      <c r="K60" s="20"/>
      <c r="L60" s="20"/>
      <c r="M60" s="20"/>
      <c r="N60" s="20"/>
      <c r="O60" s="20"/>
      <c r="P60" s="20"/>
      <c r="Q60" s="20"/>
      <c r="R60" s="20"/>
      <c r="S60" s="20"/>
      <c r="T60" s="20"/>
    </row>
    <row r="61" spans="6:20" x14ac:dyDescent="0.25">
      <c r="F61" s="20"/>
      <c r="G61" s="20"/>
      <c r="H61" s="20"/>
      <c r="I61" s="20"/>
      <c r="J61" s="20"/>
      <c r="K61" s="20"/>
      <c r="L61" s="20"/>
      <c r="M61" s="20"/>
      <c r="N61" s="20"/>
      <c r="O61" s="20"/>
      <c r="P61" s="20"/>
      <c r="Q61" s="20"/>
      <c r="R61" s="20"/>
      <c r="S61" s="20"/>
      <c r="T61" s="20"/>
    </row>
    <row r="62" spans="6:20" x14ac:dyDescent="0.25">
      <c r="F62" s="20"/>
      <c r="G62" s="20"/>
      <c r="H62" s="20"/>
      <c r="I62" s="20"/>
      <c r="J62" s="20"/>
      <c r="K62" s="20"/>
      <c r="L62" s="20"/>
      <c r="M62" s="20"/>
      <c r="N62" s="20"/>
      <c r="O62" s="20"/>
      <c r="P62" s="20"/>
      <c r="Q62" s="20"/>
      <c r="R62" s="20"/>
      <c r="S62" s="20"/>
      <c r="T62" s="20"/>
    </row>
    <row r="63" spans="6:20" x14ac:dyDescent="0.25">
      <c r="F63" s="20"/>
      <c r="G63" s="20"/>
      <c r="H63" s="20"/>
      <c r="I63" s="20"/>
      <c r="J63" s="20"/>
      <c r="K63" s="20"/>
      <c r="L63" s="20"/>
      <c r="M63" s="20"/>
      <c r="N63" s="20"/>
      <c r="O63" s="20"/>
      <c r="P63" s="20"/>
      <c r="Q63" s="20"/>
      <c r="R63" s="20"/>
      <c r="S63" s="20"/>
      <c r="T63" s="20"/>
    </row>
    <row r="64" spans="6:20" x14ac:dyDescent="0.25">
      <c r="F64" s="20"/>
      <c r="G64" s="20"/>
      <c r="H64" s="20"/>
      <c r="I64" s="20"/>
      <c r="J64" s="20"/>
      <c r="K64" s="20"/>
      <c r="L64" s="20"/>
      <c r="M64" s="20"/>
      <c r="N64" s="20"/>
      <c r="O64" s="20"/>
      <c r="P64" s="20"/>
      <c r="Q64" s="20"/>
      <c r="R64" s="20"/>
      <c r="S64" s="20"/>
      <c r="T64" s="20"/>
    </row>
    <row r="65" spans="6:20" x14ac:dyDescent="0.25">
      <c r="F65" s="20"/>
      <c r="G65" s="20"/>
      <c r="H65" s="20"/>
      <c r="I65" s="20"/>
      <c r="J65" s="20"/>
      <c r="K65" s="20"/>
      <c r="L65" s="20"/>
      <c r="M65" s="20"/>
      <c r="N65" s="20"/>
      <c r="O65" s="20"/>
      <c r="P65" s="20"/>
      <c r="Q65" s="20"/>
      <c r="R65" s="20"/>
      <c r="S65" s="20"/>
      <c r="T65" s="20"/>
    </row>
    <row r="66" spans="6:20" x14ac:dyDescent="0.25">
      <c r="F66" s="20"/>
      <c r="G66" s="20"/>
      <c r="H66" s="20"/>
      <c r="I66" s="20"/>
      <c r="J66" s="20"/>
      <c r="K66" s="20"/>
      <c r="L66" s="20"/>
      <c r="M66" s="20"/>
      <c r="N66" s="20"/>
      <c r="O66" s="20"/>
      <c r="P66" s="20"/>
      <c r="Q66" s="20"/>
      <c r="R66" s="20"/>
      <c r="S66" s="20"/>
      <c r="T66" s="20"/>
    </row>
    <row r="67" spans="6:20" x14ac:dyDescent="0.25">
      <c r="F67" s="20"/>
      <c r="G67" s="20"/>
      <c r="H67" s="20"/>
      <c r="I67" s="20"/>
      <c r="J67" s="20"/>
      <c r="K67" s="20"/>
      <c r="L67" s="20"/>
      <c r="M67" s="20"/>
      <c r="N67" s="20"/>
      <c r="O67" s="20"/>
      <c r="P67" s="20"/>
      <c r="Q67" s="20"/>
      <c r="R67" s="20"/>
      <c r="S67" s="20"/>
      <c r="T67" s="20"/>
    </row>
    <row r="68" spans="6:20" x14ac:dyDescent="0.25">
      <c r="F68" s="20"/>
      <c r="G68" s="20"/>
      <c r="H68" s="20"/>
      <c r="I68" s="20"/>
      <c r="J68" s="20"/>
      <c r="K68" s="20"/>
      <c r="L68" s="20"/>
      <c r="M68" s="20"/>
      <c r="N68" s="20"/>
      <c r="O68" s="20"/>
      <c r="P68" s="20"/>
      <c r="Q68" s="20"/>
      <c r="R68" s="20"/>
      <c r="S68" s="20"/>
      <c r="T68" s="20"/>
    </row>
    <row r="69" spans="6:20" x14ac:dyDescent="0.25">
      <c r="F69" s="20"/>
      <c r="G69" s="20"/>
      <c r="H69" s="20"/>
      <c r="I69" s="20"/>
      <c r="J69" s="20"/>
      <c r="K69" s="20"/>
      <c r="L69" s="20"/>
      <c r="M69" s="20"/>
      <c r="N69" s="20"/>
      <c r="O69" s="20"/>
      <c r="P69" s="20"/>
      <c r="Q69" s="20"/>
      <c r="R69" s="20"/>
      <c r="S69" s="20"/>
      <c r="T69" s="20"/>
    </row>
    <row r="70" spans="6:20" x14ac:dyDescent="0.25">
      <c r="F70" s="20"/>
      <c r="G70" s="20"/>
      <c r="H70" s="20"/>
      <c r="I70" s="20"/>
      <c r="J70" s="20"/>
      <c r="K70" s="20"/>
      <c r="L70" s="20"/>
      <c r="M70" s="20"/>
      <c r="N70" s="20"/>
      <c r="O70" s="20"/>
      <c r="P70" s="20"/>
      <c r="Q70" s="20"/>
      <c r="R70" s="20"/>
      <c r="S70" s="20"/>
      <c r="T70" s="20"/>
    </row>
    <row r="71" spans="6:20" x14ac:dyDescent="0.25">
      <c r="F71" s="20"/>
      <c r="G71" s="20"/>
      <c r="H71" s="20"/>
      <c r="I71" s="20"/>
      <c r="J71" s="20"/>
      <c r="K71" s="20"/>
      <c r="L71" s="20"/>
      <c r="M71" s="20"/>
      <c r="N71" s="20"/>
      <c r="O71" s="20"/>
      <c r="P71" s="20"/>
      <c r="Q71" s="20"/>
      <c r="R71" s="20"/>
      <c r="S71" s="20"/>
      <c r="T71" s="20"/>
    </row>
    <row r="72" spans="6:20" x14ac:dyDescent="0.25">
      <c r="F72" s="20"/>
      <c r="G72" s="20"/>
      <c r="H72" s="20"/>
      <c r="I72" s="20"/>
      <c r="J72" s="20"/>
      <c r="K72" s="20"/>
      <c r="L72" s="20"/>
      <c r="M72" s="20"/>
      <c r="N72" s="20"/>
      <c r="O72" s="20"/>
      <c r="P72" s="20"/>
      <c r="Q72" s="20"/>
      <c r="R72" s="20"/>
      <c r="S72" s="20"/>
      <c r="T72" s="20"/>
    </row>
    <row r="73" spans="6:20" x14ac:dyDescent="0.25">
      <c r="F73" s="20"/>
      <c r="G73" s="20"/>
      <c r="H73" s="20"/>
      <c r="I73" s="20"/>
      <c r="J73" s="20"/>
      <c r="K73" s="20"/>
      <c r="L73" s="20"/>
      <c r="M73" s="20"/>
      <c r="N73" s="20"/>
      <c r="O73" s="20"/>
      <c r="P73" s="20"/>
      <c r="Q73" s="20"/>
      <c r="R73" s="20"/>
      <c r="S73" s="20"/>
      <c r="T73" s="20"/>
    </row>
    <row r="74" spans="6:20" x14ac:dyDescent="0.25">
      <c r="F74" s="20"/>
      <c r="G74" s="20"/>
      <c r="H74" s="20"/>
      <c r="I74" s="20"/>
      <c r="J74" s="20"/>
      <c r="K74" s="20"/>
      <c r="L74" s="20"/>
      <c r="M74" s="20"/>
      <c r="N74" s="20"/>
      <c r="O74" s="20"/>
      <c r="P74" s="20"/>
      <c r="Q74" s="20"/>
      <c r="R74" s="20"/>
      <c r="S74" s="20"/>
      <c r="T74" s="20"/>
    </row>
    <row r="75" spans="6:20" x14ac:dyDescent="0.25">
      <c r="F75" s="20"/>
      <c r="G75" s="20"/>
      <c r="H75" s="20"/>
      <c r="I75" s="20"/>
      <c r="J75" s="20"/>
      <c r="K75" s="20"/>
      <c r="L75" s="20"/>
      <c r="M75" s="20"/>
      <c r="N75" s="20"/>
      <c r="O75" s="20"/>
      <c r="P75" s="20"/>
      <c r="Q75" s="20"/>
      <c r="R75" s="20"/>
      <c r="S75" s="20"/>
      <c r="T75" s="20"/>
    </row>
    <row r="76" spans="6:20" x14ac:dyDescent="0.25">
      <c r="F76" s="20"/>
      <c r="G76" s="20"/>
      <c r="H76" s="20"/>
      <c r="I76" s="20"/>
      <c r="J76" s="20"/>
      <c r="K76" s="20"/>
      <c r="L76" s="20"/>
      <c r="M76" s="20"/>
      <c r="N76" s="20"/>
      <c r="O76" s="20"/>
      <c r="P76" s="20"/>
      <c r="Q76" s="20"/>
      <c r="R76" s="20"/>
      <c r="S76" s="20"/>
      <c r="T76" s="20"/>
    </row>
    <row r="77" spans="6:20" x14ac:dyDescent="0.25">
      <c r="F77" s="20"/>
      <c r="G77" s="20"/>
      <c r="H77" s="20"/>
      <c r="I77" s="20"/>
      <c r="J77" s="20"/>
      <c r="K77" s="20"/>
      <c r="L77" s="20"/>
      <c r="M77" s="20"/>
      <c r="N77" s="20"/>
      <c r="O77" s="20"/>
      <c r="P77" s="20"/>
      <c r="Q77" s="20"/>
      <c r="R77" s="20"/>
      <c r="S77" s="20"/>
    </row>
    <row r="78" spans="6:20" x14ac:dyDescent="0.25">
      <c r="F78" s="20"/>
      <c r="G78" s="20"/>
      <c r="H78" s="20"/>
      <c r="I78" s="20"/>
      <c r="J78" s="20"/>
      <c r="K78" s="20"/>
      <c r="L78" s="20"/>
      <c r="M78" s="20"/>
      <c r="N78" s="20"/>
      <c r="O78" s="20"/>
      <c r="P78" s="20"/>
      <c r="Q78" s="20"/>
      <c r="R78" s="20"/>
      <c r="S78" s="20"/>
    </row>
    <row r="79" spans="6:20" x14ac:dyDescent="0.25">
      <c r="F79" s="20"/>
      <c r="G79" s="20"/>
      <c r="H79" s="20"/>
      <c r="I79" s="20"/>
      <c r="J79" s="20"/>
      <c r="K79" s="20"/>
      <c r="L79" s="20"/>
      <c r="M79" s="20"/>
      <c r="N79" s="20"/>
      <c r="O79" s="20"/>
      <c r="P79" s="20"/>
      <c r="Q79" s="20"/>
      <c r="R79" s="20"/>
      <c r="S79" s="20"/>
    </row>
    <row r="80" spans="6:20" x14ac:dyDescent="0.25">
      <c r="F80" s="20"/>
      <c r="G80" s="20"/>
      <c r="H80" s="20"/>
      <c r="I80" s="20"/>
      <c r="J80" s="20"/>
      <c r="K80" s="20"/>
      <c r="L80" s="20"/>
      <c r="M80" s="20"/>
      <c r="N80" s="20"/>
      <c r="O80" s="20"/>
      <c r="P80" s="20"/>
      <c r="Q80" s="20"/>
      <c r="R80" s="20"/>
      <c r="S80" s="20"/>
    </row>
    <row r="81" spans="6:20" x14ac:dyDescent="0.25">
      <c r="F81" s="20"/>
      <c r="G81" s="22"/>
      <c r="H81" s="22"/>
      <c r="I81" s="20"/>
      <c r="J81" s="20"/>
      <c r="K81" s="20"/>
      <c r="L81" s="20"/>
      <c r="M81" s="20"/>
      <c r="N81" s="20"/>
      <c r="O81" s="20"/>
      <c r="P81" s="20"/>
      <c r="Q81" s="20"/>
      <c r="R81" s="20"/>
      <c r="S81" s="20"/>
    </row>
    <row r="82" spans="6:20" x14ac:dyDescent="0.25">
      <c r="F82" s="20"/>
      <c r="G82" s="22"/>
      <c r="H82" s="22"/>
      <c r="I82" s="20"/>
      <c r="J82" s="20"/>
      <c r="K82" s="20"/>
      <c r="L82" s="20"/>
      <c r="M82" s="20"/>
      <c r="N82" s="20"/>
      <c r="O82" s="20"/>
      <c r="P82" s="20"/>
      <c r="Q82" s="20"/>
      <c r="R82" s="20"/>
      <c r="S82" s="20"/>
    </row>
    <row r="83" spans="6:20" x14ac:dyDescent="0.25">
      <c r="F83" s="20"/>
      <c r="G83" s="22"/>
      <c r="H83" s="22"/>
      <c r="I83" s="20"/>
      <c r="J83" s="20"/>
      <c r="K83" s="20"/>
      <c r="L83" s="20"/>
      <c r="M83" s="20"/>
      <c r="N83" s="20"/>
      <c r="O83" s="20"/>
      <c r="P83" s="20"/>
      <c r="Q83" s="20"/>
      <c r="R83" s="20"/>
      <c r="S83" s="20"/>
    </row>
    <row r="84" spans="6:20" x14ac:dyDescent="0.25">
      <c r="F84" s="20"/>
      <c r="G84" s="22"/>
      <c r="H84" s="22"/>
      <c r="I84" s="20"/>
      <c r="J84" s="20"/>
      <c r="K84" s="20"/>
      <c r="L84" s="20"/>
      <c r="M84" s="20"/>
      <c r="N84" s="20"/>
      <c r="O84" s="20"/>
      <c r="P84" s="20"/>
      <c r="Q84" s="20"/>
      <c r="R84" s="20"/>
      <c r="S84" s="20"/>
    </row>
    <row r="85" spans="6:20" x14ac:dyDescent="0.25">
      <c r="F85" s="20"/>
      <c r="G85" s="22"/>
      <c r="H85" s="22"/>
      <c r="I85" s="20"/>
      <c r="J85" s="20"/>
      <c r="K85" s="20"/>
      <c r="L85" s="20"/>
      <c r="M85" s="20"/>
      <c r="N85" s="20"/>
      <c r="O85" s="20"/>
      <c r="P85" s="20"/>
      <c r="Q85" s="20"/>
      <c r="R85" s="20"/>
      <c r="S85" s="20"/>
    </row>
    <row r="86" spans="6:20" x14ac:dyDescent="0.25">
      <c r="F86" s="20"/>
      <c r="G86" s="22"/>
      <c r="H86" s="22"/>
      <c r="I86" s="20"/>
      <c r="J86" s="20"/>
      <c r="K86" s="20"/>
      <c r="L86" s="20"/>
      <c r="M86" s="20"/>
      <c r="N86" s="20"/>
      <c r="O86" s="20"/>
      <c r="P86" s="20"/>
      <c r="Q86" s="20"/>
      <c r="R86" s="20"/>
      <c r="S86" s="20"/>
    </row>
    <row r="87" spans="6:20" x14ac:dyDescent="0.25">
      <c r="F87" s="20"/>
      <c r="G87" s="22"/>
      <c r="H87" s="22"/>
      <c r="I87" s="20"/>
      <c r="J87" s="20"/>
      <c r="K87" s="20"/>
      <c r="L87" s="20"/>
      <c r="M87" s="20"/>
      <c r="N87" s="20"/>
      <c r="O87" s="20"/>
      <c r="P87" s="20"/>
      <c r="Q87" s="20"/>
      <c r="R87" s="20"/>
      <c r="S87" s="20"/>
    </row>
    <row r="88" spans="6:20" x14ac:dyDescent="0.25">
      <c r="F88" s="20"/>
      <c r="G88" s="22"/>
      <c r="H88" s="22"/>
      <c r="I88" s="20"/>
      <c r="J88" s="20"/>
      <c r="K88" s="20"/>
      <c r="L88" s="20"/>
      <c r="M88" s="20"/>
      <c r="N88" s="20"/>
      <c r="O88" s="20"/>
      <c r="P88" s="20"/>
      <c r="Q88" s="20"/>
      <c r="R88" s="20"/>
      <c r="S88" s="20"/>
    </row>
    <row r="89" spans="6:20" x14ac:dyDescent="0.25">
      <c r="F89" s="20"/>
      <c r="G89" s="22"/>
      <c r="H89" s="22"/>
      <c r="I89" s="20"/>
      <c r="J89" s="20"/>
      <c r="K89" s="20"/>
      <c r="L89" s="20"/>
      <c r="M89" s="20"/>
      <c r="N89" s="20"/>
      <c r="O89" s="20"/>
      <c r="P89" s="20"/>
      <c r="Q89" s="20"/>
      <c r="R89" s="20"/>
      <c r="S89" s="20"/>
      <c r="T89" s="20"/>
    </row>
    <row r="90" spans="6:20" x14ac:dyDescent="0.25">
      <c r="F90" s="20"/>
      <c r="G90" s="22"/>
      <c r="H90" s="22"/>
      <c r="I90" s="20"/>
      <c r="J90" s="20"/>
      <c r="K90" s="20"/>
      <c r="L90" s="20"/>
      <c r="M90" s="20"/>
      <c r="N90" s="20"/>
      <c r="O90" s="20"/>
      <c r="P90" s="20"/>
      <c r="Q90" s="20"/>
      <c r="R90" s="20"/>
      <c r="S90" s="20"/>
      <c r="T90" s="20"/>
    </row>
    <row r="91" spans="6:20" x14ac:dyDescent="0.25">
      <c r="F91" s="20"/>
      <c r="G91" s="22"/>
      <c r="H91" s="22"/>
      <c r="I91" s="20"/>
      <c r="J91" s="20"/>
      <c r="K91" s="20"/>
      <c r="L91" s="20"/>
      <c r="M91" s="20"/>
      <c r="N91" s="20"/>
      <c r="O91" s="20"/>
      <c r="P91" s="20"/>
      <c r="Q91" s="20"/>
      <c r="R91" s="20"/>
      <c r="S91" s="20"/>
      <c r="T91" s="20"/>
    </row>
    <row r="92" spans="6:20" x14ac:dyDescent="0.25">
      <c r="F92" s="20"/>
      <c r="G92" s="22"/>
      <c r="H92" s="22"/>
      <c r="I92" s="20"/>
      <c r="J92" s="20"/>
      <c r="K92" s="20"/>
      <c r="L92" s="20"/>
      <c r="M92" s="20"/>
      <c r="N92" s="20"/>
      <c r="O92" s="20"/>
      <c r="P92" s="20"/>
      <c r="Q92" s="20"/>
      <c r="R92" s="20"/>
      <c r="S92" s="20"/>
      <c r="T92" s="20"/>
    </row>
    <row r="93" spans="6:20" x14ac:dyDescent="0.25">
      <c r="F93" s="20"/>
      <c r="G93" s="22"/>
      <c r="H93" s="22"/>
      <c r="I93" s="20"/>
      <c r="J93" s="20"/>
      <c r="K93" s="20"/>
      <c r="L93" s="20"/>
      <c r="M93" s="20"/>
      <c r="N93" s="20"/>
      <c r="O93" s="20"/>
      <c r="P93" s="20"/>
      <c r="Q93" s="20"/>
      <c r="R93" s="20"/>
      <c r="S93" s="20"/>
      <c r="T93" s="20"/>
    </row>
    <row r="94" spans="6:20" x14ac:dyDescent="0.25">
      <c r="F94" s="20"/>
      <c r="G94" s="22"/>
      <c r="H94" s="22"/>
      <c r="I94" s="20"/>
      <c r="J94" s="20"/>
      <c r="K94" s="20"/>
      <c r="L94" s="20"/>
      <c r="M94" s="20"/>
      <c r="N94" s="20"/>
      <c r="O94" s="20"/>
      <c r="P94" s="20"/>
      <c r="Q94" s="20"/>
      <c r="R94" s="20"/>
      <c r="S94" s="20"/>
      <c r="T94" s="20"/>
    </row>
    <row r="95" spans="6:20" x14ac:dyDescent="0.25">
      <c r="F95" s="20"/>
      <c r="G95" s="22"/>
      <c r="H95" s="22"/>
      <c r="I95" s="20"/>
      <c r="J95" s="20"/>
      <c r="K95" s="20"/>
      <c r="L95" s="20"/>
      <c r="M95" s="20"/>
      <c r="N95" s="20"/>
      <c r="O95" s="20"/>
      <c r="P95" s="20"/>
      <c r="Q95" s="20"/>
      <c r="R95" s="20"/>
      <c r="S95" s="20"/>
      <c r="T95" s="20"/>
    </row>
    <row r="96" spans="6:20" x14ac:dyDescent="0.25">
      <c r="F96" s="20"/>
      <c r="G96" s="22"/>
      <c r="H96" s="22"/>
      <c r="I96" s="20"/>
      <c r="J96" s="20"/>
      <c r="K96" s="20"/>
      <c r="L96" s="20"/>
      <c r="M96" s="20"/>
      <c r="N96" s="20"/>
      <c r="O96" s="20"/>
      <c r="P96" s="20"/>
      <c r="Q96" s="20"/>
      <c r="R96" s="20"/>
      <c r="S96" s="20"/>
      <c r="T96" s="20"/>
    </row>
    <row r="97" spans="6:20" x14ac:dyDescent="0.25">
      <c r="F97" s="20"/>
      <c r="G97" s="22"/>
      <c r="H97" s="22"/>
      <c r="I97" s="20"/>
      <c r="J97" s="20"/>
      <c r="K97" s="20"/>
      <c r="L97" s="20"/>
      <c r="M97" s="20"/>
      <c r="N97" s="20"/>
      <c r="O97" s="20"/>
      <c r="P97" s="20"/>
      <c r="Q97" s="20"/>
      <c r="R97" s="20"/>
      <c r="S97" s="20"/>
      <c r="T97" s="20"/>
    </row>
    <row r="98" spans="6:20" x14ac:dyDescent="0.25">
      <c r="F98" s="20"/>
      <c r="G98" s="22"/>
      <c r="H98" s="22"/>
      <c r="I98" s="20"/>
      <c r="J98" s="20"/>
      <c r="K98" s="20"/>
      <c r="L98" s="20"/>
      <c r="M98" s="20"/>
      <c r="N98" s="20"/>
      <c r="O98" s="20"/>
      <c r="P98" s="20"/>
      <c r="Q98" s="20"/>
      <c r="R98" s="20"/>
      <c r="S98" s="20"/>
      <c r="T98" s="20"/>
    </row>
    <row r="99" spans="6:20" x14ac:dyDescent="0.25">
      <c r="F99" s="20"/>
      <c r="G99" s="22"/>
      <c r="H99" s="22"/>
      <c r="I99" s="20"/>
      <c r="J99" s="20"/>
      <c r="K99" s="20"/>
      <c r="L99" s="20"/>
      <c r="M99" s="20"/>
      <c r="N99" s="20"/>
      <c r="O99" s="20"/>
      <c r="P99" s="20"/>
      <c r="Q99" s="20"/>
      <c r="R99" s="20"/>
      <c r="S99" s="20"/>
      <c r="T99" s="20"/>
    </row>
    <row r="100" spans="6:20" x14ac:dyDescent="0.25">
      <c r="F100" s="20"/>
      <c r="G100" s="22"/>
      <c r="H100" s="22"/>
      <c r="I100" s="20"/>
      <c r="J100" s="20"/>
      <c r="K100" s="20"/>
      <c r="L100" s="20"/>
      <c r="M100" s="20"/>
      <c r="N100" s="20"/>
      <c r="O100" s="20"/>
      <c r="P100" s="20"/>
      <c r="Q100" s="20"/>
      <c r="R100" s="20"/>
      <c r="S100" s="20"/>
      <c r="T100" s="20"/>
    </row>
    <row r="101" spans="6:20" x14ac:dyDescent="0.25">
      <c r="F101" s="20"/>
      <c r="G101" s="22"/>
      <c r="H101" s="22"/>
      <c r="I101" s="20"/>
      <c r="J101" s="20"/>
      <c r="K101" s="20"/>
      <c r="L101" s="20"/>
      <c r="M101" s="20"/>
      <c r="N101" s="20"/>
      <c r="O101" s="20"/>
      <c r="P101" s="20"/>
      <c r="Q101" s="20"/>
      <c r="R101" s="20"/>
      <c r="S101" s="20"/>
      <c r="T101" s="20"/>
    </row>
    <row r="102" spans="6:20" x14ac:dyDescent="0.25">
      <c r="F102" s="20"/>
      <c r="G102" s="22"/>
      <c r="H102" s="22"/>
      <c r="I102" s="20"/>
      <c r="J102" s="20"/>
      <c r="K102" s="20"/>
      <c r="L102" s="20"/>
      <c r="M102" s="20"/>
      <c r="N102" s="20"/>
      <c r="O102" s="20"/>
      <c r="P102" s="20"/>
      <c r="Q102" s="20"/>
      <c r="R102" s="20"/>
      <c r="S102" s="20"/>
      <c r="T102" s="20"/>
    </row>
    <row r="103" spans="6:20" x14ac:dyDescent="0.25">
      <c r="F103" s="20"/>
      <c r="N103" s="20"/>
      <c r="O103" s="20"/>
      <c r="P103" s="20"/>
      <c r="Q103" s="20"/>
      <c r="R103" s="20"/>
      <c r="S103" s="20"/>
      <c r="T103" s="20"/>
    </row>
  </sheetData>
  <sheetProtection sheet="1" objects="1" scenarios="1"/>
  <mergeCells count="3">
    <mergeCell ref="D2:I6"/>
    <mergeCell ref="A8:H8"/>
    <mergeCell ref="A10:E10"/>
  </mergeCells>
  <conditionalFormatting sqref="M12:M15">
    <cfRule type="cellIs" dxfId="2" priority="1" operator="equal">
      <formula>TRUE</formula>
    </cfRule>
    <cfRule type="cellIs" dxfId="1" priority="2" operator="equal">
      <formula>#REF!</formula>
    </cfRule>
    <cfRule type="cellIs" dxfId="0" priority="3" operator="equal">
      <formula>#REF!</formula>
    </cfRule>
  </conditionalFormatting>
  <pageMargins left="0.70866141732283472" right="0.70866141732283472" top="0.74803149606299213" bottom="0.74803149606299213" header="0.31496062992125984" footer="0.31496062992125984"/>
  <pageSetup paperSize="9" scale="28" orientation="portrait" r:id="rId1"/>
  <headerFooter>
    <oddHeader>&amp;C&amp;"Calibri"&amp;12&amp;KFF0000 OFFICIAL&amp;1#_x000D_</oddHeader>
    <oddFooter>&amp;C_x000D_&amp;1#&amp;"Calibri"&amp;12&amp;KFF0000 OFFICIAL</oddFooter>
  </headerFooter>
  <drawing r:id="rId2"/>
  <legacyDrawing r:id="rId3"/>
  <tableParts count="1">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73592AC7514144E8D347FE527942348" ma:contentTypeVersion="13" ma:contentTypeDescription="Create a new document." ma:contentTypeScope="" ma:versionID="5beaf7c8afe4967387fa541ffc10e02a">
  <xsd:schema xmlns:xsd="http://www.w3.org/2001/XMLSchema" xmlns:xs="http://www.w3.org/2001/XMLSchema" xmlns:p="http://schemas.microsoft.com/office/2006/metadata/properties" xmlns:ns3="700e14ff-d5c5-4a94-a19d-1c153466e87f" xmlns:ns4="78a3138b-d438-47f5-9155-2b194e5038c7" targetNamespace="http://schemas.microsoft.com/office/2006/metadata/properties" ma:root="true" ma:fieldsID="831e57741e4a35fedb3cba1247abfbf8" ns3:_="" ns4:_="">
    <xsd:import namespace="700e14ff-d5c5-4a94-a19d-1c153466e87f"/>
    <xsd:import namespace="78a3138b-d438-47f5-9155-2b194e5038c7"/>
    <xsd:element name="properties">
      <xsd:complexType>
        <xsd:sequence>
          <xsd:element name="documentManagement">
            <xsd:complexType>
              <xsd:all>
                <xsd:element ref="ns3:MediaServiceMetadata" minOccurs="0"/>
                <xsd:element ref="ns3:MediaServiceFastMetadata" minOccurs="0"/>
                <xsd:element ref="ns3:_activity" minOccurs="0"/>
                <xsd:element ref="ns3:MediaServiceObjectDetectorVersions" minOccurs="0"/>
                <xsd:element ref="ns3:MediaServiceAutoTags" minOccurs="0"/>
                <xsd:element ref="ns3:MediaServiceOCR" minOccurs="0"/>
                <xsd:element ref="ns3:MediaServiceGenerationTime" minOccurs="0"/>
                <xsd:element ref="ns3:MediaServiceEventHashCode" minOccurs="0"/>
                <xsd:element ref="ns4:SharedWithUsers" minOccurs="0"/>
                <xsd:element ref="ns4:SharedWithDetails" minOccurs="0"/>
                <xsd:element ref="ns4:SharingHintHash" minOccurs="0"/>
                <xsd:element ref="ns3:MediaServiceDateTake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00e14ff-d5c5-4a94-a19d-1c153466e87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_activity" ma:index="10" nillable="true" ma:displayName="_activity" ma:hidden="true" ma:internalName="_activity">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8a3138b-d438-47f5-9155-2b194e5038c7"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SharingHintHash" ma:index="18"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700e14ff-d5c5-4a94-a19d-1c153466e87f"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F83AA09-C99A-4C5F-9040-9524AC1982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00e14ff-d5c5-4a94-a19d-1c153466e87f"/>
    <ds:schemaRef ds:uri="78a3138b-d438-47f5-9155-2b194e5038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5370CDE-128D-4272-AF0C-2B066423933F}">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700e14ff-d5c5-4a94-a19d-1c153466e87f"/>
    <ds:schemaRef ds:uri="http://purl.org/dc/elements/1.1/"/>
    <ds:schemaRef ds:uri="http://schemas.microsoft.com/office/2006/metadata/properties"/>
    <ds:schemaRef ds:uri="78a3138b-d438-47f5-9155-2b194e5038c7"/>
    <ds:schemaRef ds:uri="http://www.w3.org/XML/1998/namespace"/>
    <ds:schemaRef ds:uri="http://purl.org/dc/dcmitype/"/>
  </ds:schemaRefs>
</ds:datastoreItem>
</file>

<file path=customXml/itemProps3.xml><?xml version="1.0" encoding="utf-8"?>
<ds:datastoreItem xmlns:ds="http://schemas.openxmlformats.org/officeDocument/2006/customXml" ds:itemID="{0DD85665-1298-447C-9AB3-EA249FF493E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Guide</vt:lpstr>
      <vt:lpstr>RN coverage - Month XX</vt:lpstr>
      <vt:lpstr>Example</vt:lpstr>
      <vt:lpstr>Example!Print_Area</vt:lpstr>
      <vt:lpstr>Guide!Print_Area</vt:lpstr>
      <vt:lpstr>'RN coverage - Month XX'!Print_Area</vt:lpstr>
      <vt:lpstr>Example!Print_Titles</vt:lpstr>
      <vt:lpstr>Guide!Print_Titles</vt:lpstr>
      <vt:lpstr>'RN coverage - Month XX'!Print_Titles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24/7 RN Coverage Tool</dc:title>
  <dc:subject>Aged Care</dc:subject>
  <dc:creator>Australian Government Department of Health and Aged Care</dc:creator>
  <cp:lastModifiedBy>BELLADONNA, Matteo</cp:lastModifiedBy>
  <dcterms:created xsi:type="dcterms:W3CDTF">2023-12-21T03:55:57Z</dcterms:created>
  <dcterms:modified xsi:type="dcterms:W3CDTF">2025-10-24T01:26:17Z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cd3e8b9-ffed-43a8-b7f4-cc2fa0382d36_Enabled">
    <vt:lpwstr>true</vt:lpwstr>
  </property>
  <property fmtid="{D5CDD505-2E9C-101B-9397-08002B2CF9AE}" pid="3" name="MSIP_Label_7cd3e8b9-ffed-43a8-b7f4-cc2fa0382d36_SetDate">
    <vt:lpwstr>2025-10-23T04:28:55Z</vt:lpwstr>
  </property>
  <property fmtid="{D5CDD505-2E9C-101B-9397-08002B2CF9AE}" pid="4" name="MSIP_Label_7cd3e8b9-ffed-43a8-b7f4-cc2fa0382d36_Method">
    <vt:lpwstr>Privileged</vt:lpwstr>
  </property>
  <property fmtid="{D5CDD505-2E9C-101B-9397-08002B2CF9AE}" pid="5" name="MSIP_Label_7cd3e8b9-ffed-43a8-b7f4-cc2fa0382d36_Name">
    <vt:lpwstr>O</vt:lpwstr>
  </property>
  <property fmtid="{D5CDD505-2E9C-101B-9397-08002B2CF9AE}" pid="6" name="MSIP_Label_7cd3e8b9-ffed-43a8-b7f4-cc2fa0382d36_SiteId">
    <vt:lpwstr>34a3929c-73cf-4954-abfe-147dc3517892</vt:lpwstr>
  </property>
  <property fmtid="{D5CDD505-2E9C-101B-9397-08002B2CF9AE}" pid="7" name="MSIP_Label_7cd3e8b9-ffed-43a8-b7f4-cc2fa0382d36_ActionId">
    <vt:lpwstr>67117e1d-6cb5-4333-b196-b9358a7c7eab</vt:lpwstr>
  </property>
  <property fmtid="{D5CDD505-2E9C-101B-9397-08002B2CF9AE}" pid="8" name="MSIP_Label_7cd3e8b9-ffed-43a8-b7f4-cc2fa0382d36_ContentBits">
    <vt:lpwstr>3</vt:lpwstr>
  </property>
  <property fmtid="{D5CDD505-2E9C-101B-9397-08002B2CF9AE}" pid="9" name="MSIP_Label_7cd3e8b9-ffed-43a8-b7f4-cc2fa0382d36_Tag">
    <vt:lpwstr>10, 0, 1, 1</vt:lpwstr>
  </property>
</Properties>
</file>