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mc:AlternateContent xmlns:mc="http://schemas.openxmlformats.org/markup-compatibility/2006">
    <mc:Choice Requires="x15">
      <x15ac:absPath xmlns:x15ac="http://schemas.microsoft.com/office/spreadsheetml/2010/11/ac" url="https://healthgov-my.sharepoint.com/personal/lucy_baker_health_gov_au/Documents/Documents/9. September/Private hospitals/"/>
    </mc:Choice>
  </mc:AlternateContent>
  <xr:revisionPtr revIDLastSave="21" documentId="8_{79102D0F-C6C9-4CCA-B851-E04A665D9176}" xr6:coauthVersionLast="47" xr6:coauthVersionMax="47" xr10:uidLastSave="{38EBC018-53E8-4015-BA45-F2AA4FE8AFBD}"/>
  <bookViews>
    <workbookView xWindow="-120" yWindow="-120" windowWidth="29040" windowHeight="15840" tabRatio="843" xr2:uid="{7D9066BD-7C4A-4F7E-90EF-419E56724164}"/>
  </bookViews>
  <sheets>
    <sheet name="Data administration and use" sheetId="25" r:id="rId1"/>
    <sheet name="Instructions" sheetId="11" r:id="rId2"/>
    <sheet name="By Hospital - Template" sheetId="12" r:id="rId3"/>
    <sheet name="Financials - Organisation" sheetId="17" r:id="rId4"/>
    <sheet name="OPTIONAL Indexation By Hospital" sheetId="18" r:id="rId5"/>
    <sheet name="OPTIONAL Costs by MDC" sheetId="21" r:id="rId6"/>
    <sheet name="Cost Line Item Definitions" sheetId="5" r:id="rId7"/>
    <sheet name="Health funds" sheetId="19" r:id="rId8"/>
    <sheet name="Costs by MDC - Definitions" sheetId="24" r:id="rId9"/>
    <sheet name="Data Validation (hide tab)" sheetId="13" state="hidden" r:id="rId10"/>
  </sheets>
  <externalReferences>
    <externalReference r:id="rId11"/>
    <externalReference r:id="rId12"/>
  </externalReferences>
  <definedNames>
    <definedName name="_GoBack" localSheetId="0">'Data administration and use'!$A$1</definedName>
    <definedName name="ar_drg_vers_list">'Costs by MDC - Definitions'!$D$3:$D$15</definedName>
    <definedName name="cc_list">'Costs by MDC - Definitions'!$H$3:$H$13</definedName>
    <definedName name="CIQWBGuid" hidden="1">"9a609f07-43f6-4879-a748-d1c9a4482564"</definedName>
    <definedName name="cli_list">'Costs by MDC - Definitions'!$I$3:$I$26</definedName>
    <definedName name="CostPerRecord">'[1]R20 participation calc'!$AC$15</definedName>
    <definedName name="Date">[2]activity_data!$H$6</definedName>
    <definedName name="Group">#REF!</definedName>
    <definedName name="health_fund_list" localSheetId="8">'Costs by MDC - Definitions'!#REF!</definedName>
    <definedName name="health_fund_list">'Health funds'!$A$2:$A$41</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"04/15/2012 22:58:06"</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mdc_list">'Costs by MDC - Definitions'!$A$3:$A$29</definedName>
    <definedName name="No_hospitals">#REF!</definedName>
    <definedName name="payer_list">'Costs by MDC - Definitions'!$F$3:$F$12</definedName>
    <definedName name="_xlnm.Print_Area" localSheetId="2">'By Hospital - Template'!$A$1:$J$101</definedName>
    <definedName name="_xlnm.Print_Area" localSheetId="6">'Cost Line Item Definitions'!$A$1:$C$28</definedName>
    <definedName name="_xlnm.Print_Area" localSheetId="8">'Costs by MDC - Definitions'!$A$1:$I$29</definedName>
    <definedName name="_xlnm.Print_Area" localSheetId="0">'Data administration and use'!$A$1:$A$4</definedName>
    <definedName name="_xlnm.Print_Area" localSheetId="3">'Financials - Organisation'!$A$1:$J$64</definedName>
    <definedName name="_xlnm.Print_Area" localSheetId="7">Table8[[#All],[Health fund]]</definedName>
    <definedName name="_xlnm.Print_Area" localSheetId="1">Instructions!$A$3:$A$48</definedName>
    <definedName name="_xlnm.Print_Area" localSheetId="5">'OPTIONAL Costs by MDC'!$A$1:$L$41</definedName>
    <definedName name="_xlnm.Print_Area" localSheetId="4">'OPTIONAL Indexation By Hospital'!$A$1:$Q$56</definedName>
    <definedName name="_xlnm.Print_Titles" localSheetId="2">'By Hospital - Template'!$1:$1</definedName>
    <definedName name="_xlnm.Print_Titles" localSheetId="6">'Cost Line Item Definitions'!$1:$3</definedName>
    <definedName name="_xlnm.Print_Titles" localSheetId="8">'Costs by MDC - Definitions'!$1:$2</definedName>
    <definedName name="_xlnm.Print_Titles" localSheetId="0">'Data administration and use'!$1:$1</definedName>
    <definedName name="_xlnm.Print_Titles" localSheetId="3">'Financials - Organisation'!$1:$1</definedName>
    <definedName name="_xlnm.Print_Titles" localSheetId="7">'Health funds'!$1:$1</definedName>
    <definedName name="_xlnm.Print_Titles" localSheetId="1">Instructions!$1:$2</definedName>
    <definedName name="_xlnm.Print_Titles" localSheetId="5">'OPTIONAL Costs by MDC'!$1:$1</definedName>
    <definedName name="_xlnm.Print_Titles" localSheetId="4">'OPTIONAL Indexation By Hospital'!$1:$1</definedName>
    <definedName name="Round">#REF!</definedName>
    <definedName name="VerDat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9" i="12" l="1"/>
  <c r="E59" i="12"/>
  <c r="F59" i="12"/>
  <c r="G59" i="12"/>
  <c r="H59" i="12"/>
  <c r="I59" i="12"/>
  <c r="D75" i="12"/>
  <c r="D87" i="12" s="1"/>
  <c r="E75" i="12"/>
  <c r="E87" i="12" s="1"/>
  <c r="F75" i="12"/>
  <c r="F87" i="12" s="1"/>
  <c r="G75" i="12"/>
  <c r="G87" i="12" s="1"/>
  <c r="H75" i="12"/>
  <c r="H87" i="12" s="1"/>
  <c r="I75" i="12"/>
  <c r="I87" i="12" s="1"/>
  <c r="C75" i="12"/>
  <c r="C87" i="12" s="1"/>
  <c r="C59" i="12"/>
  <c r="D50" i="17"/>
  <c r="E50" i="17"/>
  <c r="F50" i="17"/>
  <c r="G50" i="17"/>
  <c r="H50" i="17"/>
  <c r="I50" i="17"/>
  <c r="C50" i="17"/>
  <c r="D46" i="17"/>
  <c r="E46" i="17"/>
  <c r="F46" i="17"/>
  <c r="G46" i="17"/>
  <c r="G51" i="17" s="1"/>
  <c r="H46" i="17"/>
  <c r="I46" i="17"/>
  <c r="C46" i="17"/>
  <c r="D40" i="17"/>
  <c r="E40" i="17"/>
  <c r="F40" i="17"/>
  <c r="G40" i="17"/>
  <c r="H40" i="17"/>
  <c r="I40" i="17"/>
  <c r="D34" i="17"/>
  <c r="E34" i="17"/>
  <c r="F34" i="17"/>
  <c r="G34" i="17"/>
  <c r="H34" i="17"/>
  <c r="I34" i="17"/>
  <c r="C40" i="17"/>
  <c r="C34" i="17"/>
  <c r="D14" i="17"/>
  <c r="D16" i="17" s="1"/>
  <c r="D19" i="17" s="1"/>
  <c r="D21" i="17" s="1"/>
  <c r="E14" i="17"/>
  <c r="E16" i="17" s="1"/>
  <c r="E19" i="17" s="1"/>
  <c r="F14" i="17"/>
  <c r="F16" i="17" s="1"/>
  <c r="F19" i="17" s="1"/>
  <c r="G14" i="17"/>
  <c r="G16" i="17" s="1"/>
  <c r="H14" i="17"/>
  <c r="H16" i="17" s="1"/>
  <c r="H19" i="17" s="1"/>
  <c r="H21" i="17" s="1"/>
  <c r="I14" i="17"/>
  <c r="I16" i="17" s="1"/>
  <c r="I19" i="17" s="1"/>
  <c r="C14" i="17"/>
  <c r="C16" i="17" s="1"/>
  <c r="C19" i="17" s="1"/>
  <c r="C21" i="17" s="1"/>
  <c r="F41" i="17" l="1"/>
  <c r="D51" i="17"/>
  <c r="G41" i="17"/>
  <c r="C41" i="17"/>
  <c r="E51" i="17"/>
  <c r="H41" i="17"/>
  <c r="H51" i="17"/>
  <c r="I41" i="17"/>
  <c r="I51" i="17"/>
  <c r="C51" i="17"/>
  <c r="E41" i="17"/>
  <c r="F51" i="17"/>
  <c r="D41" i="17"/>
  <c r="F21" i="17"/>
  <c r="F23" i="17" s="1"/>
  <c r="I21" i="17"/>
  <c r="I23" i="17" s="1"/>
  <c r="E21" i="17"/>
  <c r="E23" i="17" s="1"/>
  <c r="G19" i="17"/>
  <c r="G21" i="17" s="1"/>
  <c r="G23" i="17" s="1"/>
  <c r="H23" i="17"/>
  <c r="D23" i="17"/>
  <c r="C23" i="17"/>
  <c r="G88" i="12"/>
  <c r="G90" i="12" s="1"/>
  <c r="G95" i="12" s="1"/>
  <c r="F88" i="12"/>
  <c r="F90" i="12" s="1"/>
  <c r="F95" i="12" s="1"/>
  <c r="I88" i="12"/>
  <c r="I90" i="12" s="1"/>
  <c r="I95" i="12" s="1"/>
  <c r="H88" i="12"/>
  <c r="H90" i="12" s="1"/>
  <c r="H95" i="12" s="1"/>
  <c r="E88" i="12"/>
  <c r="E90" i="12" s="1"/>
  <c r="E95" i="12" s="1"/>
  <c r="C88" i="12"/>
  <c r="C90" i="12" s="1"/>
  <c r="C95" i="12" s="1"/>
  <c r="D88" i="12"/>
  <c r="D90" i="12" s="1"/>
  <c r="D95" i="12" s="1"/>
</calcChain>
</file>

<file path=xl/sharedStrings.xml><?xml version="1.0" encoding="utf-8"?>
<sst xmlns="http://schemas.openxmlformats.org/spreadsheetml/2006/main" count="786" uniqueCount="614">
  <si>
    <t>Instructions</t>
  </si>
  <si>
    <t>Legend:</t>
  </si>
  <si>
    <t>Information to be provided by hospital</t>
  </si>
  <si>
    <t>Field</t>
  </si>
  <si>
    <t>Description</t>
  </si>
  <si>
    <t>Hospital Provider Number</t>
  </si>
  <si>
    <t>Hospital/Facility Name</t>
  </si>
  <si>
    <t>Street Address</t>
  </si>
  <si>
    <t>Street address of hospital</t>
  </si>
  <si>
    <t>Suburb</t>
  </si>
  <si>
    <t>Suburb of hospital</t>
  </si>
  <si>
    <t>Postcode</t>
  </si>
  <si>
    <t xml:space="preserve">Postcode of hospital </t>
  </si>
  <si>
    <t xml:space="preserve">Hospital Type </t>
  </si>
  <si>
    <t>Hospital type specified in the Department of Health and Aged Care's Declared Hospital Information Management database. The hospital type should be one of the following: 
A - private hospitals that provide psychiatric care, including treatment of addictions, for at least 50% of the episodes of hospital treatment, and do not fall into category (g)
B - private hospitals that provide rehabilitation care for at least 50% of the episodes of hospital treatment, and do not fall into categories (a) or (g)
C - private hospitals that do not fall into categories (a), (b) or (g), with up to and including 50 licensed beds
D - private hospitals that do not fall into categories (a), (b) or (g), with more than 50 licensed beds and up to and including 100 licensed beds
E - private hospitals that do not fall into categories (a), (b) or (g), with more than 100 licensed beds, without an accident and emergency unit or a specialised cardiac care unit or an intensive care unit
F - private hospitals that do not fall into categories (a), (b) or (g), with more than 100 licensed beds, with either (or any combination of) an accident and emergency unit or a specialised cardiac care unit or an intensive care unit
G - private hospitals that provide episodes of hospital treatment only for periods of not more than 24 hours</t>
  </si>
  <si>
    <t>Hospital Classification (Financial basis)</t>
  </si>
  <si>
    <t>Hospital classification specified in the PHEC form. A 'not-for-profit' hospital is one that qualified as such with either the Australian Taxation office or the Australian Securities and Investments Commission. The hospital classification should be one of the following:
For-profit
Not-for-profit - Religious or charitable
Not-for-profit - Other</t>
  </si>
  <si>
    <t>Care Type</t>
  </si>
  <si>
    <t>Please fill in the below for each year between FY17/18 and FY22/23.</t>
  </si>
  <si>
    <t>FY17/18</t>
  </si>
  <si>
    <t>FY18/19</t>
  </si>
  <si>
    <t>FY19/20</t>
  </si>
  <si>
    <t>FY20/21</t>
  </si>
  <si>
    <t>FY21/22</t>
  </si>
  <si>
    <t>FY22/23</t>
  </si>
  <si>
    <t>Hospital Staff</t>
  </si>
  <si>
    <t>Sick leave hours</t>
  </si>
  <si>
    <t>Staff turnover</t>
  </si>
  <si>
    <t>Hospital Size and Utilisation</t>
  </si>
  <si>
    <t>Total Installed Bed Capacity</t>
  </si>
  <si>
    <t>Total Theatres</t>
  </si>
  <si>
    <t xml:space="preserve">Total Available Theatre Sessions </t>
  </si>
  <si>
    <t>Cost Line Items</t>
  </si>
  <si>
    <t>SW Nurs</t>
  </si>
  <si>
    <t>See 'Cost Line Item Definitions' for definition of cost line item from Australian Hospital Patient Costing Standards (AHPCS) v4.2 and NHCDC 2022-23 Data Request Specifications</t>
  </si>
  <si>
    <t>SW AH</t>
  </si>
  <si>
    <t>SW Other</t>
  </si>
  <si>
    <t>SW Med</t>
  </si>
  <si>
    <t>SW VMO</t>
  </si>
  <si>
    <t>GS</t>
  </si>
  <si>
    <t>MS</t>
  </si>
  <si>
    <t>Corp</t>
  </si>
  <si>
    <t>Phrm N_PBS</t>
  </si>
  <si>
    <t>Phrm PBS</t>
  </si>
  <si>
    <t>Oncsts</t>
  </si>
  <si>
    <t>Pros</t>
  </si>
  <si>
    <t>Hotel</t>
  </si>
  <si>
    <t>Dprc B</t>
  </si>
  <si>
    <t>Dprc E</t>
  </si>
  <si>
    <t>Dprc ROU</t>
  </si>
  <si>
    <t>Lease</t>
  </si>
  <si>
    <t>Cap</t>
  </si>
  <si>
    <t>Excld</t>
  </si>
  <si>
    <t>PatTran</t>
  </si>
  <si>
    <t>PatTran-Other</t>
  </si>
  <si>
    <t>Revenue Line Items</t>
  </si>
  <si>
    <t>Operating income</t>
  </si>
  <si>
    <t>Private health insurance income</t>
  </si>
  <si>
    <t xml:space="preserve">Commercial revenue </t>
  </si>
  <si>
    <t>Donations, bequests, fundraising</t>
  </si>
  <si>
    <t>COVID Government funding</t>
  </si>
  <si>
    <t>Other income (e.g. from financial activities)</t>
  </si>
  <si>
    <t>All other income not above e.g. investment incomes and other income from financial activities</t>
  </si>
  <si>
    <t>EBITDA</t>
  </si>
  <si>
    <t>EBIT</t>
  </si>
  <si>
    <t>NPAT</t>
  </si>
  <si>
    <t>Depreciation</t>
  </si>
  <si>
    <t>Interest</t>
  </si>
  <si>
    <t>Balance Sheet</t>
  </si>
  <si>
    <t>Cash and cash equivalents</t>
  </si>
  <si>
    <t>Trade and other receivables</t>
  </si>
  <si>
    <t>Inventories</t>
  </si>
  <si>
    <t>Current assets</t>
  </si>
  <si>
    <t>Plant and equipment</t>
  </si>
  <si>
    <t>Intangible assets</t>
  </si>
  <si>
    <t>Right of use assets</t>
  </si>
  <si>
    <t>Non-current assets</t>
  </si>
  <si>
    <t>Total assets</t>
  </si>
  <si>
    <t>Trade and other payables</t>
  </si>
  <si>
    <t>Loans and borrowings</t>
  </si>
  <si>
    <t>Provisions</t>
  </si>
  <si>
    <t>Other financial liabilities</t>
  </si>
  <si>
    <t>Current liabilities</t>
  </si>
  <si>
    <t>Non-current liabilities</t>
  </si>
  <si>
    <t>Total liabilities</t>
  </si>
  <si>
    <t>Net assets</t>
  </si>
  <si>
    <t>Net debt</t>
  </si>
  <si>
    <t>Total equity</t>
  </si>
  <si>
    <t>Invested capital</t>
  </si>
  <si>
    <t>Return on invested capital</t>
  </si>
  <si>
    <t>Source documents:</t>
  </si>
  <si>
    <t>AHPCS v4.2 Part 1 Standards.PDF (ihacpa.gov.au)</t>
  </si>
  <si>
    <r>
      <t xml:space="preserve">National Hospital Cost Data Collection (NHCDC) Public Sector 2022–23 | Resources | IHACPA </t>
    </r>
    <r>
      <rPr>
        <sz val="11"/>
        <rFont val="Aptos Narrow"/>
        <family val="2"/>
        <scheme val="minor"/>
      </rPr>
      <t>(see tab '7. Ref Line Items')</t>
    </r>
  </si>
  <si>
    <t>Definition</t>
  </si>
  <si>
    <t>Salaries and Wages</t>
  </si>
  <si>
    <t xml:space="preserve">Salaries and wages are the main forms of payments made to an employee. Generally, they are considered payments made to an individual, as remuneration for services, and provided under a contract of service (employment contract). Salaries and wages include ordinary hours worked, penalty rates, overtime, leave loading, professional development, and allowances (for example, district/remote, on call, living out, uniform &amp; laundry) and excludes on-costs. </t>
  </si>
  <si>
    <t xml:space="preserve">Salaries and Wages Nurses </t>
  </si>
  <si>
    <t>Salaries and Wages Allied Health</t>
  </si>
  <si>
    <t>This includes salaries and wages allocated to:
- Aboriginal and Torres Strait Islander health workers
- audiology
- chiropractic
- dietetics
- exercise physiology
- occupational therapy
- optometry
- oral health
- orthoptics
- orthotics and prosthetics
- osteopathy
- paramedicine
- physiotherapy
- podiatry
- psychology
- social work
- speech pathology</t>
  </si>
  <si>
    <t>Salaries and Wages Other</t>
  </si>
  <si>
    <t>This includes salaries and wages allocated to: 
- other personal care staff – staff engaged primarily in the provision of personal care to patients or residents, who are not formally qualified or undergoing training in nursing or allied health professions and are not allocated as an overhead cost. 
- other administrative, maintenance and clerical staff – this includes staff engaged in administrative, maintenance and clerical duties.
Medical staff, nursing staff, diagnostic and health professionals, and laundry and hotel staff are excluded.</t>
  </si>
  <si>
    <t>Salaries and Wages Medical Staff</t>
  </si>
  <si>
    <t>This includes salaries and wages allocated to:
- interns
- registrar
- residents
- specialist and general practice medical officers
- visiting medical officers</t>
  </si>
  <si>
    <t>Goods and Services</t>
  </si>
  <si>
    <t>Good and Services not specified elsewhere should be included in this category.</t>
  </si>
  <si>
    <t>Medical and Surgical Supplies</t>
  </si>
  <si>
    <t>Medical and surgical supplies costs are goods and services used in the provision of surgical services excluding those used for prostheses.</t>
  </si>
  <si>
    <t>Corporate Costs</t>
  </si>
  <si>
    <t>Imag</t>
  </si>
  <si>
    <t>Imaging Costs</t>
  </si>
  <si>
    <t>Path</t>
  </si>
  <si>
    <t xml:space="preserve">Pathology Costs </t>
  </si>
  <si>
    <t>Blood</t>
  </si>
  <si>
    <t>Blood Products and Services</t>
  </si>
  <si>
    <r>
      <t xml:space="preserve">Blood products and services are as defined under the National Blood Agreement. 
The National Blood Agreement is available at: 
</t>
    </r>
    <r>
      <rPr>
        <u/>
        <sz val="11"/>
        <color theme="1"/>
        <rFont val="Aptos Narrow"/>
        <family val="2"/>
        <scheme val="minor"/>
      </rPr>
      <t>http://www.blood.gov.au/national-blood-agreement</t>
    </r>
  </si>
  <si>
    <t>Pharmacy Costs (PBS Non-reimbursed)</t>
  </si>
  <si>
    <t>Pharmacy Costs (PBS Reimbursed)</t>
  </si>
  <si>
    <t>Labour Oncosts</t>
  </si>
  <si>
    <t>Labour (staff) oncosts for all staff types.</t>
  </si>
  <si>
    <t>Protheses Costs</t>
  </si>
  <si>
    <r>
      <t>Prostheses costs are goods and services used in the provision of services to implant prostheses, human tissue item and other medical devices that are: 
- specified on the Prostheses List 
- assessed as being comparable in function to devices on the Prostheses List.
The Prostheses List is available at:</t>
    </r>
    <r>
      <rPr>
        <u/>
        <sz val="11"/>
        <color theme="1"/>
        <rFont val="Aptos Narrow"/>
        <family val="2"/>
        <scheme val="minor"/>
      </rPr>
      <t xml:space="preserve"> 
https://www.health.gov.au/topics/private-health-insurance/the-prostheses-list</t>
    </r>
  </si>
  <si>
    <t>Hotel includes:
- cleaning products and services
- linen and laundry services
- food services (patients)
- general hotel services.
This includes the cost of hotel staff.</t>
  </si>
  <si>
    <t>Depreciation costs are the systematic allocation of the depreciable amount of an asset (building, equipment, or right-of-use asset) over its useful life in line with the Australian Accounting Standards.</t>
  </si>
  <si>
    <t>Building Depreciation</t>
  </si>
  <si>
    <t>Building depreciation includes fixed fit-out such as items fitted to the building such as lights and partitions.</t>
  </si>
  <si>
    <t>Equipment Depreciation</t>
  </si>
  <si>
    <t>Equipment depreciation includes non-fixed building fit-out such as theatre tables, moveable furniture, and chemotherapy chairs.</t>
  </si>
  <si>
    <t>Right-of-use asset depreciation</t>
  </si>
  <si>
    <t>Right-of-use asset depreciation represents the reduction in the right to use an underlying leased asset over the lease term, for example, a lease of an office space.</t>
  </si>
  <si>
    <t>Excluded costs</t>
  </si>
  <si>
    <t xml:space="preserve">Patient Transport Costs </t>
  </si>
  <si>
    <t xml:space="preserve">Patient Transport Costs - Other </t>
  </si>
  <si>
    <t>By Hospital - Template</t>
  </si>
  <si>
    <t>Episodic - template</t>
  </si>
  <si>
    <t>Hospital Type</t>
  </si>
  <si>
    <t>A - private hospitals that provide psychiatric care, including treatment of addictions, for at least 50% of the episodes of hospital treatment, and do not fall into category (g)</t>
  </si>
  <si>
    <t xml:space="preserve">   2 - Private</t>
  </si>
  <si>
    <t>B - private hospitals that provide rehabilitation care for at least 50% of the episodes of hospital treatment, and do not fall into categories (a) or (g)</t>
  </si>
  <si>
    <t xml:space="preserve">   3 - Private Day Facility</t>
  </si>
  <si>
    <t>C - private hospitals that do not fall into categories (a), (b) or (g), with up to and including 50 licensed beds</t>
  </si>
  <si>
    <t xml:space="preserve">   9 - Other or unknown</t>
  </si>
  <si>
    <t>D - private hospitals that do not fall into categories (a), (b) or (g), with more than 50 licensed beds and up to and including 100 licensed beds</t>
  </si>
  <si>
    <t>E - private hospitals that do not fall into categories (a), (b) or (g), with more than 100 licensed beds, without an accident and emergency unit or a specialised cardiac care unit or an intensive care unit</t>
  </si>
  <si>
    <t>F - private hospitals that do not fall into categories (a), (b) or (g), with more than 100 licensed beds, with either (or any combination of) an accident and emergency unit or a specialised cardiac care unit or an intensive care unit</t>
  </si>
  <si>
    <t>G - private hospitals that provide episodes of hospital treatment only for periods of not more than 24 hours</t>
  </si>
  <si>
    <t>For-profit</t>
  </si>
  <si>
    <t>Not-for-profit - Religious or charitable</t>
  </si>
  <si>
    <t>Not-for-profit - Other</t>
  </si>
  <si>
    <t>Tax</t>
  </si>
  <si>
    <t>Pre-MDC - Major procedures where the principal diagnosis may be associated with any MDC</t>
  </si>
  <si>
    <t>1 - Diseases and disorders of the nervous system</t>
  </si>
  <si>
    <t>2 - Diseases and disorders of the eye</t>
  </si>
  <si>
    <t>3 - Diseases and disorders of the ear, nose, mouth and throat</t>
  </si>
  <si>
    <t>4 - Diseases and disorders of the respiratory system</t>
  </si>
  <si>
    <t>5 - Diseases and disorders of the circulatory system</t>
  </si>
  <si>
    <t>6 - Diseases and disorders of the digestive system</t>
  </si>
  <si>
    <t>7 - Diseases and disorders of the hepatobiliary system and pancreas</t>
  </si>
  <si>
    <t>8 - Diseases and disorders of the musculoskeletal system and connective tissue</t>
  </si>
  <si>
    <t>9 - Diseases and disorders of the skin, subcutaneous tissue and breast</t>
  </si>
  <si>
    <t>10 - Endocrine, nutritional and metabolic diseases and disorders</t>
  </si>
  <si>
    <t>11 - Diseases and disorders of the kidney and urinary tract</t>
  </si>
  <si>
    <t>12 - Diseases and disorders of the male reproductive system</t>
  </si>
  <si>
    <t>13 - Diseases and disorders of the female reproductive system</t>
  </si>
  <si>
    <t>14 - Pregnancy, childbirth and the puerperium</t>
  </si>
  <si>
    <t>15 - Newborns and other neonates</t>
  </si>
  <si>
    <t>16 - Diseases and disorders of the blood and blood forming organs and immunological disorders</t>
  </si>
  <si>
    <t>17 - Neoplastic disorders (haematological and solid neoplasms)</t>
  </si>
  <si>
    <t>18 - Infectious and parasitic diseases</t>
  </si>
  <si>
    <t>19 - Mental diseases and disorders</t>
  </si>
  <si>
    <t>20 - Alcohol/drug use and alcohol/drug induced organic mental disorders</t>
  </si>
  <si>
    <t>21 - Injuries, poisoning and toxic effects of drugs</t>
  </si>
  <si>
    <t>22 - Burns</t>
  </si>
  <si>
    <t>23 - Factors influencing health status and other contacts with health services</t>
  </si>
  <si>
    <t>MDC Levels</t>
  </si>
  <si>
    <t>Cost Line Item (Abbreviation)</t>
  </si>
  <si>
    <t>Cost Line Item 
(Full Name)</t>
  </si>
  <si>
    <t xml:space="preserve">Imaging costs are goods and services used in the provision of an imaging service (such as film, contrast) or the actual cost as billed by a provider. This includes the cost of imaging staff. </t>
  </si>
  <si>
    <t>Pathology costs are goods and services used in the provision of a pathology service and consumables (such as, reagents, stains, and calibration products) or the actual cost as billed by a provider. This includes the cost of pathology staff.</t>
  </si>
  <si>
    <t xml:space="preserve">Pharmacy costs are goods and services used in the provision of a pharmaceutical service and consumables or the actual cost as billed by a provider. They include the purchase, production, distribution, supply and storage of drug products and clinical pharmacy services of  Pharmaceutical Benefits Scheme (PBS) non-reimbursed pharmaceuticals. </t>
  </si>
  <si>
    <t xml:space="preserve">Pharmacy costs are goods and services used in the provision of a pharmaceutical service and consumables or the actual cost as billed by a provider. They include the purchase, production, distribution, supply and storage of drug products and clinical pharmacy services of  Pharmaceutical Benefits Scheme (PBS) reimbursed pharmaceuticals. </t>
  </si>
  <si>
    <t xml:space="preserve">Patient transport costs are goods and services used in the provision of patient transportation (including costs associated with transporting a patient’s carer and/or escort). This may be non-emergency transportation and can encompass, road transportation, commercial flights, ride sharing (for example, Uber) and taxicab charges. This includes the cost of staff involved in transportation where these costs are included in the hospital’s general ledger. It does not include emergency or non_x0002_emergency “kerbside” patient requested ambulance services or other transportation where there is no cost incurred by the hospital. It includes the cost of staff involved in transportation. </t>
  </si>
  <si>
    <t xml:space="preserve">This category is to be used for costs that are not funded through the National Health Reform Agreement (NHRA).
</t>
  </si>
  <si>
    <t>NPBT</t>
  </si>
  <si>
    <t>Quarters</t>
  </si>
  <si>
    <t>Q3: January - March</t>
  </si>
  <si>
    <t>Q4: April - June</t>
  </si>
  <si>
    <t>Q2: October - December</t>
  </si>
  <si>
    <t>Q1: July - September</t>
  </si>
  <si>
    <t>Financial Years</t>
  </si>
  <si>
    <t>Total operating revenue</t>
  </si>
  <si>
    <t>Amortisation</t>
  </si>
  <si>
    <t>Summary Profit and Loss Statement</t>
  </si>
  <si>
    <t>Other current assets</t>
  </si>
  <si>
    <t>Other non-current assets</t>
  </si>
  <si>
    <t>Other non-current liabilities</t>
  </si>
  <si>
    <t>Information to be provided for the Organisation / Group</t>
  </si>
  <si>
    <t>The purpose of collecting the summarised profit and loss statement is to understand the broader financial health of the organisation/Group supporting the operations of the hospital(s)</t>
  </si>
  <si>
    <t>To be provided at the organisational / Group level as per (1), (2), (3) above</t>
  </si>
  <si>
    <t xml:space="preserve">Please fill in the summary profit and loss statement for the organisation / Group. Depending on the organisation, this may be: </t>
  </si>
  <si>
    <t xml:space="preserve">Please fill in the summary balance sheet for the organisation. Depending on the organisation, this may be: </t>
  </si>
  <si>
    <t xml:space="preserve">(1) A single site hospital which reflects the assets, liabilities and equity (if applicable) of the hospital </t>
  </si>
  <si>
    <t>(2) A hospital group with more than one hospital and represents the aggregated asset, liability and equity position of the hospitals (consolidation assumed)</t>
  </si>
  <si>
    <t>Land and Buildings</t>
  </si>
  <si>
    <t>As per Annual Financial Statements or internal financial statements prepared for business units/segments</t>
  </si>
  <si>
    <t>To be provided by hospital as at the end of the financial year</t>
  </si>
  <si>
    <t>Sick leave hours per FTE</t>
  </si>
  <si>
    <t>Rate of staff turnover (%)</t>
  </si>
  <si>
    <t>Number of hours of sick leave per FTE (ratio)</t>
  </si>
  <si>
    <t>Number of hours of sick leave (#)</t>
  </si>
  <si>
    <t xml:space="preserve">Number of theatres </t>
  </si>
  <si>
    <t>Total Available Theatre Days</t>
  </si>
  <si>
    <t xml:space="preserve">Net working capital </t>
  </si>
  <si>
    <t>Private hospitals financial health check assessment</t>
  </si>
  <si>
    <t>Total  income from operations</t>
  </si>
  <si>
    <t>Operating costs</t>
  </si>
  <si>
    <t>Income received from health funds for insured inpatients</t>
  </si>
  <si>
    <t>ABN/s</t>
  </si>
  <si>
    <t>ABN/s that this Organisation/Group uses</t>
  </si>
  <si>
    <t>Hospital Details - noting that details held by the Department will be sourced internally</t>
  </si>
  <si>
    <t>Lease - building (including rent)</t>
  </si>
  <si>
    <t>Lease - other (e.g. equipment)</t>
  </si>
  <si>
    <t>Self-insured patients</t>
  </si>
  <si>
    <t>Income received from other Commonwealth schemes (e.g. DVA)</t>
  </si>
  <si>
    <t>Other non-NPA income from Government programs (grants etc that are recognised as income) from States and Territories</t>
  </si>
  <si>
    <t>Total Emergency Department presentations</t>
  </si>
  <si>
    <t>Fixed assets</t>
  </si>
  <si>
    <t>Other Federal Government income</t>
  </si>
  <si>
    <t>Other State and Territory Government income</t>
  </si>
  <si>
    <t>Medical staff (FTE)</t>
  </si>
  <si>
    <t>Other staff (FTE)</t>
  </si>
  <si>
    <t>Number of FTE employees who are medical staff (#)</t>
  </si>
  <si>
    <t>Number of FTE employees who are not covered by the other staffing categories above (#)</t>
  </si>
  <si>
    <t>Lease costs include expenses incurred by the lessee in relation to lease arrangements. This category includes the following: 
- expense relating to leases with entirely variable payments 
- expense relating to low value leases
- expense relating to short-term leases 
- interest expense relating to lease liabilities. 
This excludes depreciation on right-of-use assets.
Split into 'Lease - building (including rent)' and 'Lease - other (e.g. equipment)'.</t>
  </si>
  <si>
    <t>Total Admitted Patient Separations</t>
  </si>
  <si>
    <t>Total Same-day Patient Separations</t>
  </si>
  <si>
    <t>Total Overnight Patient Separations</t>
  </si>
  <si>
    <t>Number of admitted patient separations (formal or statistical). A formal separation in relation to a person, means the administrative process used by a hospital to record the cessation of accommodation, care or treatment of the person. A statistical separation, in relation to a person, means the administrative process used by a hospital to record the cessation of an episode of care of the person during a single hospital stay.</t>
  </si>
  <si>
    <t>Number of overnight admitted patient separations (An overnight-stay patient is a patient who, following a clinical decision, receives hospital treatment for a minimum of one night, i.e. who is admitted to and separated from the hospital on different dates). See 'Total Admitted Patient Separations' for definition of separation.</t>
  </si>
  <si>
    <t>Number of overnight admitted patient separations (A same-day patient is admitted to and separated from hospital on the same date). See 'Total Admitted Patient Separations' for definition of separation.</t>
  </si>
  <si>
    <t>Australian Business Number</t>
  </si>
  <si>
    <t>State Government income</t>
  </si>
  <si>
    <t>Income received from State Government contracts/volume for public patient activity (if applicable)</t>
  </si>
  <si>
    <t>Total Revenue</t>
  </si>
  <si>
    <t>Total Costs</t>
  </si>
  <si>
    <t>EBITDAR</t>
  </si>
  <si>
    <t>Earnings Before Interest, Tax, Depreciation, Amortisation and Rent (Buildings)</t>
  </si>
  <si>
    <t xml:space="preserve">Amortisation </t>
  </si>
  <si>
    <t>Earnings Before Interest and Tax</t>
  </si>
  <si>
    <t>Earnings Before Interest, Tax, Depreciation and Amortisation</t>
  </si>
  <si>
    <t xml:space="preserve">Amortisation of goodwill or intangibles </t>
  </si>
  <si>
    <t>Total operating expenses (excl rent)</t>
  </si>
  <si>
    <t>Rent (Land and Buildings)</t>
  </si>
  <si>
    <t>All other corporate costs that are  included in NHCDC Corporate costs that are not IIT/Digital and Executive mgmt. salaries and oncosts</t>
  </si>
  <si>
    <t>All corporate costs associated with IT and digital systems (Subset of Corporate cost in NHCDC)</t>
  </si>
  <si>
    <t>Total costs from operations</t>
  </si>
  <si>
    <t xml:space="preserve">Year to date </t>
  </si>
  <si>
    <t>End December quarter 23</t>
  </si>
  <si>
    <t>End Dec quarter 23</t>
  </si>
  <si>
    <t>Patient fees</t>
  </si>
  <si>
    <t>Corporate costs (from outside the hospital GL and not otherwise specified). The AHPCS V4.2 standard specifies that corporate costs should be mapped to goods and services.
Split into 'Corp - IT and digital' for IT and digital related costs (e.g. EMR, Cyber), 'Corp - Executive Management Salaries/Wages and Oncosts' for executive management salaries / wages and oncosts, and 'Corp - Other'.</t>
  </si>
  <si>
    <t>Rent payable on the land and/or buildings. See 'Lease' in 'Cost Line Item Definitions' for more details.</t>
  </si>
  <si>
    <t>See 'Lease' in 'Cost Line Item Definitions' for more details.</t>
  </si>
  <si>
    <t xml:space="preserve">Income received from self insured </t>
  </si>
  <si>
    <t>Hospital Provider Number (administered by Services Australia) as specified in the Department of Health and Aged Care's Declared Hospital List database</t>
  </si>
  <si>
    <t># of presentations (only where relevant)</t>
  </si>
  <si>
    <t>Income from patient representing fees/co-payments and any other charges paid by patients to the hospital which was not covered by a health fund</t>
  </si>
  <si>
    <t>Total non-admitted hospital services</t>
  </si>
  <si>
    <t># of non-admitted patient services delivered (only where relevant)</t>
  </si>
  <si>
    <t>Nursing staff - Employed (FTE)</t>
  </si>
  <si>
    <t>Nursing staff - Agency (FTE)</t>
  </si>
  <si>
    <t>Number of FTE employees who are employed by the hospital as Nursing staff (#)</t>
  </si>
  <si>
    <t>Number of FTE employees who are agency Nursing staff (#)</t>
  </si>
  <si>
    <t>This includes salaries and wages allocated to:
- enrolled nurses
- establishment based student nurses
- registered nurses
- trainee or pupil nurses 
Split into 'SW Nurs - employed' and 'SW Nurs - agency' based on type of employment.</t>
  </si>
  <si>
    <t>Balance sheet items - Hospital specific for the purposes of understanding the productivity of the hospital (Earnings to Fixed Asset assessment)*</t>
  </si>
  <si>
    <r>
      <t xml:space="preserve">(2) A </t>
    </r>
    <r>
      <rPr>
        <b/>
        <sz val="11"/>
        <color theme="1"/>
        <rFont val="Aptos Narrow"/>
        <family val="2"/>
        <scheme val="minor"/>
      </rPr>
      <t>hospital group</t>
    </r>
    <r>
      <rPr>
        <sz val="11"/>
        <color theme="1"/>
        <rFont val="Aptos Narrow"/>
        <family val="2"/>
        <scheme val="minor"/>
      </rPr>
      <t xml:space="preserve"> with more than one hospital and the Summary Profit and Loss Statement below represents the aggregate of the Profit and Loss statements of the hospitals</t>
    </r>
  </si>
  <si>
    <r>
      <t>(1) A</t>
    </r>
    <r>
      <rPr>
        <b/>
        <sz val="11"/>
        <color theme="1"/>
        <rFont val="Aptos Narrow"/>
        <family val="2"/>
        <scheme val="minor"/>
      </rPr>
      <t xml:space="preserve"> single site hospital</t>
    </r>
    <r>
      <rPr>
        <sz val="11"/>
        <color theme="1"/>
        <rFont val="Aptos Narrow"/>
        <family val="2"/>
        <scheme val="minor"/>
      </rPr>
      <t xml:space="preserve"> where the "By Hospital" tab Profit and Loss Statement will match the Summary Profit and Loss Statement below</t>
    </r>
  </si>
  <si>
    <t>(3) A diversified hospital group with non-hospital operations (e.g. aged care) and represents the organisations consolidated asset, liability and equity position in total (i.e. it includes other non-hospital assets and liabilities)</t>
  </si>
  <si>
    <t>Private Hospitals (% of total)</t>
  </si>
  <si>
    <t>Public Hospitals (% of total)</t>
  </si>
  <si>
    <t>Residential Aged Care (% of total)</t>
  </si>
  <si>
    <t>Home Care (% of total)</t>
  </si>
  <si>
    <t>Other non-hospital operations (% of total)</t>
  </si>
  <si>
    <t>If historical information is unknown, please provide latest estimate</t>
  </si>
  <si>
    <t>Please provide the estimated proportion of total revenue from the following where applicable:</t>
  </si>
  <si>
    <t xml:space="preserve">Business model </t>
  </si>
  <si>
    <t xml:space="preserve">Please fill in the below with the most recent hospital details. Note that this information does not have to be provided by year unless it has changed over time. </t>
  </si>
  <si>
    <t xml:space="preserve">Name of Facility </t>
  </si>
  <si>
    <t>All ABNs associated with this facility</t>
  </si>
  <si>
    <t>To be provided by hospital (please include any key changes and timing of over the reporting period (e.g. merges, name changes and ABNs)</t>
  </si>
  <si>
    <t>Number of installed beds.</t>
  </si>
  <si>
    <t>Total Installed Chair Capacity</t>
  </si>
  <si>
    <t>Number of installed chairs.</t>
  </si>
  <si>
    <t>Total Utilised Theatre Sessions</t>
  </si>
  <si>
    <t>The total number of theatre days available across all theatres (cannot exceed 366 days per theatre) - e.g. if there are 10 theatres and each are available 300 days in the year, then the total available theatre days would equal 10 * 300 = 3,000.</t>
  </si>
  <si>
    <t>(Optional) information to be provided by hospital</t>
  </si>
  <si>
    <t>This information is OPTIONAL to provide - please provide if easily available and able to be shared.</t>
  </si>
  <si>
    <t>JobKeeper payments</t>
  </si>
  <si>
    <t>Income received through the JobKeeper Payment scheme</t>
  </si>
  <si>
    <t>Funding under the National Partnership Agreement (NPA). Does not include any income related to JobKeeper Payment scheme.</t>
  </si>
  <si>
    <t>FY13/14</t>
  </si>
  <si>
    <t>FY14/15</t>
  </si>
  <si>
    <t>FY15/16</t>
  </si>
  <si>
    <t>FY16/17</t>
  </si>
  <si>
    <t>FY23/24</t>
  </si>
  <si>
    <t>FY24/25</t>
  </si>
  <si>
    <t>FY25/26</t>
  </si>
  <si>
    <t>FY26/27</t>
  </si>
  <si>
    <t>Future agreed indexation rates per existing funding agreements (if available)</t>
  </si>
  <si>
    <t>Actual historical indexation rates per existing funding agreements</t>
  </si>
  <si>
    <t>(OPTIONAL - ONLY IF NEEDED)
Additional comments - if necessary to explain figures provided</t>
  </si>
  <si>
    <t>ACA Health Benefits Fund Limited</t>
  </si>
  <si>
    <t>AIA Health Insurance</t>
  </si>
  <si>
    <t>Australian Unity Health Limited</t>
  </si>
  <si>
    <t>BUPA HI Pty Ltd</t>
  </si>
  <si>
    <t>CBHS Corporate Health Pty Ltd</t>
  </si>
  <si>
    <t>CBHS Health Fund Limited</t>
  </si>
  <si>
    <t>CUA Health Limited</t>
  </si>
  <si>
    <t>Defence Health Limited</t>
  </si>
  <si>
    <t>Doctors' Health Fund Pty Ltd</t>
  </si>
  <si>
    <t>GMHBA Limited</t>
  </si>
  <si>
    <t>HBF Health Limited</t>
  </si>
  <si>
    <t>Health Care Insurance Ltd</t>
  </si>
  <si>
    <t>Health Insurance Fund of Australia Limited</t>
  </si>
  <si>
    <t>Health Partners Limited</t>
  </si>
  <si>
    <t>health.com.au Pty Ltd</t>
  </si>
  <si>
    <t>Hospitals Contribution Fund of Australia Ltd</t>
  </si>
  <si>
    <t>Hunter Health Insurance*</t>
  </si>
  <si>
    <t>Latrobe Health Services Limited</t>
  </si>
  <si>
    <t>Medibank Private Limited</t>
  </si>
  <si>
    <t>Mildura District Hospital Fund Ltd</t>
  </si>
  <si>
    <t>National Health Benefits Australia Pty Ltd</t>
  </si>
  <si>
    <t>Navy Health Ltd</t>
  </si>
  <si>
    <t>NIB Health Funds Ltd</t>
  </si>
  <si>
    <t>Nurses &amp; Midwives Health Pty Ltd</t>
  </si>
  <si>
    <t>Peoplecare Health Limited</t>
  </si>
  <si>
    <t>Phoenix Health Fund Limited</t>
  </si>
  <si>
    <t>Police Health Limited</t>
  </si>
  <si>
    <t>Queensland Country Health Fund Ltd</t>
  </si>
  <si>
    <t>Queensland Teachers' Union Health Fund Limited</t>
  </si>
  <si>
    <t>Railway &amp; Transport Health Fund Ltd</t>
  </si>
  <si>
    <t>Reserve Bank Health Society Ltd</t>
  </si>
  <si>
    <t>St Luke's Medical and Hospital Benefits Association</t>
  </si>
  <si>
    <t>Teachers Federation Health Ltd</t>
  </si>
  <si>
    <t>Transport Health Pty Ltd</t>
  </si>
  <si>
    <t>Westfund Limited</t>
  </si>
  <si>
    <t>Health fund</t>
  </si>
  <si>
    <t>Hospital Information</t>
  </si>
  <si>
    <t>Financial Year/Quarter</t>
  </si>
  <si>
    <t>Financial Year</t>
  </si>
  <si>
    <t>Financial Quarter</t>
  </si>
  <si>
    <t>CostDir</t>
  </si>
  <si>
    <t>CostOH</t>
  </si>
  <si>
    <t>Name of Facility as specified in the Department of Health and Aged Care's Declared Hospital Information Management database</t>
  </si>
  <si>
    <t>Select which financial quarter it is from:
Q1: July - September
Q2: October - December
Q3: January - March
Q4: April - June</t>
  </si>
  <si>
    <t>Direct cost</t>
  </si>
  <si>
    <t>Overhead cost</t>
  </si>
  <si>
    <t>The line item as per the Australian Hospital Patient Costing Standards (AHPCS), version 4.1, GL 2.004 - Account Code Mapping to Line Items 
Valid Format: [X(15)]</t>
  </si>
  <si>
    <t>Major Diagnostic Categories (MDCs)</t>
  </si>
  <si>
    <t>Major Diagnostic Category (MDC)</t>
  </si>
  <si>
    <t>AR-DRG Version</t>
  </si>
  <si>
    <t>MDC</t>
  </si>
  <si>
    <t>Long Description</t>
  </si>
  <si>
    <t>Short Description</t>
  </si>
  <si>
    <t>00</t>
  </si>
  <si>
    <t>Pre MDC</t>
  </si>
  <si>
    <t>PRE MDC</t>
  </si>
  <si>
    <t>01</t>
  </si>
  <si>
    <t>Diseases and Disorders of the Nervous System</t>
  </si>
  <si>
    <t>NERVOUS SYSTEM</t>
  </si>
  <si>
    <t>02</t>
  </si>
  <si>
    <t>Diseases and Disorders of the Eye</t>
  </si>
  <si>
    <t>EYE DISEASES &amp; DISORDERS</t>
  </si>
  <si>
    <t>03</t>
  </si>
  <si>
    <t>Diseases and Disorders of the Ear, Nose, Mouth and Throat</t>
  </si>
  <si>
    <t>EAR, NOSE, MOUTH &amp; THROAT</t>
  </si>
  <si>
    <t>04</t>
  </si>
  <si>
    <t>Diseases and Disorders of the Respiratory System</t>
  </si>
  <si>
    <t>RESPIRATORY SYSTEM</t>
  </si>
  <si>
    <t>05</t>
  </si>
  <si>
    <t>Diseases and Disorders of the Circulatory System</t>
  </si>
  <si>
    <t>CIRCULATORY SYSTEM</t>
  </si>
  <si>
    <t>06</t>
  </si>
  <si>
    <t>Diseases and Disorders of the Digestive System</t>
  </si>
  <si>
    <t>DIGESTIVE SYSTEM</t>
  </si>
  <si>
    <t>07</t>
  </si>
  <si>
    <t>Diseases and Disorders of the Hepatobiliary System and Pancreas</t>
  </si>
  <si>
    <t>HEPATOBILIARY SYSTEM &amp; PANCREAS</t>
  </si>
  <si>
    <t>08</t>
  </si>
  <si>
    <t>Diseases and Disorders of the Musculoskeletal System and Connective Tissue</t>
  </si>
  <si>
    <t>MUSCULOSKELETAL SYS &amp; CONN TISSUE</t>
  </si>
  <si>
    <t>09</t>
  </si>
  <si>
    <t>Diseases and Disorders of the Skin, Subcutaneous Tissue and Breast</t>
  </si>
  <si>
    <t>SKIN, SUBCUTANEOUS TISSUE &amp; BREAST</t>
  </si>
  <si>
    <t>Endocrine, Nutritional and Metabolic Diseases and Disorders</t>
  </si>
  <si>
    <t>ENDOCRINE, NUTRITIONAL &amp; METABOLIC</t>
  </si>
  <si>
    <t>Diseases and Disorders of the Kidney and Urinary Tract</t>
  </si>
  <si>
    <t>KIDNEY &amp; URINARY TRACT</t>
  </si>
  <si>
    <t>Diseases and Disorders of the Male Reproductive System</t>
  </si>
  <si>
    <t>MALE REPRODUCTIVE SYSTEM</t>
  </si>
  <si>
    <t>Diseases and Disorders of the Female Reproductive System</t>
  </si>
  <si>
    <t>FEMALE REPRODUCTIVE SYSTEM</t>
  </si>
  <si>
    <t>Pregnancy, Childbirth and the Puerperium</t>
  </si>
  <si>
    <t>PREGNANCY, CHILDBIRTH &amp; PUERPERIUM</t>
  </si>
  <si>
    <t>Newborns and Other Neonates</t>
  </si>
  <si>
    <t>NEWBORNS &amp; OTHER NEONATES</t>
  </si>
  <si>
    <t>Diseases and Disorders of the Blood and Blood Forming Organs and Immunological Disorders</t>
  </si>
  <si>
    <t>BLOOD, BLOOD FORM ORGANS, IMMUNOLOG</t>
  </si>
  <si>
    <t>Neoplastic Disorders (Haematological and Solid)</t>
  </si>
  <si>
    <t>NEOPLASTIC DISORDERS</t>
  </si>
  <si>
    <t>Infectious and Parasitic Diseases</t>
  </si>
  <si>
    <t>INFECTIOUS &amp; PARASITIC DISEASES</t>
  </si>
  <si>
    <t>Mental, Behavioural and Neurodevelopmental Disorders</t>
  </si>
  <si>
    <t>MENT, BEHAL &amp; NEURODEVTAL DISRDS</t>
  </si>
  <si>
    <t>Alcohol/Drug Use and Alcohol/Drug Induced Organic Mental Disorders</t>
  </si>
  <si>
    <t>ALCOHOL/DRUG USE DISORDERS</t>
  </si>
  <si>
    <t>21A</t>
  </si>
  <si>
    <t>Injuries, Poisoning and Toxic Effects of Drugs: Multiple Trauma</t>
  </si>
  <si>
    <t>INJURY, POISON &amp; TOXIC EFFECT DRUGS MULT</t>
  </si>
  <si>
    <t>21B</t>
  </si>
  <si>
    <t>Injuries, Poisoning and Toxic Effects of Drugs</t>
  </si>
  <si>
    <t>INJURY, POISON &amp; TOXIC EFFECT DRUGS</t>
  </si>
  <si>
    <t>Burns</t>
  </si>
  <si>
    <t>BURNS</t>
  </si>
  <si>
    <t>Factors Influencing Health Status and Other Contacts with Health Services</t>
  </si>
  <si>
    <t>FACTORS INFLUENCING HEALTH STATUS</t>
  </si>
  <si>
    <t>GIs unrelated to principal diagnosis</t>
  </si>
  <si>
    <t>MULTIPLE MDC</t>
  </si>
  <si>
    <t>Error DRGs</t>
  </si>
  <si>
    <t>AR-DRG Classification Versions</t>
  </si>
  <si>
    <t>version 4.1</t>
  </si>
  <si>
    <t>Version</t>
  </si>
  <si>
    <t>6x</t>
  </si>
  <si>
    <t>na</t>
  </si>
  <si>
    <t>version 5.1</t>
  </si>
  <si>
    <t>version 4.2</t>
  </si>
  <si>
    <t>version 5.0</t>
  </si>
  <si>
    <t>version 5.2</t>
  </si>
  <si>
    <t>version 6.0</t>
  </si>
  <si>
    <t>version 6.x</t>
  </si>
  <si>
    <t>version 7.0</t>
  </si>
  <si>
    <t>version 8.0</t>
  </si>
  <si>
    <t>version 9.0</t>
  </si>
  <si>
    <t>not applicable</t>
  </si>
  <si>
    <t>Categorisation</t>
  </si>
  <si>
    <t>Costs</t>
  </si>
  <si>
    <t>Volumes</t>
  </si>
  <si>
    <t>Separations</t>
  </si>
  <si>
    <t>Number of separations</t>
  </si>
  <si>
    <t>Total Length of Stay</t>
  </si>
  <si>
    <t>Total Length of Stay across all separations</t>
  </si>
  <si>
    <t>Cost Line Item</t>
  </si>
  <si>
    <t>Payer Identifier</t>
  </si>
  <si>
    <t>Value</t>
  </si>
  <si>
    <t>IH</t>
  </si>
  <si>
    <t>IN</t>
  </si>
  <si>
    <t>SI</t>
  </si>
  <si>
    <t>WC</t>
  </si>
  <si>
    <t>TP</t>
  </si>
  <si>
    <t>CP</t>
  </si>
  <si>
    <t>DV</t>
  </si>
  <si>
    <t>DE</t>
  </si>
  <si>
    <t>SE</t>
  </si>
  <si>
    <t>OT</t>
  </si>
  <si>
    <t>Insured with agreement with hospital</t>
  </si>
  <si>
    <t>Insured with no agreement with hospital</t>
  </si>
  <si>
    <t>Self Insured</t>
  </si>
  <si>
    <t>Workers Compensation</t>
  </si>
  <si>
    <t>Third Party</t>
  </si>
  <si>
    <t>Contracted to Public Sector</t>
  </si>
  <si>
    <t>Department of Veteran's Affairs patient</t>
  </si>
  <si>
    <t>Department of Defence patient</t>
  </si>
  <si>
    <t>Seaman</t>
  </si>
  <si>
    <t>Other</t>
  </si>
  <si>
    <r>
      <t xml:space="preserve">An indicator of the way in which the episode was funded (if available).
</t>
    </r>
    <r>
      <rPr>
        <b/>
        <sz val="8"/>
        <color theme="1"/>
        <rFont val="Aptos Narrow"/>
        <family val="2"/>
        <scheme val="minor"/>
      </rPr>
      <t>Leave blank if only available overall.</t>
    </r>
  </si>
  <si>
    <t>The final cost centre as per the Australian Hospital Patient Costing Standards (AHPCS), version  4.2, GL 4.004 - Cost Centre Mapping 
Valid Format: [X(15)]</t>
  </si>
  <si>
    <t>Allied</t>
  </si>
  <si>
    <t>Clinical</t>
  </si>
  <si>
    <t>Crtcl</t>
  </si>
  <si>
    <t>OR</t>
  </si>
  <si>
    <t>Phrm</t>
  </si>
  <si>
    <t>ED</t>
  </si>
  <si>
    <t>SPS</t>
  </si>
  <si>
    <t>Other Serv</t>
  </si>
  <si>
    <t>Non-Patient</t>
  </si>
  <si>
    <t>Cost Centre Group</t>
  </si>
  <si>
    <t>Please fill in the below for each MDC (as relevant) across each year between FY17/18 and FY22/23</t>
  </si>
  <si>
    <t xml:space="preserve">Financial Year in which the patient was admitted:
</t>
  </si>
  <si>
    <t>The purpose of collecting data on costs by Major Diagnostic Category (MDC) is to provide additional detail into the breakdown of costs by MDC.</t>
  </si>
  <si>
    <t>Total Available Bed Days (Overnight patients)</t>
  </si>
  <si>
    <t>Total Occupied Bed Days (Overnight patients)</t>
  </si>
  <si>
    <t>Total Available Bed Days (Same day patients)</t>
  </si>
  <si>
    <t>Total Occupied Bed Days (Same day patients)</t>
  </si>
  <si>
    <t>Number of occupied bed days for overnight patients. An occupied bed is an available bed where there is a patient physically in the bed or the bed is being retained for a patient (e.g. the patient is receiving treatment or is on leave).</t>
  </si>
  <si>
    <t>Number of  bed days available to provide accommodation for an overnight-stay patient. Available beds are those immediately available (occupied and unoccupied), open and staffed for the care of admitted patients if required.</t>
  </si>
  <si>
    <t>Number of  bed days available to provide accommodation for a same-day patient. Available beds are those immediately available (occupied and unoccupied), open and staffed for the care of admitted patients if required. This includes beds and chairs for same-day patients.</t>
  </si>
  <si>
    <t>Number of occupied bed days for same day patients. Each same day patient is counted as one bed day. An occupied bed is an available bed where there is a patient physically in the bed or the bed is being retained for a patient (e.g. the patient is receiving treatment or is on leave). This includes beds and chairs for same day patients.</t>
  </si>
  <si>
    <r>
      <t xml:space="preserve">Number of sessions from available theatres (i.e. the total potential sessions if all available theatres were fully utilised) - e.g. if there are 10 theatres and each are available 300 days in the year and 3 sessions per day then the total available theatre sessions would equal 10 * 300 * 3 = 9,000.
</t>
    </r>
    <r>
      <rPr>
        <b/>
        <sz val="11"/>
        <color theme="1"/>
        <rFont val="Aptos Narrow"/>
        <family val="2"/>
        <scheme val="minor"/>
      </rPr>
      <t>If not available in terms of sessions, please provide an alternative measure and note what measure was used (e.g. Theatre Time).</t>
    </r>
  </si>
  <si>
    <r>
      <t xml:space="preserve">Number of sessions in which operating theatres were used.
</t>
    </r>
    <r>
      <rPr>
        <b/>
        <sz val="11"/>
        <color theme="1"/>
        <rFont val="Aptos Narrow"/>
        <family val="2"/>
        <scheme val="minor"/>
      </rPr>
      <t>If not available in terms of sessions, please provide an alternative measure and note what measure was used (e.g. Theatre Time).</t>
    </r>
  </si>
  <si>
    <t>Health fund / payer</t>
  </si>
  <si>
    <t>Please fill in the below for each health fund /payer (as relevant) across each year between FY13/14 and FY23/24, and for FY24/25 through FY26/27 if available and specified in existing agreements.</t>
  </si>
  <si>
    <t>The purpose of collecting the indexation rates from health fund / payer agreements is to understand the outcomes of negotiated agreements over time.</t>
  </si>
  <si>
    <t>Department of Veterans' Affairs</t>
  </si>
  <si>
    <t>Department of Defence</t>
  </si>
  <si>
    <t>Workers Compensation Scheme (please specify)</t>
  </si>
  <si>
    <t>Compulsory Third Party Scheme (please specify)</t>
  </si>
  <si>
    <t>Other (please specify)</t>
  </si>
  <si>
    <t>If selected any option with 'Please specify' - please specify the name of the health fund / payer</t>
  </si>
  <si>
    <t>This information is commercial in confidence with respect to each of the private hospital facilities, which is provided solely to the Department of Health and Aged Care for the only purpose of conducting an assessment of the current viability issues facing private hospitals. The provision of this information is conditional upon it not being disclosed or used beyond this purpose.</t>
  </si>
  <si>
    <t>General information relating to this data request</t>
  </si>
  <si>
    <t>Income from commercial activities e.g. rental income from subtenants, car parks, sale of goods (e.g. pharmaceuticals), cafes</t>
  </si>
  <si>
    <t>Income from donations, bequests and fundraising activities which is recognised as income in the profit and loss statement</t>
  </si>
  <si>
    <t>All corporate costs associated with executive management salaries/wages and Oncosts (Subset of Corporate cost in NHCDC)</t>
  </si>
  <si>
    <t>Care type as specified in the Private Hospital Data Bureau (PHDB), with adjustments. 
Please indicate which care types are applicable by marking "Y" in the relevant cells. Note that multiple cells can be selected.</t>
  </si>
  <si>
    <t>Allied health staff (FTE)</t>
  </si>
  <si>
    <t>Number of FTE employees who are allied health staff (#)</t>
  </si>
  <si>
    <r>
      <t xml:space="preserve">(3) A </t>
    </r>
    <r>
      <rPr>
        <b/>
        <sz val="11"/>
        <color theme="1"/>
        <rFont val="Aptos Narrow"/>
        <family val="2"/>
        <scheme val="minor"/>
      </rPr>
      <t>diversified hospital group</t>
    </r>
    <r>
      <rPr>
        <sz val="11"/>
        <color theme="1"/>
        <rFont val="Aptos Narrow"/>
        <family val="2"/>
        <scheme val="minor"/>
      </rPr>
      <t xml:space="preserve"> with more than one hospital and/or other operations (e.g. aged care)and the Summary Profit and Loss Statement below represents the aggregate of the Profit and Loss statement for all operations. </t>
    </r>
  </si>
  <si>
    <t>Acute Care</t>
  </si>
  <si>
    <t>Rehabilitation</t>
  </si>
  <si>
    <t>Newborn</t>
  </si>
  <si>
    <t xml:space="preserve">Mental Health Care </t>
  </si>
  <si>
    <t>ther Admitted Patient Care</t>
  </si>
  <si>
    <t>ther Non Admitted Patient Care (Emergency presentation)</t>
  </si>
  <si>
    <t>Other Non Admitted Patient Care (non ED)</t>
  </si>
  <si>
    <t>Geriatric</t>
  </si>
  <si>
    <t>Psychogeriatric Care</t>
  </si>
  <si>
    <t>Maintenance Care</t>
  </si>
  <si>
    <t>Palliative Care</t>
  </si>
  <si>
    <t>version 11.0</t>
  </si>
  <si>
    <t>version 10.0</t>
  </si>
  <si>
    <t>The version of the AR-DRG classification used for the MDC. 
The values are consistent with those defined in the Private Hospital Data Bureau (PHDB) data collection - see 'Costs by MDC - Definitions' tab for descriptions.</t>
  </si>
  <si>
    <t>The Major Diagnostic Category (MDC) into which the patient’s diagnosis and the associated AR-DRG falls. 
There are 23 MDCs which correspond generally to the major organ systems of the body. A list of each of the 23 MDCs and the range of AR-DRGs that fall into each category is available at the following link for AR-DRG Version 11.0:  https://www.ihacpa.gov.au/resources/ar-drg-version-110
See 'Costs by MDC - Definitions' tab for descriptions.</t>
  </si>
  <si>
    <t>Salaries and Wages Nurses - Employed (permanent &amp; casual)</t>
  </si>
  <si>
    <t>Salaries and Wages Nurses - Agency</t>
  </si>
  <si>
    <t>Corporate Costs - IT and digital</t>
  </si>
  <si>
    <t>Corporate Costs - Executive Management Salaries/Wages and Oncosts</t>
  </si>
  <si>
    <t>Corporate Costs - Other</t>
  </si>
  <si>
    <r>
      <rPr>
        <b/>
        <sz val="11"/>
        <color theme="1"/>
        <rFont val="Aptos Narrow"/>
        <family val="2"/>
        <scheme val="minor"/>
      </rPr>
      <t>Option 1)</t>
    </r>
    <r>
      <rPr>
        <sz val="11"/>
        <color theme="1"/>
        <rFont val="Aptos Narrow"/>
        <family val="2"/>
        <scheme val="minor"/>
      </rPr>
      <t xml:space="preserve">
Imaging Costs</t>
    </r>
  </si>
  <si>
    <r>
      <rPr>
        <b/>
        <sz val="11"/>
        <color theme="1"/>
        <rFont val="Aptos Narrow"/>
        <family val="2"/>
        <scheme val="minor"/>
      </rPr>
      <t>Option 1)</t>
    </r>
    <r>
      <rPr>
        <sz val="11"/>
        <color theme="1"/>
        <rFont val="Aptos Narrow"/>
        <family val="2"/>
        <scheme val="minor"/>
      </rPr>
      <t xml:space="preserve">
Pathology Costs</t>
    </r>
  </si>
  <si>
    <r>
      <rPr>
        <b/>
        <sz val="11"/>
        <color theme="1"/>
        <rFont val="Aptos Narrow"/>
        <family val="2"/>
        <scheme val="minor"/>
      </rPr>
      <t>Option 1)</t>
    </r>
    <r>
      <rPr>
        <sz val="11"/>
        <color theme="1"/>
        <rFont val="Aptos Narrow"/>
        <family val="2"/>
        <scheme val="minor"/>
      </rPr>
      <t xml:space="preserve">
Blood Products and Services</t>
    </r>
  </si>
  <si>
    <r>
      <rPr>
        <b/>
        <sz val="11"/>
        <color theme="1"/>
        <rFont val="Aptos Narrow"/>
        <family val="2"/>
        <scheme val="minor"/>
      </rPr>
      <t>Option 1)</t>
    </r>
    <r>
      <rPr>
        <sz val="11"/>
        <color theme="1"/>
        <rFont val="Aptos Narrow"/>
        <family val="2"/>
        <scheme val="minor"/>
      </rPr>
      <t xml:space="preserve">
Subtotal = Imaging + Pathology + Blood Products and Services</t>
    </r>
  </si>
  <si>
    <r>
      <rPr>
        <b/>
        <sz val="11"/>
        <color theme="1"/>
        <rFont val="Aptos Narrow"/>
        <family val="2"/>
        <scheme val="minor"/>
      </rPr>
      <t>Option 2)</t>
    </r>
    <r>
      <rPr>
        <sz val="11"/>
        <color theme="1"/>
        <rFont val="Aptos Narrow"/>
        <family val="2"/>
        <scheme val="minor"/>
      </rPr>
      <t xml:space="preserve">
Subtotal =  Imaging + Pathology + Blood Products and Services</t>
    </r>
  </si>
  <si>
    <r>
      <t xml:space="preserve">Please select one of the following options:
</t>
    </r>
    <r>
      <rPr>
        <b/>
        <sz val="11"/>
        <color theme="1"/>
        <rFont val="Aptos Narrow"/>
        <family val="2"/>
        <scheme val="minor"/>
      </rPr>
      <t>Option 1)</t>
    </r>
    <r>
      <rPr>
        <sz val="11"/>
        <color theme="1"/>
        <rFont val="Aptos Narrow"/>
        <family val="2"/>
        <scheme val="minor"/>
      </rPr>
      <t xml:space="preserve"> If possible, please provide the costs for Imag, Path and Blood separately by each year (Subtotal calculated in sheet)
</t>
    </r>
    <r>
      <rPr>
        <b/>
        <sz val="11"/>
        <color theme="1"/>
        <rFont val="Aptos Narrow"/>
        <family val="2"/>
        <scheme val="minor"/>
      </rPr>
      <t>Option 2)</t>
    </r>
    <r>
      <rPr>
        <sz val="11"/>
        <color theme="1"/>
        <rFont val="Aptos Narrow"/>
        <family val="2"/>
        <scheme val="minor"/>
      </rPr>
      <t xml:space="preserve"> If this is not possible, please provide the subtotal for Imaging + Pathology + Blood Products and Services together by each year.
See 'Cost Line Item Definitions' for definition of cost line item from Australian Hospital Patient Costing Standards (AHPCS) v4.2 and NHCDC 2022-23 Data Request Specifications.</t>
    </r>
  </si>
  <si>
    <t>Pharmacy (PBS Non-reimbursed)</t>
  </si>
  <si>
    <t>Pharmacy (PBS Reimbursed)</t>
  </si>
  <si>
    <t>Excluded Costs</t>
  </si>
  <si>
    <t>Right-of-use asset Depreciation</t>
  </si>
  <si>
    <t>Repairs and maintenance</t>
  </si>
  <si>
    <t>Captial expenditure</t>
  </si>
  <si>
    <t>Capital expenditure at the facility/site</t>
  </si>
  <si>
    <t>Repairs and maitenance</t>
  </si>
  <si>
    <r>
      <t xml:space="preserve">The Department of Health and Aged Care is requesting your urgent assistance to undertake a detailed analysis of the private hospital sector’s financial viability. 
Significant concerns have been raised by private hospital sector peak bodies, individual private hospital operators and other stakeholders about the financial viability of the sector due to escalating costs, funding pressures and other operational challenges. 
In undertaking the Financial Health Check of the sector, the department will make use of information hospitals regularly submit to the department on the activity undertaken and the prices paid by funders. However, the information available to the department does not provide sufficient visibility of the specific costs each facility incurs, revenue and profit generated. 
For this Financial Health Check to establish a strong evidence base to inform government of the viability of the sector, it is necessary for the department to undertake a voluntary collection from hospital operators of additional data. 
In recognition of the level of concern expressed by hospital operators, the department’s assessment and subsequent advice to government is scheduled to be completed by the end of August 2024. Given the commercial sensitivity of the information, no public report will be prepared, and no information that identifies any operator will be made public.
Hospital operators are requested to complete the attached spreadsheets to the fullest and most accurate extent possible and return the information to either private.hospitals@health.gov.au or via the Health Data Portal by 5:00 PM 1 July 2024. The department requests returned spreadsheets and any other attachments be password protected. Instructions for registration into the Health Data Portal are attached and a user guide will follow. If you are not registered please do so as soon as possible to allow validation time. 
</t>
    </r>
    <r>
      <rPr>
        <b/>
        <sz val="12"/>
        <color rgb="FF000000"/>
        <rFont val="Aptos Narrow"/>
        <family val="2"/>
        <scheme val="minor"/>
      </rPr>
      <t>Data management and use</t>
    </r>
    <r>
      <rPr>
        <sz val="12"/>
        <color rgb="FF000000"/>
        <rFont val="Aptos Narrow"/>
        <family val="2"/>
        <scheme val="minor"/>
      </rPr>
      <t xml:space="preserve">
The department recognises the information sought will contain commercially sensitive information and therefore, has designed the spreadsheets in consultation with a number of hospital operators to minimise commercially sensitive information being sought. Information provided by hospital operators will:
•	be securely stored on department systems, not shared across external networks and will be deleted from systems at the finalisation of the assessment;
•	be used solely for the purpose of conducting this assessment and not beyond this purpose;
•	not be published in any form that identifies an operator; 
•	be limited to personnel directly involved in the assessment and who are subject to appropriate confidentiality, security and privacy controls; and
•	only be disclosed if legally compelled. If legally compelled to disclose the information the department will:
-	notify the other party before the disclosure is made;
-	only disclose the information to the extent reasonably necessary to comply with the legally lawful requirement;
-	use reasonable efforts to ensure that the information is kept confidential; and
-	follow any reasonable directions of the other party concerning the disclosure.</t>
    </r>
  </si>
  <si>
    <t>* Note only provide hospital specific asset values if known and has been updated or estimated during the period</t>
  </si>
  <si>
    <t xml:space="preserve">Thank you for contributing to the Department's financial assessment of the private hospital sector. The key instructions in completing this data request are set out below. Should you have any queries, please contact the Department via email at Private.Hospitals@health.gov.au </t>
  </si>
  <si>
    <t>Accessing and saving the excel template</t>
  </si>
  <si>
    <r>
      <t>•</t>
    </r>
    <r>
      <rPr>
        <sz val="16"/>
        <color rgb="FF000000"/>
        <rFont val="Aptos Narrow"/>
        <family val="2"/>
        <scheme val="minor"/>
      </rPr>
      <t>Download the attached Excel template named "Financial_Viability_Assessment_Template.xlsx"</t>
    </r>
  </si>
  <si>
    <r>
      <t>•</t>
    </r>
    <r>
      <rPr>
        <sz val="16"/>
        <color rgb="FF000000"/>
        <rFont val="Aptos Narrow"/>
        <family val="2"/>
        <scheme val="minor"/>
      </rPr>
      <t>Save a copy of the template to your local drive or network location before making any edits</t>
    </r>
  </si>
  <si>
    <t>Understanding the Data Requirements:</t>
  </si>
  <si>
    <r>
      <t>•</t>
    </r>
    <r>
      <rPr>
        <sz val="16"/>
        <color rgb="FF000000"/>
        <rFont val="Aptos Narrow"/>
        <family val="2"/>
        <scheme val="minor"/>
      </rPr>
      <t>Each hospital site's data should be entered into a new tab within the Excel document. For example, if you have 5 hospitals, there should be 5 "By Hospital - Template" tabs representing one hospital for each tab</t>
    </r>
  </si>
  <si>
    <r>
      <t>•</t>
    </r>
    <r>
      <rPr>
        <sz val="16"/>
        <color rgb="FF000000"/>
        <rFont val="Aptos Narrow"/>
        <family val="2"/>
        <scheme val="minor"/>
      </rPr>
      <t>For those organisations with multiple hospitals or where there is a relevant corporate charge, corporate overheads should be allocated according to your internal allocation policy</t>
    </r>
  </si>
  <si>
    <r>
      <t>•</t>
    </r>
    <r>
      <rPr>
        <sz val="16"/>
        <color rgb="FF000000"/>
        <rFont val="Aptos Narrow"/>
        <family val="2"/>
        <scheme val="minor"/>
      </rPr>
      <t>We require balance sheet data is required at both the group level (i.e. organisational) and individual hospital level</t>
    </r>
  </si>
  <si>
    <r>
      <t>•</t>
    </r>
    <r>
      <rPr>
        <sz val="16"/>
        <color rgb="FF000000"/>
        <rFont val="Aptos Narrow"/>
        <family val="2"/>
        <scheme val="minor"/>
      </rPr>
      <t xml:space="preserve">Data covering financial years from 2017-18 to 2022-23 is required, if available </t>
    </r>
  </si>
  <si>
    <r>
      <t>•</t>
    </r>
    <r>
      <rPr>
        <sz val="16"/>
        <color rgb="FF000000"/>
        <rFont val="Aptos Narrow"/>
        <family val="2"/>
        <scheme val="minor"/>
      </rPr>
      <t>We have assumed a financial year end of 30 June</t>
    </r>
  </si>
  <si>
    <r>
      <t>•</t>
    </r>
    <r>
      <rPr>
        <sz val="16"/>
        <color rgb="FF000000"/>
        <rFont val="Aptos Narrow"/>
        <family val="2"/>
        <scheme val="minor"/>
      </rPr>
      <t>Ensure every field is completed</t>
    </r>
  </si>
  <si>
    <r>
      <t>•</t>
    </r>
    <r>
      <rPr>
        <sz val="16"/>
        <color rgb="FF000000"/>
        <rFont val="Aptos Narrow"/>
        <family val="2"/>
        <scheme val="minor"/>
      </rPr>
      <t xml:space="preserve">If not available or applicable please enter n/a </t>
    </r>
  </si>
  <si>
    <t>Section notes</t>
  </si>
  <si>
    <t>"By Hospital - Template" tab</t>
  </si>
  <si>
    <t>Hospital details</t>
  </si>
  <si>
    <r>
      <t>•</t>
    </r>
    <r>
      <rPr>
        <sz val="16"/>
        <color rgb="FF000000"/>
        <rFont val="Aptos Narrow"/>
        <family val="2"/>
        <scheme val="minor"/>
      </rPr>
      <t>Hospital details are needed at an individual hospital level</t>
    </r>
  </si>
  <si>
    <r>
      <t>•</t>
    </r>
    <r>
      <rPr>
        <sz val="16"/>
        <color rgb="FF000000"/>
        <rFont val="Aptos Narrow"/>
        <family val="2"/>
        <scheme val="minor"/>
      </rPr>
      <t>The most recent hospital details should be provided to provide a point in time snapshot</t>
    </r>
  </si>
  <si>
    <t>Hospital size and utilisation</t>
  </si>
  <si>
    <r>
      <t>•</t>
    </r>
    <r>
      <rPr>
        <sz val="16"/>
        <color rgb="FF000000"/>
        <rFont val="Aptos Narrow"/>
        <family val="2"/>
        <scheme val="minor"/>
      </rPr>
      <t>Hospital size and utilisation data is needed at the individual hospital level</t>
    </r>
  </si>
  <si>
    <r>
      <t>•</t>
    </r>
    <r>
      <rPr>
        <sz val="16"/>
        <color rgb="FF000000"/>
        <rFont val="Aptos Narrow"/>
        <family val="2"/>
        <scheme val="minor"/>
      </rPr>
      <t>Hospital size and utilisation data should be provided for each financial year covering 2017-18 to 2022-23 and for the six months to 31 December 2023 (if available)</t>
    </r>
  </si>
  <si>
    <t>Costs section</t>
  </si>
  <si>
    <r>
      <t>•</t>
    </r>
    <r>
      <rPr>
        <sz val="16"/>
        <color rgb="FF000000"/>
        <rFont val="Aptos Narrow"/>
        <family val="2"/>
        <scheme val="minor"/>
      </rPr>
      <t>Detailed cost items are requested at the individual hospital level contained in the "By Hospital - Template" tab (one for each hospital)</t>
    </r>
  </si>
  <si>
    <r>
      <t>•</t>
    </r>
    <r>
      <rPr>
        <sz val="16"/>
        <color rgb="FF000000"/>
        <rFont val="Aptos Narrow"/>
        <family val="2"/>
        <scheme val="minor"/>
      </rPr>
      <t>Costs should be provided for each financial year covering 2017-18 to 2022-23 and for the six months to December 2023 (if available)</t>
    </r>
  </si>
  <si>
    <r>
      <t>•</t>
    </r>
    <r>
      <rPr>
        <sz val="16"/>
        <color rgb="FF000000"/>
        <rFont val="Aptos Narrow"/>
        <family val="2"/>
        <scheme val="minor"/>
      </rPr>
      <t>Rent on buildings (if applicable) is included between EBITDAR and EBITDA</t>
    </r>
  </si>
  <si>
    <t>Revenue section</t>
  </si>
  <si>
    <r>
      <t>•</t>
    </r>
    <r>
      <rPr>
        <sz val="16"/>
        <color rgb="FF000000"/>
        <rFont val="Aptos Narrow"/>
        <family val="2"/>
        <scheme val="minor"/>
      </rPr>
      <t>Revenue line items are requested at the individual hospital level contained in the "By Hospital - Template" tab (</t>
    </r>
    <r>
      <rPr>
        <b/>
        <sz val="16"/>
        <color rgb="FF000000"/>
        <rFont val="Aptos Narrow"/>
        <family val="2"/>
        <scheme val="minor"/>
      </rPr>
      <t>one for each hospital</t>
    </r>
    <r>
      <rPr>
        <sz val="16"/>
        <color rgb="FF000000"/>
        <rFont val="Aptos Narrow"/>
        <family val="2"/>
        <scheme val="minor"/>
      </rPr>
      <t>)</t>
    </r>
  </si>
  <si>
    <t>Earnings</t>
  </si>
  <si>
    <r>
      <t>•</t>
    </r>
    <r>
      <rPr>
        <sz val="16"/>
        <color rgb="FF000000"/>
        <rFont val="Aptos Narrow"/>
        <family val="2"/>
        <scheme val="minor"/>
      </rPr>
      <t>Earnings calculations have been included in the template to calculate EBITDAR, EBITDA and EBIT</t>
    </r>
  </si>
  <si>
    <t xml:space="preserve">Balance Sheet items - Hospital specific </t>
  </si>
  <si>
    <r>
      <t>•</t>
    </r>
    <r>
      <rPr>
        <sz val="16"/>
        <color rgb="FF000000"/>
        <rFont val="Aptos Narrow"/>
        <family val="2"/>
        <scheme val="minor"/>
      </rPr>
      <t>This relates specifically to the carrying value of the lad and buildings, and plant and equipment of the specific hospital. This will provide insight into the productivity of the hospital assets in generating free cash flows.</t>
    </r>
  </si>
  <si>
    <t>"Financials - Organisation" tab</t>
  </si>
  <si>
    <t>Balance sheet section</t>
  </si>
  <si>
    <t>For single site operators:</t>
  </si>
  <si>
    <r>
      <t>•</t>
    </r>
    <r>
      <rPr>
        <sz val="16"/>
        <color rgb="FF000000"/>
        <rFont val="Aptos Narrow"/>
        <family val="2"/>
        <scheme val="minor"/>
      </rPr>
      <t>All information in balance sheet field is required</t>
    </r>
  </si>
  <si>
    <t xml:space="preserve">For multiple site operators </t>
  </si>
  <si>
    <r>
      <t>•</t>
    </r>
    <r>
      <rPr>
        <sz val="16"/>
        <color rgb="FF000000"/>
        <rFont val="Aptos Narrow"/>
        <family val="2"/>
        <scheme val="minor"/>
      </rPr>
      <t>Consolidated information in the balance sheet field is required at the Group level across all operations</t>
    </r>
  </si>
  <si>
    <r>
      <t>•</t>
    </r>
    <r>
      <rPr>
        <sz val="16"/>
        <color rgb="FF000000"/>
        <rFont val="Aptos Narrow"/>
        <family val="2"/>
        <scheme val="minor"/>
      </rPr>
      <t>For Groups with activities outside hospitals (e.g. aged care), if you have attributed your balance sheet on a hospital basis, please also provide by creating a separate tab "Financials - Organisation (hospitals)" tab</t>
    </r>
  </si>
  <si>
    <t>Review and Submission:</t>
  </si>
  <si>
    <r>
      <t>•</t>
    </r>
    <r>
      <rPr>
        <sz val="16"/>
        <color rgb="FF000000"/>
        <rFont val="Aptos Narrow"/>
        <family val="2"/>
        <scheme val="minor"/>
      </rPr>
      <t>Review your entries for accuracy and completeness</t>
    </r>
  </si>
  <si>
    <r>
      <t>•</t>
    </r>
    <r>
      <rPr>
        <sz val="16"/>
        <color rgb="FF000000"/>
        <rFont val="Aptos Narrow"/>
        <family val="2"/>
        <scheme val="minor"/>
      </rPr>
      <t>Submit the completed Excel document to [Designated Contact Person] by [Submission Deadline]</t>
    </r>
  </si>
  <si>
    <t>"Indexation by Hospital" tab [OPTIONAL]</t>
  </si>
  <si>
    <r>
      <t>•</t>
    </r>
    <r>
      <rPr>
        <sz val="16"/>
        <color rgb="FF000000"/>
        <rFont val="Aptos Narrow"/>
        <family val="2"/>
        <scheme val="minor"/>
      </rPr>
      <t>This information is OPTIONAL to provide - please provide if easily available and able to be shared</t>
    </r>
  </si>
  <si>
    <r>
      <t>•</t>
    </r>
    <r>
      <rPr>
        <sz val="16"/>
        <color rgb="FF000000"/>
        <rFont val="Aptos Narrow"/>
        <family val="2"/>
        <scheme val="minor"/>
      </rPr>
      <t>Details of indexation rates on agreements with health funds / other payers (e.g. DVA) by Hospital are requested</t>
    </r>
  </si>
  <si>
    <t>"Costs by MDC" tab [OPTIONAL]</t>
  </si>
  <si>
    <r>
      <t>•</t>
    </r>
    <r>
      <rPr>
        <sz val="16"/>
        <color rgb="FF000000"/>
        <rFont val="Aptos Narrow"/>
        <family val="2"/>
        <scheme val="minor"/>
      </rPr>
      <t>Details of the breakdown of costs by the Major Diagnostic Category (MDC) of the episodes to which they are allocated are requested</t>
    </r>
  </si>
  <si>
    <t>(OPTIONAL - ONLY IF NEEDED)</t>
  </si>
  <si>
    <t>Additional comments - if necessary to explain figures provided</t>
  </si>
  <si>
    <r>
      <t>end of worksheet</t>
    </r>
    <r>
      <rPr>
        <sz val="11"/>
        <color theme="1"/>
        <rFont val="Calibri"/>
        <family val="2"/>
      </rPr>
      <t xml:space="preserve"> </t>
    </r>
  </si>
  <si>
    <t>end of workbook</t>
  </si>
  <si>
    <t>Column1</t>
  </si>
  <si>
    <t>Column2</t>
  </si>
  <si>
    <t>Column3</t>
  </si>
  <si>
    <t>Column4</t>
  </si>
  <si>
    <t>Column5</t>
  </si>
  <si>
    <t>Column6</t>
  </si>
  <si>
    <t>Column7</t>
  </si>
  <si>
    <t>Column8</t>
  </si>
  <si>
    <t>Column9</t>
  </si>
  <si>
    <t>Column10</t>
  </si>
  <si>
    <t>Description2</t>
  </si>
  <si>
    <t>Value3</t>
  </si>
  <si>
    <t>Value4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</si>
</sst>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2" formatCode="_-&quot;$&quot;* #,##0_-;\-&quot;$&quot;* #,##0_-;_-&quot;$&quot;* &quot;-&quot;_-;_-@_-"/>
    <numFmt numFmtId="44" formatCode="_-&quot;$&quot;* #,##0.00_-;\-&quot;$&quot;* #,##0.00_-;_-&quot;$&quot;* &quot;-&quot;??_-;_-@_-"/>
    <numFmt numFmtId="164" formatCode="#,##0.0_);\(#,##0.0\);&quot;-&quot;_)"/>
    <numFmt numFmtId="165" formatCode="0.0%_);\(0.0%\);&quot;-&quot;_%_);@"/>
  </numFmts>
  <fonts count="31" x14ac:knownFonts="1">
    <font>
      <sz val="11"/>
      <color theme="1"/>
      <name val="Aptos Narrow"/>
      <family val="2"/>
      <scheme val="minor"/>
    </font>
    <font>
      <sz val="11"/>
      <color theme="1"/>
      <name val="Aptos Narrow"/>
      <family val="2"/>
      <scheme val="minor"/>
    </font>
    <font>
      <b/>
      <sz val="11"/>
      <color theme="0"/>
      <name val="Aptos Narrow"/>
      <family val="2"/>
      <scheme val="minor"/>
    </font>
    <font>
      <b/>
      <sz val="11"/>
      <color theme="1"/>
      <name val="Aptos Narrow"/>
      <family val="2"/>
      <scheme val="minor"/>
    </font>
    <font>
      <u/>
      <sz val="11"/>
      <color theme="1"/>
      <name val="Aptos Narrow"/>
      <family val="2"/>
      <scheme val="minor"/>
    </font>
    <font>
      <u/>
      <sz val="11"/>
      <color theme="10"/>
      <name val="Aptos Narrow"/>
      <family val="2"/>
      <scheme val="minor"/>
    </font>
    <font>
      <sz val="11"/>
      <name val="Aptos Narrow"/>
      <family val="2"/>
      <scheme val="minor"/>
    </font>
    <font>
      <b/>
      <u/>
      <sz val="11"/>
      <color theme="1"/>
      <name val="Aptos Narrow"/>
      <family val="2"/>
      <scheme val="minor"/>
    </font>
    <font>
      <sz val="10"/>
      <color theme="1"/>
      <name val="Aptos Narrow"/>
      <family val="2"/>
      <scheme val="minor"/>
    </font>
    <font>
      <b/>
      <sz val="10"/>
      <color theme="1"/>
      <name val="Aptos Narrow"/>
      <family val="2"/>
      <scheme val="minor"/>
    </font>
    <font>
      <b/>
      <sz val="10"/>
      <color theme="0"/>
      <name val="Aptos Narrow"/>
      <family val="2"/>
      <scheme val="minor"/>
    </font>
    <font>
      <b/>
      <sz val="14"/>
      <color theme="0"/>
      <name val="Aptos Narrow"/>
      <family val="2"/>
      <scheme val="minor"/>
    </font>
    <font>
      <sz val="11"/>
      <color rgb="FFFF0000"/>
      <name val="Aptos Narrow"/>
      <family val="2"/>
      <scheme val="minor"/>
    </font>
    <font>
      <i/>
      <sz val="11"/>
      <color theme="1"/>
      <name val="Aptos Narrow"/>
      <family val="2"/>
      <scheme val="minor"/>
    </font>
    <font>
      <sz val="8"/>
      <color theme="1"/>
      <name val="Aptos Narrow"/>
      <family val="2"/>
      <scheme val="minor"/>
    </font>
    <font>
      <b/>
      <sz val="8"/>
      <color theme="1"/>
      <name val="Aptos Narrow"/>
      <family val="2"/>
      <scheme val="minor"/>
    </font>
    <font>
      <sz val="12"/>
      <color theme="1"/>
      <name val="Aptos Narrow"/>
      <family val="2"/>
      <scheme val="minor"/>
    </font>
    <font>
      <sz val="12"/>
      <name val="Aptos Narrow"/>
      <family val="2"/>
      <scheme val="minor"/>
    </font>
    <font>
      <sz val="12"/>
      <color rgb="FF000000"/>
      <name val="Aptos Narrow"/>
      <scheme val="minor"/>
    </font>
    <font>
      <b/>
      <sz val="12"/>
      <color rgb="FF000000"/>
      <name val="Aptos Narrow"/>
      <family val="2"/>
      <scheme val="minor"/>
    </font>
    <font>
      <sz val="12"/>
      <color rgb="FF000000"/>
      <name val="Aptos Narrow"/>
      <family val="2"/>
      <scheme val="minor"/>
    </font>
    <font>
      <b/>
      <sz val="12"/>
      <color theme="1"/>
      <name val="Aptos Narrow"/>
      <family val="2"/>
      <scheme val="minor"/>
    </font>
    <font>
      <b/>
      <sz val="11"/>
      <name val="Aptos Narrow"/>
      <family val="2"/>
      <scheme val="minor"/>
    </font>
    <font>
      <sz val="16"/>
      <color rgb="FF000000"/>
      <name val="Aptos Narrow"/>
      <family val="2"/>
      <scheme val="minor"/>
    </font>
    <font>
      <b/>
      <sz val="16"/>
      <color rgb="FF000000"/>
      <name val="Aptos Narrow"/>
      <family val="2"/>
      <scheme val="minor"/>
    </font>
    <font>
      <sz val="16"/>
      <color theme="1"/>
      <name val="Arial"/>
      <family val="2"/>
    </font>
    <font>
      <b/>
      <u/>
      <sz val="16"/>
      <color rgb="FF000000"/>
      <name val="Aptos Narrow"/>
      <family val="2"/>
      <scheme val="minor"/>
    </font>
    <font>
      <b/>
      <i/>
      <sz val="16"/>
      <color rgb="FF000000"/>
      <name val="Aptos Narrow"/>
      <family val="2"/>
      <scheme val="minor"/>
    </font>
    <font>
      <b/>
      <sz val="14"/>
      <color theme="1"/>
      <name val="Aptos Display"/>
      <family val="2"/>
      <scheme val="major"/>
    </font>
    <font>
      <b/>
      <sz val="11"/>
      <color theme="1"/>
      <name val="Calibri"/>
      <family val="2"/>
    </font>
    <font>
      <sz val="11"/>
      <color theme="1"/>
      <name val="Calibri"/>
      <family val="2"/>
    </font>
  </fonts>
  <fills count="14">
    <fill>
      <patternFill patternType="none"/>
    </fill>
    <fill>
      <patternFill patternType="gray125"/>
    </fill>
    <fill>
      <patternFill patternType="solid">
        <fgColor theme="0" tint="-0.499984740745262"/>
        <bgColor indexed="64"/>
      </patternFill>
    </fill>
    <fill>
      <patternFill patternType="solid">
        <fgColor theme="4"/>
        <bgColor rgb="FF000000"/>
      </patternFill>
    </fill>
    <fill>
      <patternFill patternType="solid">
        <fgColor theme="0" tint="-0.14999847407452621"/>
        <bgColor indexed="64"/>
      </patternFill>
    </fill>
    <fill>
      <patternFill patternType="solid">
        <fgColor theme="9" tint="0.79998168889431442"/>
        <bgColor indexed="64"/>
      </patternFill>
    </fill>
    <fill>
      <patternFill patternType="solid">
        <fgColor indexed="13"/>
        <bgColor indexed="64"/>
      </patternFill>
    </fill>
    <fill>
      <patternFill patternType="solid">
        <fgColor theme="2"/>
        <bgColor indexed="64"/>
      </patternFill>
    </fill>
    <fill>
      <patternFill patternType="solid">
        <fgColor theme="8" tint="0.79998168889431442"/>
        <bgColor indexed="64"/>
      </patternFill>
    </fill>
    <fill>
      <patternFill patternType="solid">
        <fgColor rgb="FFDAF2D0"/>
        <bgColor indexed="64"/>
      </patternFill>
    </fill>
    <fill>
      <patternFill patternType="solid">
        <fgColor rgb="FFEAEAEA"/>
        <bgColor indexed="64"/>
      </patternFill>
    </fill>
    <fill>
      <patternFill patternType="solid">
        <fgColor theme="3" tint="0.89999084444715716"/>
        <bgColor indexed="64"/>
      </patternFill>
    </fill>
    <fill>
      <patternFill patternType="solid">
        <fgColor theme="2" tint="-9.9978637043366805E-2"/>
        <bgColor indexed="64"/>
      </patternFill>
    </fill>
    <fill>
      <patternFill patternType="solid">
        <fgColor theme="1" tint="4.9989318521683403E-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bottom style="thin">
        <color rgb="FF003C71"/>
      </bottom>
      <diagonal/>
    </border>
    <border>
      <left/>
      <right/>
      <top/>
      <bottom style="medium">
        <color rgb="FF003C71"/>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s>
  <cellStyleXfs count="9">
    <xf numFmtId="0" fontId="0" fillId="0" borderId="0"/>
    <xf numFmtId="44" fontId="1" fillId="0" borderId="0" applyFont="0" applyFill="0" applyBorder="0" applyAlignment="0" applyProtection="0"/>
    <xf numFmtId="0" fontId="5" fillId="0" borderId="0" applyNumberFormat="0" applyFill="0" applyBorder="0" applyAlignment="0" applyProtection="0"/>
    <xf numFmtId="0" fontId="8" fillId="0" borderId="0" applyNumberFormat="0"/>
    <xf numFmtId="0" fontId="9" fillId="0" borderId="8" applyNumberFormat="0">
      <alignment horizontal="left"/>
    </xf>
    <xf numFmtId="0" fontId="10" fillId="3" borderId="0" applyNumberFormat="0">
      <alignment horizontal="left"/>
    </xf>
    <xf numFmtId="165" fontId="9" fillId="0" borderId="9" applyNumberFormat="0">
      <alignment horizontal="left"/>
    </xf>
    <xf numFmtId="0" fontId="1" fillId="6" borderId="15" applyNumberFormat="0" applyFont="0" applyAlignment="0" applyProtection="0"/>
    <xf numFmtId="9" fontId="1" fillId="0" borderId="0" applyFont="0" applyFill="0" applyBorder="0" applyAlignment="0" applyProtection="0"/>
  </cellStyleXfs>
  <cellXfs count="175">
    <xf numFmtId="0" fontId="0" fillId="0" borderId="0" xfId="0"/>
    <xf numFmtId="0" fontId="3" fillId="0" borderId="0" xfId="0" applyFont="1"/>
    <xf numFmtId="0" fontId="0" fillId="0" borderId="0" xfId="0" applyAlignment="1">
      <alignment wrapText="1"/>
    </xf>
    <xf numFmtId="0" fontId="0" fillId="0" borderId="1" xfId="0" applyBorder="1" applyAlignment="1">
      <alignment wrapText="1"/>
    </xf>
    <xf numFmtId="0" fontId="0" fillId="0" borderId="0" xfId="0" applyAlignment="1">
      <alignment vertical="top"/>
    </xf>
    <xf numFmtId="0" fontId="0" fillId="0" borderId="1" xfId="0" applyBorder="1"/>
    <xf numFmtId="0" fontId="0" fillId="0" borderId="1" xfId="0" applyBorder="1" applyAlignment="1">
      <alignment vertical="top" wrapText="1"/>
    </xf>
    <xf numFmtId="0" fontId="3" fillId="0" borderId="1" xfId="0" applyFont="1" applyBorder="1" applyAlignment="1">
      <alignment vertical="top"/>
    </xf>
    <xf numFmtId="0" fontId="0" fillId="0" borderId="1" xfId="0" applyBorder="1" applyAlignment="1">
      <alignment horizontal="left" wrapText="1"/>
    </xf>
    <xf numFmtId="0" fontId="0" fillId="0" borderId="1" xfId="0" applyBorder="1" applyAlignment="1">
      <alignment horizontal="left" vertical="top" wrapText="1"/>
    </xf>
    <xf numFmtId="0" fontId="3" fillId="0" borderId="1" xfId="0" applyFont="1" applyBorder="1" applyAlignment="1">
      <alignment horizontal="left" vertical="top"/>
    </xf>
    <xf numFmtId="0" fontId="0" fillId="0" borderId="0" xfId="0" applyAlignment="1">
      <alignment vertical="top" wrapText="1"/>
    </xf>
    <xf numFmtId="164" fontId="8" fillId="0" borderId="0" xfId="3" applyNumberFormat="1"/>
    <xf numFmtId="0" fontId="8" fillId="0" borderId="0" xfId="3"/>
    <xf numFmtId="164" fontId="10" fillId="3" borderId="0" xfId="5" applyNumberFormat="1">
      <alignment horizontal="left"/>
    </xf>
    <xf numFmtId="0" fontId="9" fillId="0" borderId="9" xfId="6" applyNumberFormat="1">
      <alignment horizontal="left"/>
    </xf>
    <xf numFmtId="0" fontId="0" fillId="0" borderId="1" xfId="0" applyBorder="1" applyAlignment="1">
      <alignment horizontal="left" vertical="top"/>
    </xf>
    <xf numFmtId="0" fontId="0" fillId="0" borderId="1" xfId="0" applyBorder="1" applyAlignment="1">
      <alignment vertical="top"/>
    </xf>
    <xf numFmtId="0" fontId="0" fillId="0" borderId="6" xfId="0" applyBorder="1" applyAlignment="1">
      <alignment horizontal="left" vertical="top"/>
    </xf>
    <xf numFmtId="0" fontId="0" fillId="0" borderId="2" xfId="0" applyBorder="1"/>
    <xf numFmtId="0" fontId="7" fillId="0" borderId="0" xfId="0" applyFont="1" applyAlignment="1">
      <alignment vertical="top"/>
    </xf>
    <xf numFmtId="0" fontId="3" fillId="0" borderId="14" xfId="0" applyFont="1" applyBorder="1" applyAlignment="1">
      <alignment vertical="top"/>
    </xf>
    <xf numFmtId="0" fontId="0" fillId="0" borderId="0" xfId="0" applyAlignment="1">
      <alignment horizontal="left" vertical="top"/>
    </xf>
    <xf numFmtId="0" fontId="3" fillId="0" borderId="0" xfId="0" applyFont="1" applyAlignment="1">
      <alignment vertical="top"/>
    </xf>
    <xf numFmtId="0" fontId="0" fillId="0" borderId="0" xfId="0" applyAlignment="1">
      <alignment horizontal="left" vertical="top" indent="1"/>
    </xf>
    <xf numFmtId="0" fontId="2" fillId="2" borderId="1" xfId="0" applyFont="1" applyFill="1" applyBorder="1" applyAlignment="1">
      <alignment horizontal="left" vertical="top" wrapText="1"/>
    </xf>
    <xf numFmtId="0" fontId="12" fillId="0" borderId="0" xfId="0" applyFont="1"/>
    <xf numFmtId="0" fontId="0" fillId="0" borderId="1" xfId="0" applyBorder="1" applyAlignment="1">
      <alignment horizontal="left" vertical="top" indent="1"/>
    </xf>
    <xf numFmtId="0" fontId="0" fillId="0" borderId="1" xfId="0" applyBorder="1" applyAlignment="1">
      <alignment horizontal="left" vertical="top" wrapText="1" indent="1"/>
    </xf>
    <xf numFmtId="0" fontId="0" fillId="0" borderId="2" xfId="0" applyBorder="1" applyAlignment="1">
      <alignment horizontal="left" vertical="top" wrapText="1" indent="1"/>
    </xf>
    <xf numFmtId="0" fontId="0" fillId="0" borderId="2" xfId="0" applyBorder="1" applyAlignment="1">
      <alignment horizontal="left" wrapText="1"/>
    </xf>
    <xf numFmtId="0" fontId="0" fillId="0" borderId="5" xfId="0" applyBorder="1" applyAlignment="1">
      <alignment vertical="top" wrapText="1"/>
    </xf>
    <xf numFmtId="0" fontId="0" fillId="0" borderId="1" xfId="0" applyBorder="1" applyAlignment="1">
      <alignment vertical="center"/>
    </xf>
    <xf numFmtId="42" fontId="3" fillId="8" borderId="16" xfId="1" applyNumberFormat="1" applyFont="1" applyFill="1" applyBorder="1"/>
    <xf numFmtId="42" fontId="3" fillId="8" borderId="1" xfId="1" applyNumberFormat="1" applyFont="1" applyFill="1" applyBorder="1"/>
    <xf numFmtId="0" fontId="0" fillId="0" borderId="1" xfId="0" applyBorder="1" applyAlignment="1">
      <alignment horizontal="left"/>
    </xf>
    <xf numFmtId="0" fontId="0" fillId="0" borderId="2" xfId="0" applyBorder="1" applyAlignment="1">
      <alignment wrapText="1"/>
    </xf>
    <xf numFmtId="0" fontId="0" fillId="0" borderId="2" xfId="0" applyBorder="1" applyAlignment="1">
      <alignment vertical="top" wrapText="1"/>
    </xf>
    <xf numFmtId="0" fontId="13" fillId="0" borderId="0" xfId="0" applyFont="1" applyAlignment="1">
      <alignment vertical="top"/>
    </xf>
    <xf numFmtId="0" fontId="3" fillId="4" borderId="2" xfId="0" applyFont="1" applyFill="1" applyBorder="1"/>
    <xf numFmtId="0" fontId="3" fillId="4" borderId="3" xfId="0" applyFont="1" applyFill="1" applyBorder="1"/>
    <xf numFmtId="0" fontId="3" fillId="4" borderId="4" xfId="0" applyFont="1" applyFill="1" applyBorder="1"/>
    <xf numFmtId="0" fontId="0" fillId="4" borderId="1" xfId="0" applyFill="1" applyBorder="1"/>
    <xf numFmtId="0" fontId="14" fillId="7" borderId="1" xfId="0" applyFont="1" applyFill="1" applyBorder="1" applyAlignment="1">
      <alignment vertical="top" wrapText="1"/>
    </xf>
    <xf numFmtId="49" fontId="0" fillId="0" borderId="1" xfId="0" applyNumberFormat="1" applyBorder="1"/>
    <xf numFmtId="0" fontId="0" fillId="0" borderId="2" xfId="0" applyBorder="1" applyAlignment="1">
      <alignment vertical="top"/>
    </xf>
    <xf numFmtId="0" fontId="16" fillId="0" borderId="0" xfId="0" applyFont="1"/>
    <xf numFmtId="0" fontId="21" fillId="10" borderId="0" xfId="0" applyFont="1" applyFill="1" applyAlignment="1">
      <alignment horizontal="justify" vertical="center"/>
    </xf>
    <xf numFmtId="0" fontId="18" fillId="11" borderId="0" xfId="0" applyFont="1" applyFill="1" applyAlignment="1">
      <alignment horizontal="left" vertical="top" wrapText="1"/>
    </xf>
    <xf numFmtId="0" fontId="0" fillId="9" borderId="1" xfId="0" applyFill="1" applyBorder="1" applyAlignment="1" applyProtection="1">
      <alignment horizontal="center" wrapText="1"/>
      <protection locked="0"/>
    </xf>
    <xf numFmtId="0" fontId="0" fillId="9" borderId="5" xfId="0" applyFill="1" applyBorder="1" applyAlignment="1" applyProtection="1">
      <alignment horizontal="center" wrapText="1"/>
      <protection locked="0"/>
    </xf>
    <xf numFmtId="0" fontId="0" fillId="9" borderId="7" xfId="0" applyFill="1" applyBorder="1" applyAlignment="1" applyProtection="1">
      <alignment horizontal="center" wrapText="1"/>
      <protection locked="0"/>
    </xf>
    <xf numFmtId="0" fontId="0" fillId="5" borderId="1" xfId="0" applyFill="1" applyBorder="1" applyProtection="1">
      <protection locked="0"/>
    </xf>
    <xf numFmtId="42" fontId="0" fillId="5" borderId="1" xfId="1" applyNumberFormat="1" applyFont="1" applyFill="1" applyBorder="1" applyProtection="1">
      <protection locked="0"/>
    </xf>
    <xf numFmtId="42" fontId="0" fillId="5" borderId="4" xfId="1" applyNumberFormat="1" applyFont="1" applyFill="1" applyBorder="1" applyProtection="1">
      <protection locked="0"/>
    </xf>
    <xf numFmtId="0" fontId="0" fillId="4" borderId="1" xfId="0" applyFill="1" applyBorder="1" applyProtection="1">
      <protection locked="0"/>
    </xf>
    <xf numFmtId="9" fontId="0" fillId="5" borderId="1" xfId="8" applyFont="1" applyFill="1" applyBorder="1" applyProtection="1">
      <protection locked="0"/>
    </xf>
    <xf numFmtId="0" fontId="0" fillId="0" borderId="0" xfId="0" applyProtection="1">
      <protection locked="0"/>
    </xf>
    <xf numFmtId="0" fontId="0" fillId="9" borderId="1" xfId="0" applyFill="1" applyBorder="1" applyProtection="1">
      <protection locked="0"/>
    </xf>
    <xf numFmtId="22" fontId="0" fillId="9" borderId="1" xfId="0" applyNumberFormat="1" applyFill="1" applyBorder="1" applyProtection="1">
      <protection locked="0"/>
    </xf>
    <xf numFmtId="0" fontId="7" fillId="0" borderId="0" xfId="0" applyFont="1" applyAlignment="1" applyProtection="1">
      <alignment vertical="top"/>
      <protection locked="0"/>
    </xf>
    <xf numFmtId="42" fontId="3" fillId="8" borderId="16" xfId="1" applyNumberFormat="1" applyFont="1" applyFill="1" applyBorder="1" applyProtection="1"/>
    <xf numFmtId="42" fontId="0" fillId="5" borderId="6" xfId="1" applyNumberFormat="1" applyFont="1" applyFill="1" applyBorder="1" applyProtection="1">
      <protection locked="0"/>
    </xf>
    <xf numFmtId="42" fontId="0" fillId="5" borderId="14" xfId="1" applyNumberFormat="1" applyFont="1" applyFill="1" applyBorder="1" applyProtection="1">
      <protection locked="0"/>
    </xf>
    <xf numFmtId="0" fontId="3" fillId="0" borderId="7" xfId="0" applyFont="1" applyBorder="1" applyAlignment="1">
      <alignment horizontal="left" vertical="top"/>
    </xf>
    <xf numFmtId="0" fontId="0" fillId="0" borderId="10" xfId="0" applyBorder="1" applyAlignment="1">
      <alignment horizontal="left"/>
    </xf>
    <xf numFmtId="0" fontId="0" fillId="5" borderId="0" xfId="0" applyFill="1" applyProtection="1">
      <protection locked="0"/>
    </xf>
    <xf numFmtId="0" fontId="3" fillId="0" borderId="3" xfId="0" applyFont="1" applyBorder="1" applyAlignment="1">
      <alignment horizontal="left"/>
    </xf>
    <xf numFmtId="0" fontId="0" fillId="0" borderId="12" xfId="0" applyBorder="1" applyAlignment="1">
      <alignment horizontal="left" vertical="center"/>
    </xf>
    <xf numFmtId="0" fontId="3" fillId="4" borderId="3" xfId="0" applyFont="1" applyFill="1" applyBorder="1" applyAlignment="1">
      <alignment horizontal="left"/>
    </xf>
    <xf numFmtId="0" fontId="3" fillId="4" borderId="4" xfId="0" applyFont="1" applyFill="1" applyBorder="1" applyAlignment="1">
      <alignment horizontal="left"/>
    </xf>
    <xf numFmtId="0" fontId="0" fillId="0" borderId="5" xfId="0" applyBorder="1" applyAlignment="1">
      <alignment horizontal="left" vertical="center" wrapText="1"/>
    </xf>
    <xf numFmtId="0" fontId="0" fillId="0" borderId="10" xfId="0" applyBorder="1" applyAlignment="1">
      <alignment wrapText="1"/>
    </xf>
    <xf numFmtId="0" fontId="0" fillId="0" borderId="5" xfId="0" applyBorder="1" applyAlignment="1">
      <alignment horizontal="left" vertic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3" fillId="4" borderId="2" xfId="0" applyFont="1" applyFill="1" applyBorder="1" applyAlignment="1">
      <alignment horizontal="left"/>
    </xf>
    <xf numFmtId="0" fontId="2" fillId="13" borderId="1" xfId="0" applyFont="1" applyFill="1" applyBorder="1" applyAlignment="1">
      <alignment horizontal="center" vertical="top" wrapText="1"/>
    </xf>
    <xf numFmtId="0" fontId="2" fillId="13" borderId="12" xfId="0" applyFont="1" applyFill="1" applyBorder="1" applyAlignment="1">
      <alignment horizontal="center" vertical="top" wrapText="1"/>
    </xf>
    <xf numFmtId="0" fontId="2" fillId="13" borderId="5" xfId="0" applyFont="1" applyFill="1" applyBorder="1" applyAlignment="1">
      <alignment horizontal="center" vertical="top" wrapText="1"/>
    </xf>
    <xf numFmtId="0" fontId="2" fillId="13" borderId="13" xfId="0" applyFont="1" applyFill="1" applyBorder="1" applyAlignment="1">
      <alignment horizontal="center" vertical="top" wrapText="1"/>
    </xf>
    <xf numFmtId="0" fontId="2" fillId="13" borderId="1" xfId="0" applyFont="1" applyFill="1" applyBorder="1" applyAlignment="1">
      <alignment vertical="top" wrapText="1"/>
    </xf>
    <xf numFmtId="42" fontId="3" fillId="12" borderId="2" xfId="1" applyNumberFormat="1" applyFont="1" applyFill="1" applyBorder="1" applyAlignment="1" applyProtection="1">
      <alignment horizontal="center"/>
    </xf>
    <xf numFmtId="42" fontId="3" fillId="12" borderId="3" xfId="1" applyNumberFormat="1" applyFont="1" applyFill="1" applyBorder="1" applyAlignment="1" applyProtection="1">
      <alignment horizontal="center"/>
    </xf>
    <xf numFmtId="42" fontId="3" fillId="12" borderId="4" xfId="1" applyNumberFormat="1" applyFont="1" applyFill="1" applyBorder="1" applyAlignment="1" applyProtection="1">
      <alignment horizontal="center"/>
    </xf>
    <xf numFmtId="0" fontId="22" fillId="0" borderId="0" xfId="0" applyFont="1" applyAlignment="1">
      <alignment horizontal="left" vertical="top"/>
    </xf>
    <xf numFmtId="0" fontId="3" fillId="5" borderId="1" xfId="0" applyFont="1" applyFill="1" applyBorder="1" applyAlignment="1">
      <alignment vertical="top" wrapText="1"/>
    </xf>
    <xf numFmtId="0" fontId="22" fillId="0" borderId="0" xfId="0" applyFont="1" applyAlignment="1">
      <alignment vertical="top"/>
    </xf>
    <xf numFmtId="0" fontId="2" fillId="13" borderId="2" xfId="0" applyFont="1" applyFill="1" applyBorder="1" applyAlignment="1">
      <alignment vertical="center"/>
    </xf>
    <xf numFmtId="0" fontId="2" fillId="13" borderId="6" xfId="0" applyFont="1" applyFill="1" applyBorder="1" applyAlignment="1">
      <alignment horizontal="center" vertical="top" wrapText="1"/>
    </xf>
    <xf numFmtId="0" fontId="29" fillId="0" borderId="0" xfId="0" applyFont="1"/>
    <xf numFmtId="0" fontId="29" fillId="0" borderId="0" xfId="0" applyFont="1" applyAlignment="1">
      <alignment horizontal="left"/>
    </xf>
    <xf numFmtId="0" fontId="0" fillId="9" borderId="1" xfId="0" applyFill="1" applyBorder="1" applyAlignment="1" applyProtection="1">
      <alignment horizontal="center" vertical="center" wrapText="1"/>
      <protection locked="0"/>
    </xf>
    <xf numFmtId="0" fontId="0" fillId="9" borderId="7" xfId="0" applyFill="1" applyBorder="1" applyAlignment="1" applyProtection="1">
      <alignment horizontal="center" vertical="center" wrapText="1"/>
      <protection locked="0"/>
    </xf>
    <xf numFmtId="0" fontId="0" fillId="9" borderId="11" xfId="0" applyFill="1" applyBorder="1" applyAlignment="1" applyProtection="1">
      <alignment horizontal="center" vertical="center" wrapText="1"/>
      <protection locked="0"/>
    </xf>
    <xf numFmtId="0" fontId="2" fillId="2" borderId="6" xfId="0" applyFont="1" applyFill="1" applyBorder="1" applyAlignment="1">
      <alignment horizontal="center" vertical="top" wrapText="1"/>
    </xf>
    <xf numFmtId="0" fontId="0" fillId="9" borderId="2" xfId="0" applyFill="1" applyBorder="1" applyAlignment="1" applyProtection="1">
      <alignment horizontal="center" vertical="center" wrapText="1"/>
      <protection locked="0"/>
    </xf>
    <xf numFmtId="0" fontId="0" fillId="9" borderId="3" xfId="0" applyFill="1" applyBorder="1" applyAlignment="1" applyProtection="1">
      <alignment horizontal="center" vertical="center" wrapText="1"/>
      <protection locked="0"/>
    </xf>
    <xf numFmtId="0" fontId="0" fillId="0" borderId="5" xfId="0" applyBorder="1" applyAlignment="1">
      <alignment horizontal="left" vertical="top" wrapText="1"/>
    </xf>
    <xf numFmtId="0" fontId="0" fillId="0" borderId="13" xfId="0" applyBorder="1" applyAlignment="1">
      <alignment horizontal="left" vertical="top" wrapText="1"/>
    </xf>
    <xf numFmtId="0" fontId="2" fillId="13" borderId="5" xfId="0" applyFont="1" applyFill="1" applyBorder="1" applyAlignment="1">
      <alignment vertical="top" wrapText="1"/>
    </xf>
    <xf numFmtId="0" fontId="0" fillId="0" borderId="4" xfId="0" applyBorder="1" applyAlignment="1">
      <alignment vertical="top"/>
    </xf>
    <xf numFmtId="0" fontId="0" fillId="0" borderId="4" xfId="0" applyBorder="1" applyAlignment="1">
      <alignment vertical="top" wrapText="1"/>
    </xf>
    <xf numFmtId="0" fontId="0" fillId="0" borderId="12" xfId="0" applyBorder="1" applyAlignment="1">
      <alignment horizontal="left" vertical="top"/>
    </xf>
    <xf numFmtId="0" fontId="0" fillId="0" borderId="17" xfId="0" applyBorder="1" applyAlignment="1">
      <alignment horizontal="left" vertical="top"/>
    </xf>
    <xf numFmtId="0" fontId="0" fillId="0" borderId="7" xfId="0" applyBorder="1" applyAlignment="1">
      <alignment vertical="top" wrapText="1"/>
    </xf>
    <xf numFmtId="0" fontId="0" fillId="7" borderId="7" xfId="0" applyFill="1" applyBorder="1"/>
    <xf numFmtId="0" fontId="2" fillId="13" borderId="18" xfId="0" applyFont="1" applyFill="1" applyBorder="1" applyAlignment="1">
      <alignment horizontal="center" vertical="top" wrapText="1"/>
    </xf>
    <xf numFmtId="0" fontId="2" fillId="13" borderId="19" xfId="0" applyFont="1" applyFill="1" applyBorder="1" applyAlignment="1">
      <alignment horizontal="center" vertical="top" wrapText="1"/>
    </xf>
    <xf numFmtId="0" fontId="2" fillId="2" borderId="19" xfId="0" applyFont="1" applyFill="1" applyBorder="1" applyAlignment="1">
      <alignment horizontal="center" vertical="top" wrapText="1"/>
    </xf>
    <xf numFmtId="0" fontId="0" fillId="7" borderId="10" xfId="0" applyFill="1" applyBorder="1"/>
    <xf numFmtId="0" fontId="0" fillId="0" borderId="11" xfId="0" applyBorder="1"/>
    <xf numFmtId="0" fontId="2" fillId="13" borderId="12" xfId="0" applyFont="1" applyFill="1" applyBorder="1" applyAlignment="1">
      <alignment vertical="top" wrapText="1"/>
    </xf>
    <xf numFmtId="0" fontId="0" fillId="0" borderId="4" xfId="0" applyBorder="1"/>
    <xf numFmtId="0" fontId="0" fillId="0" borderId="4" xfId="0" applyBorder="1" applyAlignment="1">
      <alignment wrapText="1"/>
    </xf>
    <xf numFmtId="0" fontId="3" fillId="0" borderId="4" xfId="0" applyFont="1" applyBorder="1" applyAlignment="1">
      <alignment wrapText="1"/>
    </xf>
    <xf numFmtId="0" fontId="3" fillId="0" borderId="4" xfId="0" applyFont="1" applyBorder="1" applyAlignment="1">
      <alignment horizontal="left" vertical="top"/>
    </xf>
    <xf numFmtId="0" fontId="3" fillId="4" borderId="19" xfId="0" applyFont="1" applyFill="1" applyBorder="1" applyAlignment="1">
      <alignment horizontal="left"/>
    </xf>
    <xf numFmtId="0" fontId="3" fillId="4" borderId="20" xfId="0" applyFont="1" applyFill="1" applyBorder="1" applyAlignment="1">
      <alignment horizontal="left"/>
    </xf>
    <xf numFmtId="0" fontId="3" fillId="4" borderId="18" xfId="0" applyFont="1" applyFill="1" applyBorder="1" applyAlignment="1">
      <alignment horizontal="left"/>
    </xf>
    <xf numFmtId="0" fontId="0" fillId="4" borderId="6" xfId="0" applyFill="1" applyBorder="1"/>
    <xf numFmtId="0" fontId="0" fillId="5" borderId="4" xfId="0" applyFill="1" applyBorder="1" applyAlignment="1" applyProtection="1">
      <alignment wrapText="1"/>
      <protection locked="0"/>
    </xf>
    <xf numFmtId="0" fontId="0" fillId="5" borderId="2" xfId="0" applyFill="1" applyBorder="1" applyProtection="1">
      <protection locked="0"/>
    </xf>
    <xf numFmtId="0" fontId="2" fillId="13" borderId="17" xfId="0" applyFont="1" applyFill="1" applyBorder="1" applyAlignment="1">
      <alignment vertical="top" wrapText="1"/>
    </xf>
    <xf numFmtId="0" fontId="2" fillId="13" borderId="13" xfId="0" applyFont="1" applyFill="1" applyBorder="1" applyAlignment="1">
      <alignment vertical="top" wrapText="1"/>
    </xf>
    <xf numFmtId="0" fontId="2" fillId="13" borderId="10" xfId="0" applyFont="1" applyFill="1" applyBorder="1" applyAlignment="1">
      <alignment horizontal="center" vertical="top" wrapText="1"/>
    </xf>
    <xf numFmtId="0" fontId="0" fillId="5" borderId="12" xfId="0" applyFill="1" applyBorder="1" applyAlignment="1" applyProtection="1">
      <alignment wrapText="1"/>
      <protection locked="0"/>
    </xf>
    <xf numFmtId="0" fontId="0" fillId="4" borderId="5" xfId="0" applyFill="1" applyBorder="1" applyProtection="1">
      <protection locked="0"/>
    </xf>
    <xf numFmtId="9" fontId="0" fillId="5" borderId="5" xfId="8" applyFont="1" applyFill="1" applyBorder="1" applyProtection="1">
      <protection locked="0"/>
    </xf>
    <xf numFmtId="0" fontId="0" fillId="5" borderId="7" xfId="0" applyFill="1" applyBorder="1" applyProtection="1">
      <protection locked="0"/>
    </xf>
    <xf numFmtId="0" fontId="14" fillId="7" borderId="4" xfId="0" applyFont="1" applyFill="1" applyBorder="1" applyAlignment="1">
      <alignment vertical="top" wrapText="1"/>
    </xf>
    <xf numFmtId="0" fontId="0" fillId="9" borderId="4" xfId="0" applyFill="1" applyBorder="1" applyProtection="1">
      <protection locked="0"/>
    </xf>
    <xf numFmtId="0" fontId="14" fillId="7" borderId="2" xfId="0" applyFont="1" applyFill="1" applyBorder="1" applyAlignment="1">
      <alignment vertical="top" wrapText="1"/>
    </xf>
    <xf numFmtId="0" fontId="0" fillId="9" borderId="2" xfId="0" applyFill="1" applyBorder="1" applyProtection="1">
      <protection locked="0"/>
    </xf>
    <xf numFmtId="0" fontId="0" fillId="9" borderId="12" xfId="0" applyFill="1" applyBorder="1" applyProtection="1">
      <protection locked="0"/>
    </xf>
    <xf numFmtId="22" fontId="0" fillId="9" borderId="5" xfId="0" applyNumberFormat="1" applyFill="1" applyBorder="1" applyProtection="1">
      <protection locked="0"/>
    </xf>
    <xf numFmtId="0" fontId="0" fillId="9" borderId="5" xfId="0" applyFill="1" applyBorder="1" applyProtection="1">
      <protection locked="0"/>
    </xf>
    <xf numFmtId="42" fontId="0" fillId="5" borderId="5" xfId="1" applyNumberFormat="1" applyFont="1" applyFill="1" applyBorder="1" applyProtection="1">
      <protection locked="0"/>
    </xf>
    <xf numFmtId="0" fontId="0" fillId="9" borderId="7" xfId="0" applyFill="1" applyBorder="1" applyProtection="1">
      <protection locked="0"/>
    </xf>
    <xf numFmtId="0" fontId="22" fillId="4" borderId="18" xfId="0" applyFont="1" applyFill="1" applyBorder="1" applyAlignment="1">
      <alignment wrapText="1"/>
    </xf>
    <xf numFmtId="0" fontId="22" fillId="4" borderId="6" xfId="0" applyFont="1" applyFill="1" applyBorder="1" applyAlignment="1">
      <alignment wrapText="1"/>
    </xf>
    <xf numFmtId="0" fontId="22" fillId="4" borderId="19" xfId="0" applyFont="1" applyFill="1" applyBorder="1" applyAlignment="1">
      <alignment wrapText="1"/>
    </xf>
    <xf numFmtId="0" fontId="3" fillId="0" borderId="4" xfId="0" applyFont="1" applyBorder="1" applyAlignment="1">
      <alignment horizontal="left" vertical="top" indent="2"/>
    </xf>
    <xf numFmtId="0" fontId="0" fillId="0" borderId="2" xfId="0" applyBorder="1" applyAlignment="1">
      <alignment horizontal="left" vertical="top" wrapText="1"/>
    </xf>
    <xf numFmtId="0" fontId="2" fillId="13" borderId="18" xfId="0" applyFont="1" applyFill="1" applyBorder="1" applyAlignment="1">
      <alignment horizontal="left" vertical="top" wrapText="1"/>
    </xf>
    <xf numFmtId="0" fontId="3" fillId="0" borderId="12" xfId="0" applyFont="1" applyBorder="1" applyAlignment="1">
      <alignment horizontal="left" vertical="top"/>
    </xf>
    <xf numFmtId="0" fontId="0" fillId="0" borderId="7" xfId="0" applyBorder="1" applyAlignment="1">
      <alignment wrapText="1"/>
    </xf>
    <xf numFmtId="0" fontId="0" fillId="0" borderId="3" xfId="0" applyBorder="1"/>
    <xf numFmtId="0" fontId="2" fillId="13" borderId="20" xfId="0" applyFont="1" applyFill="1" applyBorder="1" applyAlignment="1">
      <alignment horizontal="left" vertical="top" wrapText="1"/>
    </xf>
    <xf numFmtId="49" fontId="0" fillId="0" borderId="4" xfId="0" applyNumberFormat="1" applyBorder="1"/>
    <xf numFmtId="0" fontId="2" fillId="13" borderId="6" xfId="0" applyFont="1" applyFill="1" applyBorder="1" applyAlignment="1">
      <alignment horizontal="left" vertical="top" wrapText="1"/>
    </xf>
    <xf numFmtId="0" fontId="28" fillId="0" borderId="9" xfId="6" applyNumberFormat="1" applyFont="1" applyAlignment="1">
      <alignment horizontal="left" wrapText="1"/>
    </xf>
    <xf numFmtId="164" fontId="11" fillId="3" borderId="0" xfId="5" applyNumberFormat="1" applyFont="1" applyAlignment="1">
      <alignment horizontal="left" vertical="top" wrapText="1"/>
    </xf>
    <xf numFmtId="0" fontId="23" fillId="0" borderId="0" xfId="0" applyFont="1" applyAlignment="1">
      <alignment wrapText="1"/>
    </xf>
    <xf numFmtId="0" fontId="24" fillId="0" borderId="0" xfId="0" applyFont="1" applyAlignment="1">
      <alignment wrapText="1"/>
    </xf>
    <xf numFmtId="0" fontId="25" fillId="0" borderId="0" xfId="0" applyFont="1" applyAlignment="1">
      <alignment horizontal="left" vertical="center" wrapText="1"/>
    </xf>
    <xf numFmtId="0" fontId="26" fillId="0" borderId="0" xfId="0" applyFont="1" applyAlignment="1">
      <alignment wrapText="1"/>
    </xf>
    <xf numFmtId="0" fontId="27" fillId="0" borderId="0" xfId="0" applyFont="1" applyAlignment="1">
      <alignment wrapText="1"/>
    </xf>
    <xf numFmtId="0" fontId="29" fillId="0" borderId="0" xfId="0" applyFont="1" applyAlignment="1">
      <alignment wrapText="1"/>
    </xf>
    <xf numFmtId="164" fontId="8" fillId="0" borderId="0" xfId="3" applyNumberFormat="1" applyAlignment="1">
      <alignment wrapText="1"/>
    </xf>
    <xf numFmtId="0" fontId="20" fillId="10" borderId="0" xfId="0" applyFont="1" applyFill="1" applyAlignment="1">
      <alignment horizontal="left" vertical="top" wrapText="1"/>
    </xf>
    <xf numFmtId="0" fontId="17" fillId="10" borderId="0" xfId="0" applyFont="1" applyFill="1" applyAlignment="1">
      <alignment horizontal="left" vertical="top" wrapText="1"/>
    </xf>
    <xf numFmtId="0" fontId="2" fillId="13"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2" fillId="13" borderId="1" xfId="0" applyFont="1" applyFill="1" applyBorder="1" applyAlignment="1">
      <alignment horizontal="center" vertical="top" wrapText="1"/>
    </xf>
    <xf numFmtId="0" fontId="2" fillId="2" borderId="1" xfId="0" applyFont="1" applyFill="1" applyBorder="1" applyAlignment="1">
      <alignment horizontal="center" vertical="top" wrapText="1"/>
    </xf>
    <xf numFmtId="0" fontId="2" fillId="13" borderId="3" xfId="0" applyFont="1" applyFill="1" applyBorder="1" applyAlignment="1">
      <alignment horizontal="center" vertical="top" wrapText="1"/>
    </xf>
    <xf numFmtId="0" fontId="3" fillId="5" borderId="2" xfId="0" applyFont="1" applyFill="1" applyBorder="1" applyAlignment="1">
      <alignment horizontal="left" wrapText="1"/>
    </xf>
    <xf numFmtId="0" fontId="3" fillId="5" borderId="3" xfId="0" applyFont="1" applyFill="1" applyBorder="1" applyAlignment="1">
      <alignment horizontal="left" wrapText="1"/>
    </xf>
    <xf numFmtId="0" fontId="3" fillId="5" borderId="4" xfId="0" applyFont="1" applyFill="1" applyBorder="1" applyAlignment="1">
      <alignment horizontal="left" wrapText="1"/>
    </xf>
    <xf numFmtId="0" fontId="5" fillId="0" borderId="1" xfId="2" applyBorder="1" applyAlignment="1">
      <alignment horizontal="left"/>
    </xf>
    <xf numFmtId="0" fontId="5" fillId="0" borderId="2" xfId="2" applyBorder="1" applyAlignment="1">
      <alignment horizontal="left" vertical="top" wrapText="1"/>
    </xf>
    <xf numFmtId="0" fontId="5" fillId="0" borderId="4" xfId="2" applyBorder="1" applyAlignment="1">
      <alignment horizontal="left" vertical="top" wrapText="1"/>
    </xf>
  </cellXfs>
  <cellStyles count="9">
    <cellStyle name="BM Input" xfId="7" xr:uid="{C98A3DD6-8C1C-47D5-81C5-75645275003D}"/>
    <cellStyle name="Currency" xfId="1" builtinId="4"/>
    <cellStyle name="Heading 1 2" xfId="5" xr:uid="{906AE182-BCC9-4FB2-AEBC-1622BE40BF27}"/>
    <cellStyle name="Heading 4 2" xfId="4" xr:uid="{505D6DD8-1086-4B04-A017-6435DDCC3B7D}"/>
    <cellStyle name="Hyperlink" xfId="2" builtinId="8"/>
    <cellStyle name="Normal" xfId="0" builtinId="0"/>
    <cellStyle name="Normal 2" xfId="3" xr:uid="{D47234A5-C580-4F09-A8D8-0695ED4905F0}"/>
    <cellStyle name="Percent" xfId="8" builtinId="5"/>
    <cellStyle name="Title 2" xfId="6" xr:uid="{7516F85E-3344-4F5D-936E-DB872A789FB4}"/>
  </cellStyles>
  <dxfs count="107">
    <dxf>
      <fill>
        <patternFill>
          <bgColor theme="9" tint="0.79998168889431442"/>
        </patternFill>
      </fill>
    </dxf>
    <dxf>
      <fill>
        <patternFill>
          <bgColor theme="9" tint="0.79998168889431442"/>
        </patternFill>
      </fill>
    </dxf>
    <dxf>
      <fill>
        <patternFill>
          <bgColor theme="9" tint="0.79998168889431442"/>
        </patternFill>
      </fill>
    </dxf>
    <dxf>
      <font>
        <color rgb="FF9C0006"/>
      </font>
      <fill>
        <patternFill>
          <bgColor rgb="FFFFC7CE"/>
        </patternFill>
      </fill>
    </dxf>
    <dxf>
      <font>
        <color rgb="FF006100"/>
      </font>
      <fill>
        <patternFill>
          <bgColor rgb="FFC6EFCE"/>
        </patternFill>
      </fill>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right style="thin">
          <color indexed="64"/>
        </right>
        <top style="thin">
          <color indexed="64"/>
        </top>
        <bottom style="thin">
          <color indexed="64"/>
        </bottom>
        <vertical/>
        <horizontal/>
      </border>
    </dxf>
    <dxf>
      <border outline="0">
        <left style="thin">
          <color indexed="64"/>
        </left>
        <top style="thin">
          <color indexed="64"/>
        </top>
      </border>
    </dxf>
    <dxf>
      <border outline="0">
        <bottom style="thin">
          <color indexed="64"/>
        </bottom>
      </border>
    </dxf>
    <dxf>
      <font>
        <b/>
        <i val="0"/>
        <strike val="0"/>
        <condense val="0"/>
        <extend val="0"/>
        <outline val="0"/>
        <shadow val="0"/>
        <u val="none"/>
        <vertAlign val="baseline"/>
        <sz val="11"/>
        <color theme="0"/>
        <name val="Aptos Narrow"/>
        <family val="2"/>
        <scheme val="minor"/>
      </font>
      <fill>
        <patternFill patternType="solid">
          <fgColor indexed="64"/>
          <bgColor theme="1" tint="4.9989318521683403E-2"/>
        </patternFill>
      </fill>
      <alignment horizontal="left" vertical="top" textRotation="0" wrapText="1" indent="0" justifyLastLine="0" shrinkToFit="0" readingOrder="0"/>
      <border diagonalUp="0" diagonalDown="0" outline="0">
        <left style="thin">
          <color indexed="64"/>
        </left>
        <right style="thin">
          <color indexed="64"/>
        </right>
        <top/>
        <bottom/>
      </border>
    </dxf>
    <dxf>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0"/>
        <name val="Aptos Narrow"/>
        <family val="2"/>
        <scheme val="minor"/>
      </font>
      <fill>
        <patternFill patternType="solid">
          <fgColor indexed="64"/>
          <bgColor theme="1" tint="4.9989318521683403E-2"/>
        </patternFill>
      </fill>
      <alignment horizontal="left" vertical="top" textRotation="0" wrapText="1" indent="0" justifyLastLine="0" shrinkToFit="0" readingOrder="0"/>
    </dxf>
    <dxf>
      <alignment horizontal="general" vertical="bottom" textRotation="0" wrapText="1" indent="0" justifyLastLine="0" shrinkToFit="0" readingOrder="0"/>
      <border diagonalUp="0" diagonalDown="0">
        <left style="thin">
          <color indexed="64"/>
        </left>
        <right/>
        <top style="thin">
          <color indexed="64"/>
        </top>
        <bottom style="thin">
          <color indexed="64"/>
        </bottom>
        <vertical/>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Aptos Narrow"/>
        <family val="2"/>
        <scheme val="minor"/>
      </font>
      <alignment horizontal="left" vertical="top"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ill>
        <patternFill patternType="solid">
          <fgColor indexed="64"/>
          <bgColor rgb="FFDAF2D0"/>
        </patternFill>
      </fill>
      <border diagonalUp="0" diagonalDown="0">
        <left style="thin">
          <color indexed="64"/>
        </left>
        <right/>
        <top style="thin">
          <color indexed="64"/>
        </top>
        <bottom style="thin">
          <color indexed="64"/>
        </bottom>
        <vertical/>
        <horizontal/>
      </border>
      <protection locked="0" hidden="0"/>
    </dxf>
    <dxf>
      <fill>
        <patternFill patternType="solid">
          <fgColor indexed="64"/>
          <bgColor rgb="FFDAF2D0"/>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ptos Narrow"/>
        <family val="2"/>
        <scheme val="minor"/>
      </font>
      <numFmt numFmtId="32" formatCode="_-&quot;$&quot;* #,##0_-;\-&quot;$&quot;* #,##0_-;_-&quot;$&quot;* &quot;-&quot;_-;_-@_-"/>
      <fill>
        <patternFill patternType="solid">
          <fgColor indexed="64"/>
          <bgColor theme="9" tint="0.79998168889431442"/>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ptos Narrow"/>
        <family val="2"/>
        <scheme val="minor"/>
      </font>
      <numFmt numFmtId="32" formatCode="_-&quot;$&quot;* #,##0_-;\-&quot;$&quot;* #,##0_-;_-&quot;$&quot;* &quot;-&quot;_-;_-@_-"/>
      <fill>
        <patternFill patternType="solid">
          <fgColor indexed="64"/>
          <bgColor theme="9" tint="0.79998168889431442"/>
        </patternFill>
      </fill>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rgb="FFDAF2D0"/>
        </patternFill>
      </fill>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rgb="FFDAF2D0"/>
        </patternFill>
      </fill>
      <border diagonalUp="0" diagonalDown="0">
        <left style="thin">
          <color indexed="64"/>
        </left>
        <right style="thin">
          <color indexed="64"/>
        </right>
        <top style="thin">
          <color indexed="64"/>
        </top>
        <bottom style="thin">
          <color indexed="64"/>
        </bottom>
        <vertical/>
        <horizontal/>
      </border>
      <protection locked="0" hidden="0"/>
    </dxf>
    <dxf>
      <numFmt numFmtId="27" formatCode="d/mm/yyyy\ h:mm"/>
      <fill>
        <patternFill patternType="solid">
          <fgColor indexed="64"/>
          <bgColor rgb="FFDAF2D0"/>
        </patternFill>
      </fill>
      <border diagonalUp="0" diagonalDown="0">
        <left style="thin">
          <color indexed="64"/>
        </left>
        <right style="thin">
          <color indexed="64"/>
        </right>
        <top style="thin">
          <color indexed="64"/>
        </top>
        <bottom style="thin">
          <color indexed="64"/>
        </bottom>
        <vertical/>
        <horizontal/>
      </border>
      <protection locked="0" hidden="0"/>
    </dxf>
    <dxf>
      <numFmt numFmtId="27" formatCode="d/mm/yyyy\ h:mm"/>
      <fill>
        <patternFill patternType="solid">
          <fgColor indexed="64"/>
          <bgColor rgb="FFDAF2D0"/>
        </patternFill>
      </fill>
      <border diagonalUp="0" diagonalDown="0">
        <left style="thin">
          <color indexed="64"/>
        </left>
        <right style="thin">
          <color indexed="64"/>
        </right>
        <top style="thin">
          <color indexed="64"/>
        </top>
        <bottom style="thin">
          <color indexed="64"/>
        </bottom>
        <vertical/>
        <horizontal/>
      </border>
      <protection locked="0" hidden="0"/>
    </dxf>
    <dxf>
      <numFmt numFmtId="27" formatCode="d/mm/yyyy\ h:mm"/>
      <fill>
        <patternFill patternType="solid">
          <fgColor indexed="64"/>
          <bgColor rgb="FFDAF2D0"/>
        </patternFill>
      </fill>
      <border diagonalUp="0" diagonalDown="0">
        <left style="thin">
          <color indexed="64"/>
        </left>
        <right style="thin">
          <color indexed="64"/>
        </right>
        <top style="thin">
          <color indexed="64"/>
        </top>
        <bottom style="thin">
          <color indexed="64"/>
        </bottom>
        <vertical/>
        <horizontal/>
      </border>
      <protection locked="0" hidden="0"/>
    </dxf>
    <dxf>
      <numFmt numFmtId="27" formatCode="d/mm/yyyy\ h:mm"/>
      <fill>
        <patternFill patternType="solid">
          <fgColor indexed="64"/>
          <bgColor rgb="FFDAF2D0"/>
        </patternFill>
      </fill>
      <border diagonalUp="0" diagonalDown="0">
        <left style="thin">
          <color indexed="64"/>
        </left>
        <right style="thin">
          <color indexed="64"/>
        </right>
        <top style="thin">
          <color indexed="64"/>
        </top>
        <bottom style="thin">
          <color indexed="64"/>
        </bottom>
        <vertical/>
        <horizontal/>
      </border>
      <protection locked="0" hidden="0"/>
    </dxf>
    <dxf>
      <numFmt numFmtId="27" formatCode="d/mm/yyyy\ h:mm"/>
      <fill>
        <patternFill patternType="solid">
          <fgColor indexed="64"/>
          <bgColor rgb="FFDAF2D0"/>
        </patternFill>
      </fill>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rgb="FFDAF2D0"/>
        </patternFill>
      </fill>
      <border diagonalUp="0" diagonalDown="0">
        <left/>
        <right style="thin">
          <color indexed="64"/>
        </right>
        <top style="thin">
          <color indexed="64"/>
        </top>
        <bottom style="thin">
          <color indexed="64"/>
        </bottom>
        <vertical/>
        <horizontal/>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auto="1"/>
        <name val="Aptos Narrow"/>
        <family val="2"/>
        <scheme val="minor"/>
      </font>
      <fill>
        <patternFill patternType="solid">
          <fgColor indexed="64"/>
          <bgColor theme="0" tint="-0.14999847407452621"/>
        </patternFill>
      </fill>
      <alignment horizontal="general" vertical="bottom" textRotation="0" wrapText="1" indent="0" justifyLastLine="0" shrinkToFit="0" readingOrder="0"/>
      <border diagonalUp="0" diagonalDown="0" outline="0">
        <left style="thin">
          <color indexed="64"/>
        </left>
        <right style="thin">
          <color indexed="64"/>
        </right>
        <top/>
        <bottom/>
      </border>
    </dxf>
    <dxf>
      <fill>
        <patternFill patternType="solid">
          <fgColor indexed="64"/>
          <bgColor theme="9" tint="0.79998168889431442"/>
        </patternFill>
      </fill>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ptos Narrow"/>
        <family val="2"/>
        <scheme val="minor"/>
      </font>
      <fill>
        <patternFill patternType="solid">
          <fgColor indexed="64"/>
          <bgColor theme="9" tint="0.79998168889431442"/>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ptos Narrow"/>
        <family val="2"/>
        <scheme val="minor"/>
      </font>
      <fill>
        <patternFill patternType="solid">
          <fgColor indexed="64"/>
          <bgColor theme="9" tint="0.79998168889431442"/>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ptos Narrow"/>
        <family val="2"/>
        <scheme val="minor"/>
      </font>
      <fill>
        <patternFill patternType="solid">
          <fgColor indexed="64"/>
          <bgColor theme="9" tint="0.79998168889431442"/>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ptos Narrow"/>
        <family val="2"/>
        <scheme val="minor"/>
      </font>
      <fill>
        <patternFill patternType="solid">
          <fgColor indexed="64"/>
          <bgColor theme="9" tint="0.79998168889431442"/>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ptos Narrow"/>
        <family val="2"/>
        <scheme val="minor"/>
      </font>
      <fill>
        <patternFill patternType="solid">
          <fgColor indexed="64"/>
          <bgColor theme="9" tint="0.79998168889431442"/>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ptos Narrow"/>
        <family val="2"/>
        <scheme val="minor"/>
      </font>
      <fill>
        <patternFill patternType="solid">
          <fgColor indexed="64"/>
          <bgColor theme="9" tint="0.79998168889431442"/>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ptos Narrow"/>
        <family val="2"/>
        <scheme val="minor"/>
      </font>
      <fill>
        <patternFill patternType="solid">
          <fgColor indexed="64"/>
          <bgColor theme="9" tint="0.79998168889431442"/>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ptos Narrow"/>
        <family val="2"/>
        <scheme val="minor"/>
      </font>
      <fill>
        <patternFill patternType="solid">
          <fgColor indexed="64"/>
          <bgColor theme="9" tint="0.79998168889431442"/>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ptos Narrow"/>
        <family val="2"/>
        <scheme val="minor"/>
      </font>
      <fill>
        <patternFill patternType="solid">
          <fgColor indexed="64"/>
          <bgColor theme="9" tint="0.79998168889431442"/>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ptos Narrow"/>
        <family val="2"/>
        <scheme val="minor"/>
      </font>
      <fill>
        <patternFill patternType="solid">
          <fgColor indexed="64"/>
          <bgColor theme="9" tint="0.79998168889431442"/>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ptos Narrow"/>
        <family val="2"/>
        <scheme val="minor"/>
      </font>
      <fill>
        <patternFill patternType="solid">
          <fgColor indexed="64"/>
          <bgColor theme="9" tint="0.79998168889431442"/>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ptos Narrow"/>
        <family val="2"/>
        <scheme val="minor"/>
      </font>
      <fill>
        <patternFill patternType="solid">
          <fgColor indexed="64"/>
          <bgColor theme="9" tint="0.79998168889431442"/>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ptos Narrow"/>
        <family val="2"/>
        <scheme val="minor"/>
      </font>
      <fill>
        <patternFill patternType="solid">
          <fgColor indexed="64"/>
          <bgColor theme="9" tint="0.79998168889431442"/>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ptos Narrow"/>
        <family val="2"/>
        <scheme val="minor"/>
      </font>
      <fill>
        <patternFill patternType="solid">
          <fgColor indexed="64"/>
          <bgColor theme="9" tint="0.79998168889431442"/>
        </patternFill>
      </fill>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theme="9" tint="0.79998168889431442"/>
        </patternFill>
      </fill>
      <alignment horizontal="general" vertical="bottom"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ptos Narrow"/>
        <family val="2"/>
        <scheme val="minor"/>
      </font>
      <fill>
        <patternFill patternType="solid">
          <fgColor indexed="64"/>
          <bgColor theme="9" tint="0.79998168889431442"/>
        </patternFill>
      </fill>
      <protection locked="0" hidden="0"/>
    </dxf>
    <dxf>
      <font>
        <b/>
        <i val="0"/>
        <strike val="0"/>
        <condense val="0"/>
        <extend val="0"/>
        <outline val="0"/>
        <shadow val="0"/>
        <u val="none"/>
        <vertAlign val="baseline"/>
        <sz val="11"/>
        <color theme="0"/>
        <name val="Aptos Narrow"/>
        <family val="2"/>
        <scheme val="minor"/>
      </font>
      <fill>
        <patternFill patternType="solid">
          <fgColor indexed="64"/>
          <bgColor theme="1" tint="4.9989318521683403E-2"/>
        </patternFill>
      </fill>
      <alignment horizontal="center" vertical="top" textRotation="0" wrapText="1" indent="0" justifyLastLine="0" shrinkToFit="0" readingOrder="0"/>
      <border diagonalUp="0" diagonalDown="0" outline="0">
        <left style="thin">
          <color indexed="64"/>
        </left>
        <right style="thin">
          <color indexed="64"/>
        </right>
        <top/>
        <bottom/>
      </border>
    </dxf>
    <dxf>
      <fill>
        <patternFill patternType="solid">
          <fgColor indexed="64"/>
          <bgColor theme="9" tint="0.79998168889431442"/>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ptos Narrow"/>
        <family val="2"/>
        <scheme val="minor"/>
      </font>
      <fill>
        <patternFill patternType="solid">
          <fgColor indexed="64"/>
          <bgColor theme="9" tint="0.79998168889431442"/>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ptos Narrow"/>
        <family val="2"/>
        <scheme val="minor"/>
      </font>
      <fill>
        <patternFill patternType="solid">
          <fgColor indexed="64"/>
          <bgColor theme="9" tint="0.79998168889431442"/>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ptos Narrow"/>
        <family val="2"/>
        <scheme val="minor"/>
      </font>
      <fill>
        <patternFill patternType="solid">
          <fgColor indexed="64"/>
          <bgColor theme="9" tint="0.79998168889431442"/>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ptos Narrow"/>
        <family val="2"/>
        <scheme val="minor"/>
      </font>
      <fill>
        <patternFill patternType="solid">
          <fgColor indexed="64"/>
          <bgColor theme="9" tint="0.79998168889431442"/>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ptos Narrow"/>
        <family val="2"/>
        <scheme val="minor"/>
      </font>
      <fill>
        <patternFill patternType="solid">
          <fgColor indexed="64"/>
          <bgColor theme="9" tint="0.79998168889431442"/>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ptos Narrow"/>
        <family val="2"/>
        <scheme val="minor"/>
      </font>
      <fill>
        <patternFill patternType="solid">
          <fgColor indexed="64"/>
          <bgColor theme="9" tint="0.79998168889431442"/>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ptos Narrow"/>
        <family val="2"/>
        <scheme val="minor"/>
      </font>
      <fill>
        <patternFill patternType="solid">
          <fgColor indexed="64"/>
          <bgColor theme="9" tint="0.79998168889431442"/>
        </patternFill>
      </fill>
      <border diagonalUp="0" diagonalDown="0">
        <left style="thin">
          <color indexed="64"/>
        </left>
        <right style="thin">
          <color indexed="64"/>
        </right>
        <top style="thin">
          <color indexed="64"/>
        </top>
        <bottom style="thin">
          <color indexed="64"/>
        </bottom>
        <vertical/>
        <horizontal/>
      </border>
      <protection locked="0" hidden="0"/>
    </dxf>
    <dxf>
      <alignment horizontal="general" vertical="bottom" textRotation="0" wrapText="1" indent="0" justifyLastLine="0" shrinkToFit="0" readingOrder="0"/>
      <border diagonalUp="0" diagonalDown="0">
        <left style="thin">
          <color indexed="64"/>
        </left>
        <right/>
        <top/>
        <bottom/>
        <vertical/>
        <horizontal/>
      </border>
    </dxf>
    <dxf>
      <alignment horizontal="general" vertical="top" textRotation="0" wrapText="0" indent="0" justifyLastLine="0" shrinkToFit="0" readingOrder="0"/>
    </dxf>
    <dxf>
      <border outline="0">
        <top style="thin">
          <color indexed="64"/>
        </top>
      </border>
    </dxf>
    <dxf>
      <font>
        <b val="0"/>
        <i val="0"/>
        <strike val="0"/>
        <condense val="0"/>
        <extend val="0"/>
        <outline val="0"/>
        <shadow val="0"/>
        <u val="none"/>
        <vertAlign val="baseline"/>
        <sz val="11"/>
        <color theme="1"/>
        <name val="Aptos Narrow"/>
        <family val="2"/>
        <scheme val="minor"/>
      </font>
      <fill>
        <patternFill patternType="solid">
          <fgColor indexed="64"/>
          <bgColor theme="9" tint="0.79998168889431442"/>
        </patternFill>
      </fill>
      <protection locked="0" hidden="0"/>
    </dxf>
    <dxf>
      <border outline="0">
        <bottom style="thin">
          <color indexed="64"/>
        </bottom>
      </border>
    </dxf>
    <dxf>
      <font>
        <b/>
        <i val="0"/>
        <strike val="0"/>
        <condense val="0"/>
        <extend val="0"/>
        <outline val="0"/>
        <shadow val="0"/>
        <u val="none"/>
        <vertAlign val="baseline"/>
        <sz val="11"/>
        <color theme="1"/>
        <name val="Aptos Narrow"/>
        <family val="2"/>
        <scheme val="minor"/>
      </font>
      <fill>
        <patternFill patternType="solid">
          <fgColor indexed="64"/>
          <bgColor theme="0" tint="-0.14999847407452621"/>
        </patternFill>
      </fill>
      <alignment horizontal="left" vertical="bottom" textRotation="0" wrapText="0" indent="0" justifyLastLine="0" shrinkToFit="0" readingOrder="0"/>
      <border diagonalUp="0" diagonalDown="0" outline="0">
        <left style="thin">
          <color indexed="64"/>
        </left>
        <right style="thin">
          <color indexed="64"/>
        </right>
        <top/>
        <bottom/>
      </border>
    </dxf>
    <dxf>
      <fill>
        <patternFill patternType="solid">
          <fgColor indexed="64"/>
          <bgColor theme="9" tint="0.79998168889431442"/>
        </patternFill>
      </fill>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1"/>
        <color theme="1"/>
        <name val="Aptos Narrow"/>
        <family val="2"/>
        <scheme val="minor"/>
      </font>
      <numFmt numFmtId="32" formatCode="_-&quot;$&quot;* #,##0_-;\-&quot;$&quot;* #,##0_-;_-&quot;$&quot;* &quot;-&quot;_-;_-@_-"/>
      <fill>
        <patternFill patternType="solid">
          <fgColor indexed="64"/>
          <bgColor theme="8" tint="0.79998168889431442"/>
        </patternFill>
      </fill>
      <border diagonalUp="0" diagonalDown="0">
        <left style="thin">
          <color indexed="64"/>
        </left>
        <right style="thin">
          <color indexed="64"/>
        </right>
        <top style="thin">
          <color indexed="64"/>
        </top>
        <bottom style="medium">
          <color indexed="64"/>
        </bottom>
        <vertical/>
        <horizontal/>
      </border>
      <protection locked="1" hidden="0"/>
    </dxf>
    <dxf>
      <font>
        <b/>
        <i val="0"/>
        <strike val="0"/>
        <condense val="0"/>
        <extend val="0"/>
        <outline val="0"/>
        <shadow val="0"/>
        <u val="none"/>
        <vertAlign val="baseline"/>
        <sz val="11"/>
        <color theme="1"/>
        <name val="Aptos Narrow"/>
        <family val="2"/>
        <scheme val="minor"/>
      </font>
      <numFmt numFmtId="32" formatCode="_-&quot;$&quot;* #,##0_-;\-&quot;$&quot;* #,##0_-;_-&quot;$&quot;* &quot;-&quot;_-;_-@_-"/>
      <fill>
        <patternFill patternType="solid">
          <fgColor indexed="64"/>
          <bgColor theme="8" tint="0.79998168889431442"/>
        </patternFill>
      </fill>
      <border diagonalUp="0" diagonalDown="0">
        <left style="thin">
          <color indexed="64"/>
        </left>
        <right style="thin">
          <color indexed="64"/>
        </right>
        <top style="thin">
          <color indexed="64"/>
        </top>
        <bottom style="medium">
          <color indexed="64"/>
        </bottom>
        <vertical/>
        <horizontal/>
      </border>
      <protection locked="1" hidden="0"/>
    </dxf>
    <dxf>
      <font>
        <b/>
        <i val="0"/>
        <strike val="0"/>
        <condense val="0"/>
        <extend val="0"/>
        <outline val="0"/>
        <shadow val="0"/>
        <u val="none"/>
        <vertAlign val="baseline"/>
        <sz val="11"/>
        <color theme="1"/>
        <name val="Aptos Narrow"/>
        <family val="2"/>
        <scheme val="minor"/>
      </font>
      <numFmt numFmtId="32" formatCode="_-&quot;$&quot;* #,##0_-;\-&quot;$&quot;* #,##0_-;_-&quot;$&quot;* &quot;-&quot;_-;_-@_-"/>
      <fill>
        <patternFill patternType="solid">
          <fgColor indexed="64"/>
          <bgColor theme="8" tint="0.79998168889431442"/>
        </patternFill>
      </fill>
      <border diagonalUp="0" diagonalDown="0">
        <left style="thin">
          <color indexed="64"/>
        </left>
        <right style="thin">
          <color indexed="64"/>
        </right>
        <top style="thin">
          <color indexed="64"/>
        </top>
        <bottom style="medium">
          <color indexed="64"/>
        </bottom>
        <vertical/>
        <horizontal/>
      </border>
      <protection locked="1" hidden="0"/>
    </dxf>
    <dxf>
      <font>
        <b/>
        <i val="0"/>
        <strike val="0"/>
        <condense val="0"/>
        <extend val="0"/>
        <outline val="0"/>
        <shadow val="0"/>
        <u val="none"/>
        <vertAlign val="baseline"/>
        <sz val="11"/>
        <color theme="1"/>
        <name val="Aptos Narrow"/>
        <family val="2"/>
        <scheme val="minor"/>
      </font>
      <numFmt numFmtId="32" formatCode="_-&quot;$&quot;* #,##0_-;\-&quot;$&quot;* #,##0_-;_-&quot;$&quot;* &quot;-&quot;_-;_-@_-"/>
      <fill>
        <patternFill patternType="solid">
          <fgColor indexed="64"/>
          <bgColor theme="8" tint="0.79998168889431442"/>
        </patternFill>
      </fill>
      <border diagonalUp="0" diagonalDown="0">
        <left style="thin">
          <color indexed="64"/>
        </left>
        <right style="thin">
          <color indexed="64"/>
        </right>
        <top style="thin">
          <color indexed="64"/>
        </top>
        <bottom style="medium">
          <color indexed="64"/>
        </bottom>
        <vertical/>
        <horizontal/>
      </border>
      <protection locked="1" hidden="0"/>
    </dxf>
    <dxf>
      <font>
        <b/>
        <i val="0"/>
        <strike val="0"/>
        <condense val="0"/>
        <extend val="0"/>
        <outline val="0"/>
        <shadow val="0"/>
        <u val="none"/>
        <vertAlign val="baseline"/>
        <sz val="11"/>
        <color theme="1"/>
        <name val="Aptos Narrow"/>
        <family val="2"/>
        <scheme val="minor"/>
      </font>
      <numFmt numFmtId="32" formatCode="_-&quot;$&quot;* #,##0_-;\-&quot;$&quot;* #,##0_-;_-&quot;$&quot;* &quot;-&quot;_-;_-@_-"/>
      <fill>
        <patternFill patternType="solid">
          <fgColor indexed="64"/>
          <bgColor theme="8" tint="0.79998168889431442"/>
        </patternFill>
      </fill>
      <border diagonalUp="0" diagonalDown="0">
        <left style="thin">
          <color indexed="64"/>
        </left>
        <right style="thin">
          <color indexed="64"/>
        </right>
        <top style="thin">
          <color indexed="64"/>
        </top>
        <bottom style="medium">
          <color indexed="64"/>
        </bottom>
        <vertical/>
        <horizontal/>
      </border>
      <protection locked="1" hidden="0"/>
    </dxf>
    <dxf>
      <font>
        <b/>
        <i val="0"/>
        <strike val="0"/>
        <condense val="0"/>
        <extend val="0"/>
        <outline val="0"/>
        <shadow val="0"/>
        <u val="none"/>
        <vertAlign val="baseline"/>
        <sz val="11"/>
        <color theme="1"/>
        <name val="Aptos Narrow"/>
        <family val="2"/>
        <scheme val="minor"/>
      </font>
      <numFmt numFmtId="32" formatCode="_-&quot;$&quot;* #,##0_-;\-&quot;$&quot;* #,##0_-;_-&quot;$&quot;* &quot;-&quot;_-;_-@_-"/>
      <fill>
        <patternFill patternType="solid">
          <fgColor indexed="64"/>
          <bgColor theme="8" tint="0.79998168889431442"/>
        </patternFill>
      </fill>
      <border diagonalUp="0" diagonalDown="0">
        <left style="thin">
          <color indexed="64"/>
        </left>
        <right style="thin">
          <color indexed="64"/>
        </right>
        <top style="thin">
          <color indexed="64"/>
        </top>
        <bottom style="medium">
          <color indexed="64"/>
        </bottom>
        <vertical/>
        <horizontal/>
      </border>
      <protection locked="1" hidden="0"/>
    </dxf>
    <dxf>
      <font>
        <b/>
        <i val="0"/>
        <strike val="0"/>
        <condense val="0"/>
        <extend val="0"/>
        <outline val="0"/>
        <shadow val="0"/>
        <u val="none"/>
        <vertAlign val="baseline"/>
        <sz val="11"/>
        <color theme="1"/>
        <name val="Aptos Narrow"/>
        <family val="2"/>
        <scheme val="minor"/>
      </font>
      <numFmt numFmtId="32" formatCode="_-&quot;$&quot;* #,##0_-;\-&quot;$&quot;* #,##0_-;_-&quot;$&quot;* &quot;-&quot;_-;_-@_-"/>
      <fill>
        <patternFill patternType="solid">
          <fgColor indexed="64"/>
          <bgColor theme="8" tint="0.79998168889431442"/>
        </patternFill>
      </fill>
      <border diagonalUp="0" diagonalDown="0">
        <left style="thin">
          <color indexed="64"/>
        </left>
        <right style="thin">
          <color indexed="64"/>
        </right>
        <top style="thin">
          <color indexed="64"/>
        </top>
        <bottom style="medium">
          <color indexed="64"/>
        </bottom>
        <vertical/>
        <horizontal/>
      </border>
      <protection locked="1" hidden="0"/>
    </dxf>
    <dxf>
      <alignment horizontal="left" vertical="center" textRotation="0" wrapText="0" indent="0" justifyLastLine="0" shrinkToFit="0" readingOrder="0"/>
      <border diagonalUp="0" diagonalDown="0">
        <left style="thin">
          <color indexed="64"/>
        </left>
        <right style="thin">
          <color indexed="64"/>
        </right>
        <top style="thin">
          <color indexed="64"/>
        </top>
        <bottom/>
        <vertical/>
        <horizontal/>
      </border>
    </dxf>
    <dxf>
      <border outline="0">
        <left style="thin">
          <color indexed="64"/>
        </left>
      </border>
    </dxf>
    <dxf>
      <font>
        <b/>
        <i val="0"/>
        <strike val="0"/>
        <condense val="0"/>
        <extend val="0"/>
        <outline val="0"/>
        <shadow val="0"/>
        <u val="none"/>
        <vertAlign val="baseline"/>
        <sz val="11"/>
        <color theme="1"/>
        <name val="Aptos Narrow"/>
        <family val="2"/>
        <scheme val="minor"/>
      </font>
      <fill>
        <patternFill patternType="solid">
          <fgColor indexed="64"/>
          <bgColor theme="8" tint="0.79998168889431442"/>
        </patternFill>
      </fill>
      <protection locked="1" hidden="0"/>
    </dxf>
    <dxf>
      <font>
        <b/>
        <i val="0"/>
        <strike val="0"/>
        <condense val="0"/>
        <extend val="0"/>
        <outline val="0"/>
        <shadow val="0"/>
        <u val="none"/>
        <vertAlign val="baseline"/>
        <sz val="11"/>
        <color theme="0"/>
        <name val="Aptos Narrow"/>
        <family val="2"/>
        <scheme val="minor"/>
      </font>
      <fill>
        <patternFill patternType="solid">
          <fgColor indexed="64"/>
          <bgColor theme="1" tint="4.9989318521683403E-2"/>
        </patternFill>
      </fill>
      <alignment horizontal="center" vertical="top" textRotation="0" wrapText="1" indent="0" justifyLastLine="0" shrinkToFit="0" readingOrder="0"/>
      <border diagonalUp="0" diagonalDown="0" outline="0">
        <left style="thin">
          <color indexed="64"/>
        </left>
        <right style="thin">
          <color indexed="64"/>
        </right>
        <top/>
        <bottom/>
      </border>
    </dxf>
    <dxf>
      <alignment horizontal="left" vertical="top" textRotation="0" wrapText="1" indent="0" justifyLastLine="0" shrinkToFit="0" readingOrder="0"/>
      <border diagonalUp="0" diagonalDown="0">
        <left style="thin">
          <color indexed="64"/>
        </left>
        <right style="thin">
          <color indexed="64"/>
        </right>
        <top/>
        <bottom/>
        <vertical/>
        <horizontal/>
      </border>
    </dxf>
    <dxf>
      <alignment horizontal="left" vertical="top" textRotation="0" wrapText="0" indent="0" justifyLastLine="0" shrinkToFit="0" readingOrder="0"/>
      <border diagonalUp="0" diagonalDown="0">
        <left/>
        <right style="thin">
          <color indexed="64"/>
        </right>
        <top/>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0"/>
        <name val="Aptos Narrow"/>
        <family val="2"/>
        <scheme val="minor"/>
      </font>
      <fill>
        <patternFill patternType="solid">
          <fgColor indexed="64"/>
          <bgColor theme="0" tint="-0.499984740745262"/>
        </patternFill>
      </fill>
      <alignment horizontal="center" vertical="top" textRotation="0" wrapText="1" indent="0" justifyLastLine="0" shrinkToFit="0" readingOrder="0"/>
      <border diagonalUp="0" diagonalDown="0" outline="0">
        <left style="thin">
          <color indexed="64"/>
        </left>
        <right style="thin">
          <color indexed="64"/>
        </right>
        <top/>
        <bottom/>
      </border>
    </dxf>
    <dxf>
      <fill>
        <patternFill patternType="solid">
          <fgColor indexed="64"/>
          <bgColor theme="9" tint="0.79998168889431442"/>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ptos Narrow"/>
        <family val="2"/>
        <scheme val="minor"/>
      </font>
      <numFmt numFmtId="32" formatCode="_-&quot;$&quot;* #,##0_-;\-&quot;$&quot;* #,##0_-;_-&quot;$&quot;* &quot;-&quot;_-;_-@_-"/>
      <fill>
        <patternFill patternType="solid">
          <fgColor indexed="64"/>
          <bgColor theme="9" tint="0.79998168889431442"/>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ptos Narrow"/>
        <family val="2"/>
        <scheme val="minor"/>
      </font>
      <numFmt numFmtId="32" formatCode="_-&quot;$&quot;* #,##0_-;\-&quot;$&quot;* #,##0_-;_-&quot;$&quot;* &quot;-&quot;_-;_-@_-"/>
      <fill>
        <patternFill patternType="solid">
          <fgColor indexed="64"/>
          <bgColor theme="9" tint="0.79998168889431442"/>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ptos Narrow"/>
        <family val="2"/>
        <scheme val="minor"/>
      </font>
      <numFmt numFmtId="32" formatCode="_-&quot;$&quot;* #,##0_-;\-&quot;$&quot;* #,##0_-;_-&quot;$&quot;* &quot;-&quot;_-;_-@_-"/>
      <fill>
        <patternFill patternType="solid">
          <fgColor indexed="64"/>
          <bgColor theme="9" tint="0.79998168889431442"/>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ptos Narrow"/>
        <family val="2"/>
        <scheme val="minor"/>
      </font>
      <numFmt numFmtId="32" formatCode="_-&quot;$&quot;* #,##0_-;\-&quot;$&quot;* #,##0_-;_-&quot;$&quot;* &quot;-&quot;_-;_-@_-"/>
      <fill>
        <patternFill patternType="solid">
          <fgColor indexed="64"/>
          <bgColor theme="9" tint="0.79998168889431442"/>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ptos Narrow"/>
        <family val="2"/>
        <scheme val="minor"/>
      </font>
      <numFmt numFmtId="32" formatCode="_-&quot;$&quot;* #,##0_-;\-&quot;$&quot;* #,##0_-;_-&quot;$&quot;* &quot;-&quot;_-;_-@_-"/>
      <fill>
        <patternFill patternType="solid">
          <fgColor indexed="64"/>
          <bgColor theme="9" tint="0.79998168889431442"/>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ptos Narrow"/>
        <family val="2"/>
        <scheme val="minor"/>
      </font>
      <numFmt numFmtId="32" formatCode="_-&quot;$&quot;* #,##0_-;\-&quot;$&quot;* #,##0_-;_-&quot;$&quot;* &quot;-&quot;_-;_-@_-"/>
      <fill>
        <patternFill patternType="solid">
          <fgColor indexed="64"/>
          <bgColor theme="9" tint="0.79998168889431442"/>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ptos Narrow"/>
        <family val="2"/>
        <scheme val="minor"/>
      </font>
      <numFmt numFmtId="32" formatCode="_-&quot;$&quot;* #,##0_-;\-&quot;$&quot;* #,##0_-;_-&quot;$&quot;* &quot;-&quot;_-;_-@_-"/>
      <fill>
        <patternFill patternType="solid">
          <fgColor indexed="64"/>
          <bgColor theme="9" tint="0.79998168889431442"/>
        </patternFill>
      </fill>
      <border diagonalUp="0" diagonalDown="0">
        <left style="thin">
          <color indexed="64"/>
        </left>
        <right style="thin">
          <color indexed="64"/>
        </right>
        <top style="thin">
          <color indexed="64"/>
        </top>
        <bottom style="thin">
          <color indexed="64"/>
        </bottom>
        <vertical/>
        <horizontal/>
      </border>
      <protection locked="0" hidden="0"/>
    </dxf>
    <dxf>
      <alignment horizontal="left" vertical="center" textRotation="0" wrapText="0" indent="0" justifyLastLine="0" shrinkToFit="0" readingOrder="0"/>
      <border diagonalUp="0" diagonalDown="0">
        <left/>
        <right style="thin">
          <color indexed="64"/>
        </right>
        <top style="thin">
          <color indexed="64"/>
        </top>
        <bottom/>
        <vertical/>
        <horizontal/>
      </border>
    </dxf>
    <dxf>
      <font>
        <b val="0"/>
        <i val="0"/>
        <strike val="0"/>
        <condense val="0"/>
        <extend val="0"/>
        <outline val="0"/>
        <shadow val="0"/>
        <u val="none"/>
        <vertAlign val="baseline"/>
        <sz val="11"/>
        <color theme="1"/>
        <name val="Aptos Narrow"/>
        <family val="2"/>
        <scheme val="minor"/>
      </font>
      <fill>
        <patternFill patternType="solid">
          <fgColor indexed="64"/>
          <bgColor theme="9" tint="0.79998168889431442"/>
        </patternFill>
      </fill>
      <protection locked="0" hidden="0"/>
    </dxf>
    <dxf>
      <font>
        <b/>
        <i val="0"/>
        <strike val="0"/>
        <condense val="0"/>
        <extend val="0"/>
        <outline val="0"/>
        <shadow val="0"/>
        <u val="none"/>
        <vertAlign val="baseline"/>
        <sz val="11"/>
        <color theme="0"/>
        <name val="Aptos Narrow"/>
        <family val="2"/>
        <scheme val="minor"/>
      </font>
      <fill>
        <patternFill patternType="solid">
          <fgColor indexed="64"/>
          <bgColor theme="1" tint="4.9989318521683403E-2"/>
        </patternFill>
      </fill>
      <alignment horizontal="center" vertical="top" textRotation="0" wrapText="1" indent="0" justifyLastLine="0" shrinkToFit="0" readingOrder="0"/>
      <border diagonalUp="0" diagonalDown="0" outline="0">
        <left style="thin">
          <color indexed="64"/>
        </left>
        <right style="thin">
          <color indexed="64"/>
        </right>
        <top/>
        <bottom/>
      </border>
    </dxf>
    <dxf>
      <fill>
        <patternFill patternType="solid">
          <fgColor theme="4" tint="0.79998168889431442"/>
          <bgColor theme="4" tint="0.79998168889431442"/>
        </patternFill>
      </fill>
    </dxf>
    <dxf>
      <fill>
        <patternFill patternType="solid">
          <fgColor theme="4" tint="0.79998168889431442"/>
          <bgColor theme="4" tint="0.79998168889431442"/>
        </patternFill>
      </fill>
    </dxf>
    <dxf>
      <font>
        <b/>
        <color theme="1"/>
      </font>
    </dxf>
    <dxf>
      <font>
        <b/>
        <color theme="1"/>
      </font>
    </dxf>
    <dxf>
      <font>
        <b/>
        <color theme="1"/>
      </font>
      <border>
        <top style="double">
          <color theme="4"/>
        </top>
      </border>
    </dxf>
    <dxf>
      <font>
        <b/>
        <color theme="0"/>
      </font>
      <fill>
        <patternFill patternType="solid">
          <fgColor theme="4"/>
          <bgColor rgb="FF0080C4"/>
        </patternFill>
      </fill>
    </dxf>
    <dxf>
      <font>
        <color theme="1"/>
      </font>
      <border>
        <left style="thin">
          <color theme="4" tint="0.39997558519241921"/>
        </left>
        <right style="thin">
          <color theme="4" tint="0.39997558519241921"/>
        </right>
        <top style="thin">
          <color theme="4" tint="0.39997558519241921"/>
        </top>
        <bottom style="thin">
          <color theme="4" tint="0.39997558519241921"/>
        </bottom>
        <horizontal style="thin">
          <color theme="4" tint="0.39997558519241921"/>
        </horizontal>
      </border>
    </dxf>
  </dxfs>
  <tableStyles count="1" defaultTableStyle="TableStyleMedium2" defaultPivotStyle="PivotStyleMedium9">
    <tableStyle name="TableStyleMedium2 2" pivot="0" count="7" xr9:uid="{30F3A560-A027-4D05-9F2E-9010779EC727}">
      <tableStyleElement type="wholeTable" dxfId="106"/>
      <tableStyleElement type="headerRow" dxfId="105"/>
      <tableStyleElement type="totalRow" dxfId="104"/>
      <tableStyleElement type="firstColumn" dxfId="103"/>
      <tableStyleElement type="lastColumn" dxfId="102"/>
      <tableStyleElement type="firstRowStripe" dxfId="101"/>
      <tableStyleElement type="firstColumnStripe" dxfId="100"/>
    </tableStyle>
  </tableStyles>
  <colors>
    <mruColors>
      <color rgb="FFDAF2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humeju\AppData\Local\Microsoft\Windows\Temporary%20Internet%20Files\Content.Outlook\C8QEMQIS\Private%20Hospital%20Master%20List%20(D16-9929).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CO\IHPA\IHPA\Hosp%20Fin%20Br\ABF%20PC\Round%2020\Private%20Sector\Z.%20Archive\hthscp%20outbox%20QA%2020170825\Healthscope_Limited_%2025AUG2017-10-57.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ll Hospitals"/>
      <sheetName val="Report"/>
      <sheetName val="Tasks"/>
      <sheetName val="BUDGET"/>
      <sheetName val="PwC List"/>
      <sheetName val="RACI"/>
      <sheetName val="Mail Merge"/>
      <sheetName val="R20 participation calc"/>
      <sheetName val="R20 participation calc V2"/>
      <sheetName val="R20 participation calc V3"/>
      <sheetName val="PHDB"/>
      <sheetName val="Project Budget"/>
      <sheetName val="Project Timeline"/>
      <sheetName val="Process Summary"/>
    </sheetNames>
    <sheetDataSet>
      <sheetData sheetId="0"/>
      <sheetData sheetId="1" refreshError="1"/>
      <sheetData sheetId="2" refreshError="1"/>
      <sheetData sheetId="3" refreshError="1"/>
      <sheetData sheetId="4" refreshError="1"/>
      <sheetData sheetId="5" refreshError="1"/>
      <sheetData sheetId="6" refreshError="1"/>
      <sheetData sheetId="7">
        <row r="15">
          <cell r="AC15">
            <v>0.39</v>
          </cell>
        </row>
      </sheetData>
      <sheetData sheetId="8" refreshError="1"/>
      <sheetData sheetId="9" refreshError="1"/>
      <sheetData sheetId="10"/>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 Me"/>
      <sheetName val="Dashboard"/>
      <sheetName val="Costs_by_Separation"/>
      <sheetName val="Costs_by_DRG"/>
      <sheetName val="activity_data"/>
      <sheetName val="cost_data"/>
      <sheetName val="summary_data"/>
      <sheetName val="class_data"/>
    </sheetNames>
    <sheetDataSet>
      <sheetData sheetId="0" refreshError="1"/>
      <sheetData sheetId="1"/>
      <sheetData sheetId="2"/>
      <sheetData sheetId="3"/>
      <sheetData sheetId="4">
        <row r="6">
          <cell r="H6">
            <v>42972</v>
          </cell>
        </row>
      </sheetData>
      <sheetData sheetId="5" refreshError="1"/>
      <sheetData sheetId="6" refreshError="1"/>
      <sheetData sheetId="7" refreshError="1"/>
    </sheetDataSet>
  </externalBook>
</externalLink>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692F56A-3E7E-4E50-976E-5B99D146E3A1}" name="Table3" displayName="Table3" ref="A20:J101" totalsRowShown="0" headerRowDxfId="99" dataDxfId="98" dataCellStyle="Currency">
  <tableColumns count="10">
    <tableColumn id="1" xr3:uid="{09D5791D-F1FA-48C6-91E8-78B89FC5FBA3}" name="Field"/>
    <tableColumn id="2" xr3:uid="{9A6C2F6F-CD74-42FC-AB57-B5FEE3AADF27}" name="Description" dataDxfId="97"/>
    <tableColumn id="3" xr3:uid="{0587419B-5459-45BA-AD63-14133452EFD4}" name="FY17/18" dataDxfId="96" dataCellStyle="Currency"/>
    <tableColumn id="4" xr3:uid="{685880C6-889B-42DA-9C21-EFCAA89265DE}" name="FY18/19" dataDxfId="95" dataCellStyle="Currency"/>
    <tableColumn id="5" xr3:uid="{89D5924A-CD62-494D-8D74-044313D8A2CB}" name="FY19/20" dataDxfId="94" dataCellStyle="Currency"/>
    <tableColumn id="6" xr3:uid="{51217FB6-C602-4813-A2A5-DC7D687BA326}" name="FY20/21" dataDxfId="93" dataCellStyle="Currency"/>
    <tableColumn id="7" xr3:uid="{59F04E5B-6CE5-44FE-943E-88A11BC1E60A}" name="FY21/22" dataDxfId="92" dataCellStyle="Currency"/>
    <tableColumn id="8" xr3:uid="{7771A87C-8175-4CA1-90BC-457BA650E324}" name="FY22/23" dataDxfId="91" dataCellStyle="Currency"/>
    <tableColumn id="9" xr3:uid="{A66DC727-52B4-4454-9E8B-5CDE43889F03}" name="End December quarter 23" dataDxfId="90" dataCellStyle="Currency"/>
    <tableColumn id="10" xr3:uid="{CDC5F6B1-6F61-482B-A25A-4B33AB12D5C3}" name="Additional comments - if necessary to explain figures provided" dataDxfId="89"/>
  </tableColumns>
  <tableStyleInfo name="TableStyleLight8" showFirstColumn="0" showLastColumn="0" showRowStripes="1" showColumnStripes="0"/>
  <extLst>
    <ext xmlns:x14="http://schemas.microsoft.com/office/spreadsheetml/2009/9/main" uri="{504A1905-F514-4f6f-8877-14C23A59335A}">
      <x14:table altText="Table2" altTextSummary="This table seeks information on hospital staff, size, utilisation, revenue line items, cost line items, capital expenditure, and assets for the period 2017-18 to December 2023."/>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D8E06C8-0DB7-4D77-B8DD-A4F19F1A0BCF}" name="Table1" displayName="Table1" ref="A3:H16" totalsRowShown="0" headerRowDxfId="88" headerRowBorderDxfId="87" tableBorderDxfId="86">
  <tableColumns count="8">
    <tableColumn id="1" xr3:uid="{1A9154D8-5565-4447-AF96-9E959A357E6E}" name="Field" dataDxfId="85"/>
    <tableColumn id="2" xr3:uid="{3A4F897D-0AB5-4126-8C59-847921B59F7D}" name="Description" dataDxfId="84"/>
    <tableColumn id="3" xr3:uid="{4D7C5A2B-C63A-4BBF-B63B-3D0F3E69074C}" name="To be provided by hospital (please include any key changes and timing of over the reporting period (e.g. merges, name changes and ABNs)"/>
    <tableColumn id="4" xr3:uid="{7168BE93-42FE-499D-B445-32203394E3A8}" name="Column1"/>
    <tableColumn id="5" xr3:uid="{6CFE61E8-8EDF-456D-9EAB-676B329F52E2}" name="Column2"/>
    <tableColumn id="6" xr3:uid="{3D960753-71AB-405B-BA0E-F95975233DA5}" name="Column3"/>
    <tableColumn id="7" xr3:uid="{87A18398-5990-4795-ABDF-05F2D9A50D7B}" name="Column4"/>
    <tableColumn id="8" xr3:uid="{14379E4D-7E26-4FB7-86DC-7813A3D2EBC7}" name="Column5"/>
  </tableColumns>
  <tableStyleInfo name="TableStyleLight8" showFirstColumn="0" showLastColumn="0" showRowStripes="1" showColumnStripes="0"/>
  <extLst>
    <ext xmlns:x14="http://schemas.microsoft.com/office/spreadsheetml/2009/9/main" uri="{504A1905-F514-4f6f-8877-14C23A59335A}">
      <x14:table altText="Table1" altTextSummary="Table on hospital details including provider number, Australian Business Number, name of facility, adress, hospital type, and care type."/>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D9503E5-44FD-43C7-B399-67B9B030257E}" name="Table2" displayName="Table2" ref="A9:J23" totalsRowShown="0" headerRowDxfId="83" dataDxfId="82" tableBorderDxfId="81" dataCellStyle="Currency">
  <tableColumns count="10">
    <tableColumn id="1" xr3:uid="{2973518F-F031-4497-8928-C37E3C2EF124}" name="Field"/>
    <tableColumn id="2" xr3:uid="{798081E0-7F40-4FE9-BEE7-22EF4D73AC06}" name="Description" dataDxfId="80"/>
    <tableColumn id="3" xr3:uid="{F2A0145C-E8C5-421E-926E-683128880B17}" name="FY17/18" dataDxfId="79" dataCellStyle="Currency"/>
    <tableColumn id="4" xr3:uid="{439DE819-275E-458F-8366-2EFDEC87057C}" name="FY18/19" dataDxfId="78" dataCellStyle="Currency"/>
    <tableColumn id="5" xr3:uid="{BF3F73FA-1C68-437E-9912-BBC1644E58A0}" name="FY19/20" dataDxfId="77" dataCellStyle="Currency"/>
    <tableColumn id="6" xr3:uid="{87B9BB17-9736-43FD-961F-FC0B88046F2D}" name="FY20/21" dataDxfId="76" dataCellStyle="Currency"/>
    <tableColumn id="7" xr3:uid="{AAA63BC1-77E2-426C-9B9B-1D4CAC05D782}" name="FY21/22" dataDxfId="75" dataCellStyle="Currency"/>
    <tableColumn id="8" xr3:uid="{A78A5F8F-D219-4D7A-80CF-C9CE094AC189}" name="FY22/23" dataDxfId="74" dataCellStyle="Currency"/>
    <tableColumn id="9" xr3:uid="{D4046C6C-F532-40E5-BE83-1B952393D4DE}" name="End Dec quarter 23" dataDxfId="73" dataCellStyle="Currency"/>
    <tableColumn id="10" xr3:uid="{AB3E01FA-9D8A-4A82-8558-01FAA7C059D9}" name="Additional comments - if necessary to explain figures provided" dataDxfId="72"/>
  </tableColumns>
  <tableStyleInfo name="TableStyleLight8" showFirstColumn="0" showLastColumn="0" showRowStripes="1" showColumnStripes="0"/>
  <extLst>
    <ext xmlns:x14="http://schemas.microsoft.com/office/spreadsheetml/2009/9/main" uri="{504A1905-F514-4f6f-8877-14C23A59335A}">
      <x14:table altText="Table3a" altTextSummary="Table seeking profit and loss information for the hospital parent group such as earnings before interest, tax, depreciation and amortisation for the years 2017-18 to quarter ended December 2023."/>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6A7A012-2D65-414E-AFE8-0A89EE0B895B}" name="Table4" displayName="Table4" ref="A28:J64" totalsRowShown="0" headerRowDxfId="71" dataDxfId="69" headerRowBorderDxfId="70" tableBorderDxfId="68" dataCellStyle="Percent">
  <tableColumns count="10">
    <tableColumn id="1" xr3:uid="{E0E9748A-C1A8-44C3-AB64-5BA038F2E64B}" name="Column1" dataDxfId="67"/>
    <tableColumn id="2" xr3:uid="{EB64464E-5006-4F7A-AD28-4D6A00B8831A}" name="Column2" dataDxfId="66"/>
    <tableColumn id="3" xr3:uid="{C9425038-6176-4018-A77E-A40077252E97}" name="Column3" dataDxfId="65" dataCellStyle="Percent"/>
    <tableColumn id="4" xr3:uid="{85D44132-75E5-4CCE-A84D-AF56DF6999CB}" name="Column4" dataDxfId="64" dataCellStyle="Percent"/>
    <tableColumn id="5" xr3:uid="{1CCA611B-F50B-4C5B-82D2-1CD845797000}" name="Column5" dataDxfId="63" dataCellStyle="Percent"/>
    <tableColumn id="6" xr3:uid="{78CFAC2F-9D42-4466-8FCF-A596E834A2AF}" name="Column6" dataDxfId="62" dataCellStyle="Percent"/>
    <tableColumn id="7" xr3:uid="{AA1B260D-DF91-4E3F-B21F-B21CB4D0BD27}" name="Column7" dataDxfId="61" dataCellStyle="Percent"/>
    <tableColumn id="8" xr3:uid="{6CA9B52C-71E7-4DB5-BB51-EE7D1F340A60}" name="Column8" dataDxfId="60" dataCellStyle="Percent"/>
    <tableColumn id="9" xr3:uid="{BB1A1B25-07B7-4747-BED6-F5ED808B766F}" name="Column9" dataDxfId="59" dataCellStyle="Percent"/>
    <tableColumn id="10" xr3:uid="{0930E0BE-4292-4217-BDA0-C082B290A019}" name="Column10" dataDxfId="58"/>
  </tableColumns>
  <tableStyleInfo name="TableStyleLight8" showFirstColumn="0" showLastColumn="0" showRowStripes="1" showColumnStripes="0"/>
  <extLst>
    <ext xmlns:x14="http://schemas.microsoft.com/office/spreadsheetml/2009/9/main" uri="{504A1905-F514-4f6f-8877-14C23A59335A}">
      <x14:table altText="Table3b" altTextSummary="This table continues from table 3 and seeks balanc sheet information for the hospital parent group for the period 2017-18 to December 2023."/>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E1332DF-74AC-4F83-A92B-079209E9424B}" name="Table5" displayName="Table5" ref="A6:Q56" totalsRowShown="0" headerRowDxfId="57" dataDxfId="56" tableBorderDxfId="55" dataCellStyle="Percent">
  <tableColumns count="17">
    <tableColumn id="1" xr3:uid="{AC7045B6-1098-43D0-AE0B-21BF65274D8B}" name="Health fund / payer" dataDxfId="54"/>
    <tableColumn id="2" xr3:uid="{57E181BB-2FD3-4EF2-8B93-194D9A219FE0}" name="If selected any option with 'Please specify' - please specify the name of the health fund / payer" dataDxfId="53"/>
    <tableColumn id="3" xr3:uid="{6B99FE72-54AC-4043-B007-B54A4B83975E}" name="FY13/14" dataDxfId="52" dataCellStyle="Percent"/>
    <tableColumn id="4" xr3:uid="{AEDDDDD8-CF0B-47BC-BC03-C5B38760101B}" name="FY14/15" dataDxfId="51" dataCellStyle="Percent"/>
    <tableColumn id="5" xr3:uid="{63FE64CE-0809-4164-9780-F419AF54174E}" name="FY15/16" dataDxfId="50" dataCellStyle="Percent"/>
    <tableColumn id="6" xr3:uid="{4C264A7F-1EA2-47EC-A783-B08DD9950FC5}" name="FY16/17" dataDxfId="49" dataCellStyle="Percent"/>
    <tableColumn id="7" xr3:uid="{F93567FB-737E-4855-AA55-47FA1043356A}" name="FY17/18" dataDxfId="48" dataCellStyle="Percent"/>
    <tableColumn id="8" xr3:uid="{F3B79CAA-A129-42AC-9646-FB0405656BFA}" name="FY18/19" dataDxfId="47" dataCellStyle="Percent"/>
    <tableColumn id="9" xr3:uid="{E3A7DAC1-AA72-4B02-A2A4-DBFA6D0FA268}" name="FY19/20" dataDxfId="46" dataCellStyle="Percent"/>
    <tableColumn id="10" xr3:uid="{73EB5B2B-89E8-4BAB-A9C4-9C5A11AE96C9}" name="FY20/21" dataDxfId="45" dataCellStyle="Percent"/>
    <tableColumn id="11" xr3:uid="{2130E9E2-EAC2-4849-BC73-F33FCF8909AF}" name="FY21/22" dataDxfId="44" dataCellStyle="Percent"/>
    <tableColumn id="12" xr3:uid="{BBFD775A-99A4-4068-961D-3A574E7D824E}" name="FY22/23" dataDxfId="43" dataCellStyle="Percent"/>
    <tableColumn id="13" xr3:uid="{B969026D-2D6D-483E-BDD0-8C84C3809BDC}" name="FY23/24" dataDxfId="42" dataCellStyle="Percent"/>
    <tableColumn id="14" xr3:uid="{5EE548C2-807C-4D43-AC22-FE50A5D44512}" name="FY24/25" dataDxfId="41" dataCellStyle="Percent"/>
    <tableColumn id="15" xr3:uid="{E8377BBB-7F2F-4147-9DB6-4B5EA9C8B531}" name="FY25/26" dataDxfId="40" dataCellStyle="Percent"/>
    <tableColumn id="16" xr3:uid="{4E49C199-F089-4EDD-B719-B31D59AF037B}" name="FY26/27" dataDxfId="39" dataCellStyle="Percent"/>
    <tableColumn id="17" xr3:uid="{384F9C3D-2658-4859-AB75-AB84D3C5235C}" name="(OPTIONAL - ONLY IF NEEDED)_x000a_Additional comments - if necessary to explain figures provided" dataDxfId="38"/>
  </tableColumns>
  <tableStyleInfo name="TableStyleLight8" showFirstColumn="0" showLastColumn="0" showRowStripes="1" showColumnStripes="0"/>
  <extLst>
    <ext xmlns:x14="http://schemas.microsoft.com/office/spreadsheetml/2009/9/main" uri="{504A1905-F514-4f6f-8877-14C23A59335A}">
      <x14:table altText="Table4" altTextSummary="This is an optional table seeking a breakdown of indexation rates by health insurer oer funding agreements."/>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1235276-FA3F-4052-A5DC-C1BC7B41DD21}" name="Table6" displayName="Table6" ref="A6:L41" totalsRowShown="0" headerRowDxfId="37" headerRowBorderDxfId="36" tableBorderDxfId="35" totalsRowBorderDxfId="34">
  <tableColumns count="12">
    <tableColumn id="1" xr3:uid="{FA85D164-4C25-4CEE-AE94-9B5ECB3D5110}" name="Hospital/Facility Name" dataDxfId="33"/>
    <tableColumn id="2" xr3:uid="{A452B2C8-B72D-49A2-B8ED-F91A3A5F23DD}" name="Financial Year" dataDxfId="32"/>
    <tableColumn id="3" xr3:uid="{3325446A-025A-49CB-8215-50A3C9448CFE}" name="Financial Quarter" dataDxfId="31"/>
    <tableColumn id="4" xr3:uid="{FFBF6998-2F92-4B6C-B6AA-C6F7CCE50AE1}" name="Payer Identifier" dataDxfId="30"/>
    <tableColumn id="5" xr3:uid="{13A20573-55BB-47E5-BB07-6D2CC0B8AB85}" name="Major Diagnostic Category (MDC)" dataDxfId="29"/>
    <tableColumn id="6" xr3:uid="{F0B1A2AA-E5DA-4931-909C-2E7483609920}" name="AR-DRG Version" dataDxfId="28"/>
    <tableColumn id="7" xr3:uid="{1DBED3DD-D453-4184-A231-5B8FAAE62993}" name="Separations" dataDxfId="27"/>
    <tableColumn id="8" xr3:uid="{71E84B8C-8F1C-4C35-B2F8-EBC4336FFC57}" name="Total Length of Stay" dataDxfId="26"/>
    <tableColumn id="9" xr3:uid="{74690072-05CA-4325-8D51-5CDEF2EA76E2}" name="CostDir" dataDxfId="25" dataCellStyle="Currency"/>
    <tableColumn id="10" xr3:uid="{456E96B7-0192-41CE-8D01-191E48FEB7E1}" name="CostOH" dataDxfId="24" dataCellStyle="Currency"/>
    <tableColumn id="11" xr3:uid="{969D7283-5968-497C-8762-E59C8024BD18}" name="Cost Centre Group" dataDxfId="23"/>
    <tableColumn id="12" xr3:uid="{CAE1CFB9-291E-4093-9626-CE958B97F23E}" name="Cost Line Item" dataDxfId="22"/>
  </tableColumns>
  <tableStyleInfo name="TableStyleLight8" showFirstColumn="0" showLastColumn="0" showRowStripes="1" showColumnStripes="0"/>
  <extLst>
    <ext xmlns:x14="http://schemas.microsoft.com/office/spreadsheetml/2009/9/main" uri="{504A1905-F514-4f6f-8877-14C23A59335A}">
      <x14:table altText="Table5" altTextSummary="This is an optional table and seeks costs by major diagnostic category."/>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C956DF38-D716-4F20-A557-77C047C5D1F9}" name="Table7" displayName="Table7" ref="A3:C28" totalsRowShown="0" headerRowBorderDxfId="21" tableBorderDxfId="20" totalsRowBorderDxfId="19">
  <tableColumns count="3">
    <tableColumn id="1" xr3:uid="{63A71822-99D9-4D51-8396-3D34585E6611}" name="Cost Line Item (Abbreviation)" dataDxfId="18"/>
    <tableColumn id="2" xr3:uid="{B198200B-51CA-4F7F-A7C4-90727B72ACF5}" name="Cost Line Item _x000a_(Full Name)" dataDxfId="17"/>
    <tableColumn id="3" xr3:uid="{F461DCAB-A966-47C6-BFFE-D6AA4EA73082}" name="Definition" dataDxfId="16"/>
  </tableColumns>
  <tableStyleInfo name="TableStyleLight8" showFirstColumn="0" showLastColumn="0" showRowStripes="1" showColumnStripes="0"/>
  <extLst>
    <ext xmlns:x14="http://schemas.microsoft.com/office/spreadsheetml/2009/9/main" uri="{504A1905-F514-4f6f-8877-14C23A59335A}">
      <x14:table altText="Table6" altTextSummary="This table defines the cost line items used in the data request."/>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732DFC44-0512-4888-A547-70DB99C269F0}" name="Table8" displayName="Table8" ref="A1:A41" totalsRowShown="0" headerRowDxfId="15" headerRowBorderDxfId="14" tableBorderDxfId="13" totalsRowBorderDxfId="12">
  <tableColumns count="1">
    <tableColumn id="1" xr3:uid="{05D6E527-ADB4-4AF6-A5FA-28263B3BD35B}" name="Health fund" dataDxfId="11"/>
  </tableColumns>
  <tableStyleInfo name="TableStyleLight8" showFirstColumn="0" showLastColumn="0" showRowStripes="1" showColumnStripes="0"/>
  <extLst>
    <ext xmlns:x14="http://schemas.microsoft.com/office/spreadsheetml/2009/9/main" uri="{504A1905-F514-4f6f-8877-14C23A59335A}">
      <x14:table altText="Table7" altTextSummary="This is a list of all private health insurers."/>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C9551F5D-ADBE-4569-B1C4-C2F11C52CB35}" name="Table9" displayName="Table9" ref="A2:I29" totalsRowShown="0" headerRowDxfId="10" headerRowBorderDxfId="9" tableBorderDxfId="8">
  <tableColumns count="9">
    <tableColumn id="1" xr3:uid="{2CC33912-7B62-44BB-BF28-EA7B5DAFD4A5}" name="MDC" dataDxfId="7"/>
    <tableColumn id="2" xr3:uid="{11333C43-16F4-4CA5-B136-4E785F47CB00}" name="Long Description" dataDxfId="6"/>
    <tableColumn id="3" xr3:uid="{4992BA04-4B15-4CA0-BD76-158BB2FBCFAD}" name="Short Description" dataDxfId="5"/>
    <tableColumn id="4" xr3:uid="{4B9F2982-517E-4005-9DC3-77C070BEEBDB}" name="Version"/>
    <tableColumn id="5" xr3:uid="{453A9E97-48CC-4F2C-8847-47F9404C872F}" name="Description"/>
    <tableColumn id="6" xr3:uid="{B541F3B2-9C30-41DE-80B6-BA271A12008E}" name="Value"/>
    <tableColumn id="7" xr3:uid="{02B4E30B-807D-4961-8FEE-E1F90AB5604D}" name="Description2"/>
    <tableColumn id="8" xr3:uid="{3A8DE3E4-4128-4D40-807F-DB648130A4B2}" name="Value3"/>
    <tableColumn id="9" xr3:uid="{C5BABCD8-D639-4667-9B55-2EDF86BA8D3F}" name="Value4"/>
  </tableColumns>
  <tableStyleInfo name="TableStyleLight8" showFirstColumn="0" showLastColumn="0" showRowStripes="1" showColumnStripes="0"/>
  <extLst>
    <ext xmlns:x14="http://schemas.microsoft.com/office/spreadsheetml/2009/9/main" uri="{504A1905-F514-4f6f-8877-14C23A59335A}">
      <x14:table altText="Table8" altTextSummary="This table outlines the major diagnostic categories, AR-DRG classification versions, payer identifiers and cost centres used in the data request."/>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ihacpa.gov.au/resources/national-hospital-cost-data-collection-nhcdc-public-sector-2022-23" TargetMode="External"/><Relationship Id="rId1" Type="http://schemas.openxmlformats.org/officeDocument/2006/relationships/hyperlink" Target="https://www.ihacpa.gov.au/sites/default/files/2023-09/AHPCS%20v4.2%20Part%201%20Standards.PDF" TargetMode="External"/><Relationship Id="rId4" Type="http://schemas.openxmlformats.org/officeDocument/2006/relationships/table" Target="../tables/table7.xml"/></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3D535E-9EDD-4738-95B9-CE5AB9EE0A70}">
  <sheetPr>
    <pageSetUpPr fitToPage="1"/>
  </sheetPr>
  <dimension ref="A1:A5"/>
  <sheetViews>
    <sheetView showGridLines="0" tabSelected="1" topLeftCell="A2" zoomScale="90" zoomScaleNormal="90" workbookViewId="0">
      <selection activeCell="A2" sqref="A2:A3"/>
    </sheetView>
  </sheetViews>
  <sheetFormatPr defaultColWidth="0" defaultRowHeight="15.75" zeroHeight="1" x14ac:dyDescent="0.25"/>
  <cols>
    <col min="1" max="1" width="106.28515625" style="46" customWidth="1"/>
    <col min="2" max="16384" width="8.7109375" hidden="1"/>
  </cols>
  <sheetData>
    <row r="1" spans="1:1" x14ac:dyDescent="0.25">
      <c r="A1" s="47" t="s">
        <v>508</v>
      </c>
    </row>
    <row r="2" spans="1:1" ht="409.5" customHeight="1" x14ac:dyDescent="0.25">
      <c r="A2" s="161" t="s">
        <v>550</v>
      </c>
    </row>
    <row r="3" spans="1:1" ht="267.75" customHeight="1" x14ac:dyDescent="0.25">
      <c r="A3" s="162"/>
    </row>
    <row r="4" spans="1:1" ht="72.75" customHeight="1" x14ac:dyDescent="0.25">
      <c r="A4" s="48" t="s">
        <v>507</v>
      </c>
    </row>
    <row r="5" spans="1:1" ht="15" x14ac:dyDescent="0.25">
      <c r="A5" s="92" t="s">
        <v>599</v>
      </c>
    </row>
  </sheetData>
  <mergeCells count="1">
    <mergeCell ref="A2:A3"/>
  </mergeCells>
  <pageMargins left="0.70866141732283472" right="0.70866141732283472" top="0.74803149606299213" bottom="0.74803149606299213" header="0.31496062992125984" footer="0.31496062992125984"/>
  <pageSetup paperSize="9" scale="8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E1CFA-A8A7-4674-BD27-98FDA37ADDD6}">
  <dimension ref="B2:Q46"/>
  <sheetViews>
    <sheetView workbookViewId="0">
      <selection activeCell="B4" sqref="B4"/>
    </sheetView>
  </sheetViews>
  <sheetFormatPr defaultRowHeight="15" x14ac:dyDescent="0.25"/>
  <cols>
    <col min="2" max="2" width="15.28515625" customWidth="1"/>
  </cols>
  <sheetData>
    <row r="2" spans="2:6" x14ac:dyDescent="0.25">
      <c r="B2" s="1" t="s">
        <v>132</v>
      </c>
      <c r="F2" s="1" t="s">
        <v>133</v>
      </c>
    </row>
    <row r="3" spans="2:6" x14ac:dyDescent="0.25">
      <c r="B3" s="25" t="s">
        <v>13</v>
      </c>
      <c r="F3" s="1" t="s">
        <v>134</v>
      </c>
    </row>
    <row r="4" spans="2:6" x14ac:dyDescent="0.25">
      <c r="B4" t="s">
        <v>135</v>
      </c>
      <c r="F4" t="s">
        <v>136</v>
      </c>
    </row>
    <row r="5" spans="2:6" x14ac:dyDescent="0.25">
      <c r="B5" t="s">
        <v>137</v>
      </c>
      <c r="F5" t="s">
        <v>138</v>
      </c>
    </row>
    <row r="6" spans="2:6" x14ac:dyDescent="0.25">
      <c r="B6" t="s">
        <v>139</v>
      </c>
      <c r="F6" t="s">
        <v>140</v>
      </c>
    </row>
    <row r="7" spans="2:6" x14ac:dyDescent="0.25">
      <c r="B7" t="s">
        <v>141</v>
      </c>
    </row>
    <row r="8" spans="2:6" x14ac:dyDescent="0.25">
      <c r="B8" t="s">
        <v>142</v>
      </c>
      <c r="F8" s="1" t="s">
        <v>173</v>
      </c>
    </row>
    <row r="9" spans="2:6" x14ac:dyDescent="0.25">
      <c r="B9" t="s">
        <v>143</v>
      </c>
      <c r="F9" t="s">
        <v>149</v>
      </c>
    </row>
    <row r="10" spans="2:6" x14ac:dyDescent="0.25">
      <c r="B10" t="s">
        <v>144</v>
      </c>
      <c r="F10" t="s">
        <v>150</v>
      </c>
    </row>
    <row r="11" spans="2:6" x14ac:dyDescent="0.25">
      <c r="F11" t="s">
        <v>151</v>
      </c>
    </row>
    <row r="12" spans="2:6" x14ac:dyDescent="0.25">
      <c r="B12" s="1" t="s">
        <v>15</v>
      </c>
      <c r="F12" t="s">
        <v>152</v>
      </c>
    </row>
    <row r="13" spans="2:6" x14ac:dyDescent="0.25">
      <c r="B13" t="s">
        <v>145</v>
      </c>
      <c r="F13" t="s">
        <v>153</v>
      </c>
    </row>
    <row r="14" spans="2:6" x14ac:dyDescent="0.25">
      <c r="B14" t="s">
        <v>146</v>
      </c>
      <c r="F14" t="s">
        <v>154</v>
      </c>
    </row>
    <row r="15" spans="2:6" x14ac:dyDescent="0.25">
      <c r="B15" t="s">
        <v>147</v>
      </c>
      <c r="F15" t="s">
        <v>155</v>
      </c>
    </row>
    <row r="16" spans="2:6" x14ac:dyDescent="0.25">
      <c r="F16" t="s">
        <v>156</v>
      </c>
    </row>
    <row r="17" spans="6:6" x14ac:dyDescent="0.25">
      <c r="F17" t="s">
        <v>157</v>
      </c>
    </row>
    <row r="18" spans="6:6" x14ac:dyDescent="0.25">
      <c r="F18" t="s">
        <v>158</v>
      </c>
    </row>
    <row r="19" spans="6:6" x14ac:dyDescent="0.25">
      <c r="F19" t="s">
        <v>159</v>
      </c>
    </row>
    <row r="20" spans="6:6" x14ac:dyDescent="0.25">
      <c r="F20" t="s">
        <v>160</v>
      </c>
    </row>
    <row r="21" spans="6:6" x14ac:dyDescent="0.25">
      <c r="F21" t="s">
        <v>161</v>
      </c>
    </row>
    <row r="22" spans="6:6" x14ac:dyDescent="0.25">
      <c r="F22" t="s">
        <v>162</v>
      </c>
    </row>
    <row r="23" spans="6:6" x14ac:dyDescent="0.25">
      <c r="F23" t="s">
        <v>163</v>
      </c>
    </row>
    <row r="24" spans="6:6" x14ac:dyDescent="0.25">
      <c r="F24" t="s">
        <v>164</v>
      </c>
    </row>
    <row r="25" spans="6:6" x14ac:dyDescent="0.25">
      <c r="F25" t="s">
        <v>165</v>
      </c>
    </row>
    <row r="26" spans="6:6" x14ac:dyDescent="0.25">
      <c r="F26" t="s">
        <v>166</v>
      </c>
    </row>
    <row r="27" spans="6:6" x14ac:dyDescent="0.25">
      <c r="F27" t="s">
        <v>167</v>
      </c>
    </row>
    <row r="28" spans="6:6" x14ac:dyDescent="0.25">
      <c r="F28" t="s">
        <v>168</v>
      </c>
    </row>
    <row r="29" spans="6:6" x14ac:dyDescent="0.25">
      <c r="F29" t="s">
        <v>169</v>
      </c>
    </row>
    <row r="30" spans="6:6" x14ac:dyDescent="0.25">
      <c r="F30" t="s">
        <v>170</v>
      </c>
    </row>
    <row r="31" spans="6:6" x14ac:dyDescent="0.25">
      <c r="F31" t="s">
        <v>171</v>
      </c>
    </row>
    <row r="32" spans="6:6" x14ac:dyDescent="0.25">
      <c r="F32" t="s">
        <v>172</v>
      </c>
    </row>
    <row r="34" spans="6:17" x14ac:dyDescent="0.25">
      <c r="F34" s="1" t="s">
        <v>183</v>
      </c>
    </row>
    <row r="35" spans="6:17" x14ac:dyDescent="0.25">
      <c r="F35" t="s">
        <v>187</v>
      </c>
    </row>
    <row r="36" spans="6:17" x14ac:dyDescent="0.25">
      <c r="F36" t="s">
        <v>186</v>
      </c>
    </row>
    <row r="37" spans="6:17" x14ac:dyDescent="0.25">
      <c r="F37" t="s">
        <v>184</v>
      </c>
    </row>
    <row r="38" spans="6:17" x14ac:dyDescent="0.25">
      <c r="F38" t="s">
        <v>185</v>
      </c>
    </row>
    <row r="40" spans="6:17" x14ac:dyDescent="0.25">
      <c r="F40" s="1" t="s">
        <v>188</v>
      </c>
    </row>
    <row r="41" spans="6:17" x14ac:dyDescent="0.25">
      <c r="F41" t="s">
        <v>19</v>
      </c>
      <c r="Q41" s="1"/>
    </row>
    <row r="42" spans="6:17" x14ac:dyDescent="0.25">
      <c r="F42" t="s">
        <v>20</v>
      </c>
    </row>
    <row r="43" spans="6:17" x14ac:dyDescent="0.25">
      <c r="F43" t="s">
        <v>21</v>
      </c>
    </row>
    <row r="44" spans="6:17" x14ac:dyDescent="0.25">
      <c r="F44" t="s">
        <v>22</v>
      </c>
    </row>
    <row r="45" spans="6:17" x14ac:dyDescent="0.25">
      <c r="F45" t="s">
        <v>23</v>
      </c>
    </row>
    <row r="46" spans="6:17" x14ac:dyDescent="0.25">
      <c r="F46" t="s">
        <v>24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22BE22-DDE0-46DB-9A88-E8F5B7EE1910}">
  <sheetPr>
    <tabColor theme="1"/>
    <pageSetUpPr fitToPage="1"/>
  </sheetPr>
  <dimension ref="A1:T49"/>
  <sheetViews>
    <sheetView showGridLines="0" topLeftCell="A2" zoomScale="50" zoomScaleNormal="50" workbookViewId="0">
      <selection activeCell="A49" sqref="A49"/>
    </sheetView>
  </sheetViews>
  <sheetFormatPr defaultColWidth="0" defaultRowHeight="13.5" zeroHeight="1" x14ac:dyDescent="0.25"/>
  <cols>
    <col min="1" max="1" width="255.5703125" style="160" customWidth="1"/>
    <col min="2" max="6" width="9.28515625" style="12" hidden="1" customWidth="1"/>
    <col min="7" max="20" width="0" style="12" hidden="1" customWidth="1"/>
    <col min="21" max="16384" width="9.28515625" style="12" hidden="1"/>
  </cols>
  <sheetData>
    <row r="1" spans="1:20" ht="39.6" customHeight="1" thickBot="1" x14ac:dyDescent="0.35">
      <c r="A1" s="152" t="s">
        <v>212</v>
      </c>
      <c r="B1" s="15"/>
      <c r="C1" s="15"/>
      <c r="D1" s="15"/>
      <c r="E1" s="15"/>
      <c r="F1" s="15"/>
      <c r="G1" s="15"/>
      <c r="H1" s="15"/>
      <c r="I1" s="15"/>
      <c r="J1" s="15"/>
      <c r="K1" s="15"/>
      <c r="L1" s="15"/>
      <c r="M1" s="15"/>
      <c r="N1" s="15"/>
      <c r="O1" s="15"/>
      <c r="P1" s="15"/>
      <c r="Q1" s="15"/>
      <c r="R1" s="15"/>
      <c r="S1" s="15"/>
      <c r="T1" s="15"/>
    </row>
    <row r="2" spans="1:20" ht="48" customHeight="1" x14ac:dyDescent="0.25">
      <c r="A2" s="153" t="s">
        <v>0</v>
      </c>
      <c r="B2" s="14"/>
      <c r="C2" s="14"/>
      <c r="D2" s="14"/>
      <c r="E2" s="14"/>
      <c r="F2" s="14"/>
      <c r="G2" s="14"/>
      <c r="H2" s="14"/>
      <c r="I2" s="14"/>
      <c r="J2" s="14"/>
      <c r="K2" s="14"/>
      <c r="L2" s="14"/>
      <c r="M2" s="14"/>
      <c r="N2" s="14"/>
      <c r="O2" s="14"/>
      <c r="P2" s="14"/>
      <c r="Q2" s="14"/>
      <c r="R2" s="14"/>
      <c r="S2" s="14"/>
      <c r="T2" s="14"/>
    </row>
    <row r="3" spans="1:20" s="13" customFormat="1" ht="54" customHeight="1" x14ac:dyDescent="0.35">
      <c r="A3" s="154" t="s">
        <v>552</v>
      </c>
    </row>
    <row r="4" spans="1:20" s="13" customFormat="1" ht="21" x14ac:dyDescent="0.35">
      <c r="A4" s="155" t="s">
        <v>553</v>
      </c>
    </row>
    <row r="5" spans="1:20" s="13" customFormat="1" ht="21" x14ac:dyDescent="0.25">
      <c r="A5" s="156" t="s">
        <v>554</v>
      </c>
    </row>
    <row r="6" spans="1:20" s="13" customFormat="1" ht="21" x14ac:dyDescent="0.25">
      <c r="A6" s="156" t="s">
        <v>555</v>
      </c>
    </row>
    <row r="7" spans="1:20" s="13" customFormat="1" ht="21" x14ac:dyDescent="0.35">
      <c r="A7" s="155" t="s">
        <v>556</v>
      </c>
    </row>
    <row r="8" spans="1:20" s="13" customFormat="1" ht="42" x14ac:dyDescent="0.25">
      <c r="A8" s="156" t="s">
        <v>557</v>
      </c>
    </row>
    <row r="9" spans="1:20" s="13" customFormat="1" ht="21" x14ac:dyDescent="0.25">
      <c r="A9" s="156" t="s">
        <v>558</v>
      </c>
    </row>
    <row r="10" spans="1:20" s="13" customFormat="1" ht="21" x14ac:dyDescent="0.25">
      <c r="A10" s="156" t="s">
        <v>559</v>
      </c>
    </row>
    <row r="11" spans="1:20" s="13" customFormat="1" ht="21" x14ac:dyDescent="0.25">
      <c r="A11" s="156" t="s">
        <v>560</v>
      </c>
    </row>
    <row r="12" spans="1:20" s="13" customFormat="1" ht="21" x14ac:dyDescent="0.25">
      <c r="A12" s="156" t="s">
        <v>561</v>
      </c>
    </row>
    <row r="13" spans="1:20" s="13" customFormat="1" ht="21" x14ac:dyDescent="0.25">
      <c r="A13" s="156" t="s">
        <v>562</v>
      </c>
    </row>
    <row r="14" spans="1:20" s="13" customFormat="1" ht="21" x14ac:dyDescent="0.25">
      <c r="A14" s="156" t="s">
        <v>563</v>
      </c>
    </row>
    <row r="15" spans="1:20" s="13" customFormat="1" ht="21" x14ac:dyDescent="0.35">
      <c r="A15" s="157" t="s">
        <v>564</v>
      </c>
    </row>
    <row r="16" spans="1:20" s="13" customFormat="1" ht="21" x14ac:dyDescent="0.35">
      <c r="A16" s="158" t="s">
        <v>565</v>
      </c>
    </row>
    <row r="17" spans="1:1" s="13" customFormat="1" ht="21" x14ac:dyDescent="0.35">
      <c r="A17" s="155" t="s">
        <v>566</v>
      </c>
    </row>
    <row r="18" spans="1:1" s="13" customFormat="1" ht="21" x14ac:dyDescent="0.25">
      <c r="A18" s="156" t="s">
        <v>567</v>
      </c>
    </row>
    <row r="19" spans="1:1" s="13" customFormat="1" ht="21" x14ac:dyDescent="0.25">
      <c r="A19" s="156" t="s">
        <v>568</v>
      </c>
    </row>
    <row r="20" spans="1:1" s="13" customFormat="1" ht="21" x14ac:dyDescent="0.35">
      <c r="A20" s="155" t="s">
        <v>569</v>
      </c>
    </row>
    <row r="21" spans="1:1" s="13" customFormat="1" ht="21" x14ac:dyDescent="0.25">
      <c r="A21" s="156" t="s">
        <v>570</v>
      </c>
    </row>
    <row r="22" spans="1:1" s="13" customFormat="1" ht="21" x14ac:dyDescent="0.25">
      <c r="A22" s="156" t="s">
        <v>571</v>
      </c>
    </row>
    <row r="23" spans="1:1" s="13" customFormat="1" ht="21" x14ac:dyDescent="0.35">
      <c r="A23" s="155" t="s">
        <v>572</v>
      </c>
    </row>
    <row r="24" spans="1:1" ht="21" x14ac:dyDescent="0.25">
      <c r="A24" s="156" t="s">
        <v>573</v>
      </c>
    </row>
    <row r="25" spans="1:1" ht="21" x14ac:dyDescent="0.25">
      <c r="A25" s="156" t="s">
        <v>574</v>
      </c>
    </row>
    <row r="26" spans="1:1" ht="21" x14ac:dyDescent="0.25">
      <c r="A26" s="156" t="s">
        <v>575</v>
      </c>
    </row>
    <row r="27" spans="1:1" ht="21" x14ac:dyDescent="0.35">
      <c r="A27" s="155" t="s">
        <v>576</v>
      </c>
    </row>
    <row r="28" spans="1:1" ht="21" x14ac:dyDescent="0.25">
      <c r="A28" s="156" t="s">
        <v>577</v>
      </c>
    </row>
    <row r="29" spans="1:1" ht="21" x14ac:dyDescent="0.35">
      <c r="A29" s="155" t="s">
        <v>578</v>
      </c>
    </row>
    <row r="30" spans="1:1" ht="21" x14ac:dyDescent="0.25">
      <c r="A30" s="156" t="s">
        <v>579</v>
      </c>
    </row>
    <row r="31" spans="1:1" ht="21" x14ac:dyDescent="0.35">
      <c r="A31" s="155" t="s">
        <v>580</v>
      </c>
    </row>
    <row r="32" spans="1:1" ht="42" x14ac:dyDescent="0.25">
      <c r="A32" s="156" t="s">
        <v>581</v>
      </c>
    </row>
    <row r="33" spans="1:1" ht="21" x14ac:dyDescent="0.35">
      <c r="A33" s="158" t="s">
        <v>582</v>
      </c>
    </row>
    <row r="34" spans="1:1" ht="21" x14ac:dyDescent="0.35">
      <c r="A34" s="155" t="s">
        <v>583</v>
      </c>
    </row>
    <row r="35" spans="1:1" ht="21" x14ac:dyDescent="0.35">
      <c r="A35" s="154" t="s">
        <v>584</v>
      </c>
    </row>
    <row r="36" spans="1:1" ht="21" x14ac:dyDescent="0.25">
      <c r="A36" s="156" t="s">
        <v>585</v>
      </c>
    </row>
    <row r="37" spans="1:1" ht="21" x14ac:dyDescent="0.35">
      <c r="A37" s="154" t="s">
        <v>586</v>
      </c>
    </row>
    <row r="38" spans="1:1" ht="21" x14ac:dyDescent="0.25">
      <c r="A38" s="156" t="s">
        <v>587</v>
      </c>
    </row>
    <row r="39" spans="1:1" ht="42" x14ac:dyDescent="0.25">
      <c r="A39" s="156" t="s">
        <v>588</v>
      </c>
    </row>
    <row r="40" spans="1:1" ht="21" x14ac:dyDescent="0.35">
      <c r="A40" s="155" t="s">
        <v>589</v>
      </c>
    </row>
    <row r="41" spans="1:1" ht="21" x14ac:dyDescent="0.25">
      <c r="A41" s="156" t="s">
        <v>590</v>
      </c>
    </row>
    <row r="42" spans="1:1" ht="21" x14ac:dyDescent="0.25">
      <c r="A42" s="156" t="s">
        <v>591</v>
      </c>
    </row>
    <row r="43" spans="1:1" ht="21" x14ac:dyDescent="0.35">
      <c r="A43" s="158" t="s">
        <v>592</v>
      </c>
    </row>
    <row r="44" spans="1:1" ht="21" x14ac:dyDescent="0.25">
      <c r="A44" s="156" t="s">
        <v>593</v>
      </c>
    </row>
    <row r="45" spans="1:1" ht="21" x14ac:dyDescent="0.25">
      <c r="A45" s="156" t="s">
        <v>594</v>
      </c>
    </row>
    <row r="46" spans="1:1" ht="21" x14ac:dyDescent="0.35">
      <c r="A46" s="158" t="s">
        <v>595</v>
      </c>
    </row>
    <row r="47" spans="1:1" ht="21" x14ac:dyDescent="0.25">
      <c r="A47" s="156" t="s">
        <v>593</v>
      </c>
    </row>
    <row r="48" spans="1:1" ht="21" x14ac:dyDescent="0.25">
      <c r="A48" s="156" t="s">
        <v>596</v>
      </c>
    </row>
    <row r="49" spans="1:1" ht="15" x14ac:dyDescent="0.25">
      <c r="A49" s="159" t="s">
        <v>599</v>
      </c>
    </row>
  </sheetData>
  <pageMargins left="0.59055118110236227" right="0.59055118110236227" top="0.51181102362204722" bottom="0.6692913385826772" header="0.39370078740157483" footer="0.39370078740157483"/>
  <pageSetup paperSize="9" scale="43" orientation="landscape" horizontalDpi="1200" verticalDpi="1200" r:id="rId1"/>
  <headerFooter scaleWithDoc="0">
    <oddFooter>&amp;L&amp;7&amp;F     |     &amp;A     |     Page &amp;P&amp;R&amp;7&amp;D     |     &amp;T    
&amp;G</oddFooter>
  </headerFooter>
  <rowBreaks count="1" manualBreakCount="1">
    <brk id="39"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0B938-D7DB-4335-886D-1F669DD7DC4A}">
  <sheetPr>
    <tabColor theme="6" tint="0.79998168889431442"/>
  </sheetPr>
  <dimension ref="A1:O102"/>
  <sheetViews>
    <sheetView topLeftCell="A80" zoomScale="70" zoomScaleNormal="70" workbookViewId="0">
      <pane xSplit="1" topLeftCell="E1" activePane="topRight" state="frozen"/>
      <selection activeCell="A6" activeCellId="2" sqref="A1:XFD1 A3:XFD4 A6:XFD8"/>
      <selection pane="topRight" activeCell="E99" sqref="E99"/>
    </sheetView>
  </sheetViews>
  <sheetFormatPr defaultColWidth="0" defaultRowHeight="15" zeroHeight="1" x14ac:dyDescent="0.25"/>
  <cols>
    <col min="1" max="1" width="49.140625" style="4" customWidth="1"/>
    <col min="2" max="2" width="139.85546875" style="2" customWidth="1"/>
    <col min="3" max="3" width="100.140625" customWidth="1"/>
    <col min="4" max="8" width="20.7109375" customWidth="1"/>
    <col min="9" max="9" width="30.42578125" customWidth="1"/>
    <col min="10" max="10" width="70" customWidth="1"/>
    <col min="11" max="14" width="8.7109375" hidden="1" customWidth="1"/>
    <col min="15" max="15" width="35.7109375" hidden="1" customWidth="1"/>
    <col min="16" max="16384" width="8.7109375" hidden="1"/>
  </cols>
  <sheetData>
    <row r="1" spans="1:15" ht="39.950000000000003" customHeight="1" x14ac:dyDescent="0.25">
      <c r="A1" s="78" t="s">
        <v>1</v>
      </c>
      <c r="B1" s="87" t="s">
        <v>2</v>
      </c>
    </row>
    <row r="2" spans="1:15" ht="38.450000000000003" customHeight="1" x14ac:dyDescent="0.25">
      <c r="A2" s="20" t="s">
        <v>285</v>
      </c>
    </row>
    <row r="3" spans="1:15" ht="35.25" customHeight="1" x14ac:dyDescent="0.25">
      <c r="A3" s="108" t="s">
        <v>3</v>
      </c>
      <c r="B3" s="109" t="s">
        <v>4</v>
      </c>
      <c r="C3" s="90" t="s">
        <v>288</v>
      </c>
      <c r="D3" s="96" t="s">
        <v>601</v>
      </c>
      <c r="E3" s="96" t="s">
        <v>602</v>
      </c>
      <c r="F3" s="96" t="s">
        <v>603</v>
      </c>
      <c r="G3" s="96" t="s">
        <v>604</v>
      </c>
      <c r="H3" s="110" t="s">
        <v>605</v>
      </c>
    </row>
    <row r="4" spans="1:15" x14ac:dyDescent="0.25">
      <c r="A4" s="67" t="s">
        <v>218</v>
      </c>
      <c r="B4" s="67"/>
      <c r="C4" s="67"/>
      <c r="D4" s="67"/>
      <c r="E4" s="67"/>
      <c r="F4" s="67"/>
      <c r="G4" s="67"/>
      <c r="H4" s="67"/>
    </row>
    <row r="5" spans="1:15" x14ac:dyDescent="0.25">
      <c r="A5" s="102" t="s">
        <v>5</v>
      </c>
      <c r="B5" s="3" t="s">
        <v>263</v>
      </c>
      <c r="C5" s="93"/>
      <c r="D5" s="93"/>
      <c r="E5" s="93"/>
      <c r="F5" s="93"/>
      <c r="G5" s="93"/>
      <c r="H5" s="97"/>
    </row>
    <row r="6" spans="1:15" x14ac:dyDescent="0.25">
      <c r="A6" s="103" t="s">
        <v>239</v>
      </c>
      <c r="B6" s="5" t="s">
        <v>287</v>
      </c>
      <c r="C6" s="93"/>
      <c r="D6" s="93"/>
      <c r="E6" s="93"/>
      <c r="F6" s="93"/>
      <c r="G6" s="93"/>
      <c r="H6" s="97"/>
    </row>
    <row r="7" spans="1:15" x14ac:dyDescent="0.25">
      <c r="A7" s="102" t="s">
        <v>6</v>
      </c>
      <c r="B7" s="3" t="s">
        <v>286</v>
      </c>
      <c r="C7" s="93"/>
      <c r="D7" s="93"/>
      <c r="E7" s="93"/>
      <c r="F7" s="93"/>
      <c r="G7" s="93"/>
      <c r="H7" s="97"/>
    </row>
    <row r="8" spans="1:15" x14ac:dyDescent="0.25">
      <c r="A8" s="102" t="s">
        <v>7</v>
      </c>
      <c r="B8" s="3" t="s">
        <v>8</v>
      </c>
      <c r="C8" s="93"/>
      <c r="D8" s="93"/>
      <c r="E8" s="93"/>
      <c r="F8" s="93"/>
      <c r="G8" s="93"/>
      <c r="H8" s="97"/>
    </row>
    <row r="9" spans="1:15" x14ac:dyDescent="0.25">
      <c r="A9" s="102" t="s">
        <v>9</v>
      </c>
      <c r="B9" s="3" t="s">
        <v>10</v>
      </c>
      <c r="C9" s="93"/>
      <c r="D9" s="93"/>
      <c r="E9" s="93"/>
      <c r="F9" s="93"/>
      <c r="G9" s="93"/>
      <c r="H9" s="97"/>
    </row>
    <row r="10" spans="1:15" x14ac:dyDescent="0.25">
      <c r="A10" s="102" t="s">
        <v>11</v>
      </c>
      <c r="B10" s="3" t="s">
        <v>12</v>
      </c>
      <c r="C10" s="93"/>
      <c r="D10" s="93"/>
      <c r="E10" s="93"/>
      <c r="F10" s="93"/>
      <c r="G10" s="93"/>
      <c r="H10" s="97"/>
    </row>
    <row r="11" spans="1:15" ht="168" customHeight="1" x14ac:dyDescent="0.25">
      <c r="A11" s="102" t="s">
        <v>13</v>
      </c>
      <c r="B11" s="3" t="s">
        <v>14</v>
      </c>
      <c r="C11" s="97"/>
      <c r="D11" s="98"/>
      <c r="E11" s="98"/>
      <c r="F11" s="98"/>
      <c r="G11" s="98"/>
      <c r="H11" s="98"/>
    </row>
    <row r="12" spans="1:15" ht="75" x14ac:dyDescent="0.25">
      <c r="A12" s="102" t="s">
        <v>15</v>
      </c>
      <c r="B12" s="3" t="s">
        <v>16</v>
      </c>
      <c r="C12" s="94"/>
      <c r="D12" s="95"/>
      <c r="E12" s="95"/>
      <c r="F12" s="95"/>
      <c r="G12" s="95"/>
      <c r="H12" s="95"/>
    </row>
    <row r="13" spans="1:15" ht="29.1" customHeight="1" x14ac:dyDescent="0.25">
      <c r="A13" s="104" t="s">
        <v>17</v>
      </c>
      <c r="B13" s="99" t="s">
        <v>512</v>
      </c>
      <c r="C13" s="6" t="s">
        <v>516</v>
      </c>
      <c r="D13" s="6" t="s">
        <v>517</v>
      </c>
      <c r="E13" s="6" t="s">
        <v>526</v>
      </c>
      <c r="F13" s="6" t="s">
        <v>523</v>
      </c>
      <c r="G13" s="6" t="s">
        <v>524</v>
      </c>
      <c r="H13" s="106" t="s">
        <v>525</v>
      </c>
      <c r="O13" s="2"/>
    </row>
    <row r="14" spans="1:15" x14ac:dyDescent="0.25">
      <c r="A14" s="105"/>
      <c r="B14" s="100"/>
      <c r="C14" s="49"/>
      <c r="D14" s="49"/>
      <c r="E14" s="49"/>
      <c r="F14" s="50"/>
      <c r="G14" s="51"/>
      <c r="H14" s="51"/>
    </row>
    <row r="15" spans="1:15" ht="60" x14ac:dyDescent="0.25">
      <c r="A15" s="105"/>
      <c r="B15" s="100"/>
      <c r="C15" s="8" t="s">
        <v>518</v>
      </c>
      <c r="D15" s="8" t="s">
        <v>519</v>
      </c>
      <c r="E15" s="30" t="s">
        <v>520</v>
      </c>
      <c r="F15" s="30" t="s">
        <v>521</v>
      </c>
      <c r="G15" s="30" t="s">
        <v>522</v>
      </c>
      <c r="H15" s="107"/>
      <c r="O15" s="2"/>
    </row>
    <row r="16" spans="1:15" x14ac:dyDescent="0.25">
      <c r="A16" s="105"/>
      <c r="B16" s="100"/>
      <c r="C16" s="50"/>
      <c r="D16" s="50"/>
      <c r="E16" s="51"/>
      <c r="F16" s="51"/>
      <c r="G16" s="51"/>
      <c r="H16" s="111"/>
    </row>
    <row r="17" spans="1:10" x14ac:dyDescent="0.25">
      <c r="A17" s="20" t="s">
        <v>18</v>
      </c>
    </row>
    <row r="18" spans="1:10" x14ac:dyDescent="0.25">
      <c r="A18" s="20"/>
    </row>
    <row r="19" spans="1:10" ht="30" customHeight="1" x14ac:dyDescent="0.25">
      <c r="A19" s="101"/>
      <c r="B19" s="101"/>
      <c r="C19" s="163" t="s">
        <v>204</v>
      </c>
      <c r="D19" s="164"/>
      <c r="E19" s="164"/>
      <c r="F19" s="164"/>
      <c r="G19" s="164"/>
      <c r="H19" s="165"/>
      <c r="I19" s="78" t="s">
        <v>255</v>
      </c>
      <c r="J19" s="80" t="s">
        <v>597</v>
      </c>
    </row>
    <row r="20" spans="1:10" x14ac:dyDescent="0.25">
      <c r="A20" s="101" t="s">
        <v>3</v>
      </c>
      <c r="B20" s="101" t="s">
        <v>4</v>
      </c>
      <c r="C20" s="79" t="s">
        <v>19</v>
      </c>
      <c r="D20" s="80" t="s">
        <v>20</v>
      </c>
      <c r="E20" s="80" t="s">
        <v>21</v>
      </c>
      <c r="F20" s="80" t="s">
        <v>22</v>
      </c>
      <c r="G20" s="80" t="s">
        <v>23</v>
      </c>
      <c r="H20" s="80" t="s">
        <v>24</v>
      </c>
      <c r="I20" s="81" t="s">
        <v>256</v>
      </c>
      <c r="J20" s="90" t="s">
        <v>598</v>
      </c>
    </row>
    <row r="21" spans="1:10" x14ac:dyDescent="0.25">
      <c r="A21" s="39" t="s">
        <v>25</v>
      </c>
      <c r="B21" s="40"/>
      <c r="C21" s="40"/>
      <c r="D21" s="40"/>
      <c r="E21" s="40"/>
      <c r="F21" s="40"/>
      <c r="G21" s="40"/>
      <c r="H21" s="40"/>
      <c r="I21" s="41"/>
      <c r="J21" s="42"/>
    </row>
    <row r="22" spans="1:10" x14ac:dyDescent="0.25">
      <c r="A22" s="6" t="s">
        <v>268</v>
      </c>
      <c r="B22" s="5" t="s">
        <v>270</v>
      </c>
      <c r="C22" s="52"/>
      <c r="D22" s="52"/>
      <c r="E22" s="52"/>
      <c r="F22" s="52"/>
      <c r="G22" s="52"/>
      <c r="H22" s="52"/>
      <c r="I22" s="52"/>
      <c r="J22" s="52"/>
    </row>
    <row r="23" spans="1:10" x14ac:dyDescent="0.25">
      <c r="A23" s="6" t="s">
        <v>269</v>
      </c>
      <c r="B23" s="5" t="s">
        <v>271</v>
      </c>
      <c r="C23" s="52"/>
      <c r="D23" s="52"/>
      <c r="E23" s="52"/>
      <c r="F23" s="52"/>
      <c r="G23" s="52"/>
      <c r="H23" s="52"/>
      <c r="I23" s="52"/>
      <c r="J23" s="52"/>
    </row>
    <row r="24" spans="1:10" x14ac:dyDescent="0.25">
      <c r="A24" s="6" t="s">
        <v>513</v>
      </c>
      <c r="B24" s="5" t="s">
        <v>514</v>
      </c>
      <c r="C24" s="52"/>
      <c r="D24" s="52"/>
      <c r="E24" s="52"/>
      <c r="F24" s="52"/>
      <c r="G24" s="52"/>
      <c r="H24" s="52"/>
      <c r="I24" s="52"/>
      <c r="J24" s="52"/>
    </row>
    <row r="25" spans="1:10" x14ac:dyDescent="0.25">
      <c r="A25" s="6" t="s">
        <v>228</v>
      </c>
      <c r="B25" s="5" t="s">
        <v>230</v>
      </c>
      <c r="C25" s="52"/>
      <c r="D25" s="52"/>
      <c r="E25" s="52"/>
      <c r="F25" s="52"/>
      <c r="G25" s="52"/>
      <c r="H25" s="52"/>
      <c r="I25" s="52"/>
      <c r="J25" s="52"/>
    </row>
    <row r="26" spans="1:10" x14ac:dyDescent="0.25">
      <c r="A26" s="6" t="s">
        <v>229</v>
      </c>
      <c r="B26" s="5" t="s">
        <v>231</v>
      </c>
      <c r="C26" s="52"/>
      <c r="D26" s="52"/>
      <c r="E26" s="52"/>
      <c r="F26" s="52"/>
      <c r="G26" s="52"/>
      <c r="H26" s="52"/>
      <c r="I26" s="52"/>
      <c r="J26" s="52"/>
    </row>
    <row r="27" spans="1:10" x14ac:dyDescent="0.25">
      <c r="A27" s="6" t="s">
        <v>26</v>
      </c>
      <c r="B27" s="5" t="s">
        <v>208</v>
      </c>
      <c r="C27" s="52"/>
      <c r="D27" s="52"/>
      <c r="E27" s="52"/>
      <c r="F27" s="52"/>
      <c r="G27" s="52"/>
      <c r="H27" s="52"/>
      <c r="I27" s="52"/>
      <c r="J27" s="52"/>
    </row>
    <row r="28" spans="1:10" x14ac:dyDescent="0.25">
      <c r="A28" s="6" t="s">
        <v>205</v>
      </c>
      <c r="B28" s="5" t="s">
        <v>207</v>
      </c>
      <c r="C28" s="52"/>
      <c r="D28" s="52"/>
      <c r="E28" s="52"/>
      <c r="F28" s="52"/>
      <c r="G28" s="52"/>
      <c r="H28" s="52"/>
      <c r="I28" s="52"/>
      <c r="J28" s="52"/>
    </row>
    <row r="29" spans="1:10" x14ac:dyDescent="0.25">
      <c r="A29" s="6" t="s">
        <v>27</v>
      </c>
      <c r="B29" s="5" t="s">
        <v>206</v>
      </c>
      <c r="C29" s="52"/>
      <c r="D29" s="52"/>
      <c r="E29" s="52"/>
      <c r="F29" s="52"/>
      <c r="G29" s="52"/>
      <c r="H29" s="52"/>
      <c r="I29" s="52"/>
      <c r="J29" s="52"/>
    </row>
    <row r="30" spans="1:10" x14ac:dyDescent="0.25">
      <c r="A30" s="77" t="s">
        <v>28</v>
      </c>
      <c r="B30" s="69"/>
      <c r="C30" s="69"/>
      <c r="D30" s="69"/>
      <c r="E30" s="69"/>
      <c r="F30" s="69"/>
      <c r="G30" s="69"/>
      <c r="H30" s="69"/>
      <c r="I30" s="70"/>
      <c r="J30" s="42"/>
    </row>
    <row r="31" spans="1:10" ht="45" x14ac:dyDescent="0.25">
      <c r="A31" s="17" t="s">
        <v>233</v>
      </c>
      <c r="B31" s="36" t="s">
        <v>236</v>
      </c>
      <c r="C31" s="52"/>
      <c r="D31" s="52"/>
      <c r="E31" s="52"/>
      <c r="F31" s="52"/>
      <c r="G31" s="52"/>
      <c r="H31" s="52"/>
      <c r="I31" s="52"/>
      <c r="J31" s="52"/>
    </row>
    <row r="32" spans="1:10" ht="30" x14ac:dyDescent="0.25">
      <c r="A32" s="17" t="s">
        <v>234</v>
      </c>
      <c r="B32" s="36" t="s">
        <v>238</v>
      </c>
      <c r="C32" s="52"/>
      <c r="D32" s="52"/>
      <c r="E32" s="52"/>
      <c r="F32" s="52"/>
      <c r="G32" s="52"/>
      <c r="H32" s="52"/>
      <c r="I32" s="52"/>
      <c r="J32" s="52"/>
    </row>
    <row r="33" spans="1:10" ht="45" x14ac:dyDescent="0.25">
      <c r="A33" s="17" t="s">
        <v>235</v>
      </c>
      <c r="B33" s="37" t="s">
        <v>237</v>
      </c>
      <c r="C33" s="52"/>
      <c r="D33" s="52"/>
      <c r="E33" s="52"/>
      <c r="F33" s="52"/>
      <c r="G33" s="52"/>
      <c r="H33" s="52"/>
      <c r="I33" s="52"/>
      <c r="J33" s="52"/>
    </row>
    <row r="34" spans="1:10" x14ac:dyDescent="0.25">
      <c r="A34" s="17" t="s">
        <v>29</v>
      </c>
      <c r="B34" s="45" t="s">
        <v>289</v>
      </c>
      <c r="C34" s="52"/>
      <c r="D34" s="52"/>
      <c r="E34" s="52"/>
      <c r="F34" s="52"/>
      <c r="G34" s="52"/>
      <c r="H34" s="52"/>
      <c r="I34" s="52"/>
      <c r="J34" s="52"/>
    </row>
    <row r="35" spans="1:10" x14ac:dyDescent="0.25">
      <c r="A35" s="17" t="s">
        <v>290</v>
      </c>
      <c r="B35" s="11" t="s">
        <v>291</v>
      </c>
      <c r="C35" s="52"/>
      <c r="D35" s="52"/>
      <c r="E35" s="52"/>
      <c r="F35" s="52"/>
      <c r="G35" s="52"/>
      <c r="H35" s="52"/>
      <c r="I35" s="52"/>
      <c r="J35" s="52"/>
    </row>
    <row r="36" spans="1:10" ht="30" x14ac:dyDescent="0.25">
      <c r="A36" s="17" t="s">
        <v>488</v>
      </c>
      <c r="B36" s="37" t="s">
        <v>493</v>
      </c>
      <c r="C36" s="52"/>
      <c r="D36" s="52"/>
      <c r="E36" s="52"/>
      <c r="F36" s="52"/>
      <c r="G36" s="52"/>
      <c r="H36" s="52"/>
      <c r="I36" s="52"/>
      <c r="J36" s="52"/>
    </row>
    <row r="37" spans="1:10" ht="30" x14ac:dyDescent="0.25">
      <c r="A37" s="17" t="s">
        <v>489</v>
      </c>
      <c r="B37" s="37" t="s">
        <v>492</v>
      </c>
      <c r="C37" s="52"/>
      <c r="D37" s="52"/>
      <c r="E37" s="52"/>
      <c r="F37" s="52"/>
      <c r="G37" s="52"/>
      <c r="H37" s="52"/>
      <c r="I37" s="52"/>
      <c r="J37" s="52"/>
    </row>
    <row r="38" spans="1:10" ht="30" x14ac:dyDescent="0.25">
      <c r="A38" s="17" t="s">
        <v>490</v>
      </c>
      <c r="B38" s="11" t="s">
        <v>494</v>
      </c>
      <c r="C38" s="52"/>
      <c r="D38" s="52"/>
      <c r="E38" s="52"/>
      <c r="F38" s="52"/>
      <c r="G38" s="52"/>
      <c r="H38" s="52"/>
      <c r="I38" s="52"/>
      <c r="J38" s="52"/>
    </row>
    <row r="39" spans="1:10" ht="45" x14ac:dyDescent="0.25">
      <c r="A39" s="17" t="s">
        <v>491</v>
      </c>
      <c r="B39" s="37" t="s">
        <v>495</v>
      </c>
      <c r="C39" s="52"/>
      <c r="D39" s="52"/>
      <c r="E39" s="52"/>
      <c r="F39" s="52"/>
      <c r="G39" s="52"/>
      <c r="H39" s="52"/>
      <c r="I39" s="52"/>
      <c r="J39" s="52"/>
    </row>
    <row r="40" spans="1:10" x14ac:dyDescent="0.25">
      <c r="A40" s="17" t="s">
        <v>30</v>
      </c>
      <c r="B40" s="19" t="s">
        <v>209</v>
      </c>
      <c r="C40" s="52"/>
      <c r="D40" s="52"/>
      <c r="E40" s="52"/>
      <c r="F40" s="52"/>
      <c r="G40" s="52"/>
      <c r="H40" s="52"/>
      <c r="I40" s="52"/>
      <c r="J40" s="52"/>
    </row>
    <row r="41" spans="1:10" ht="30" x14ac:dyDescent="0.25">
      <c r="A41" s="17" t="s">
        <v>210</v>
      </c>
      <c r="B41" s="36" t="s">
        <v>293</v>
      </c>
      <c r="C41" s="52"/>
      <c r="D41" s="52"/>
      <c r="E41" s="52"/>
      <c r="F41" s="52"/>
      <c r="G41" s="52"/>
      <c r="H41" s="52"/>
      <c r="I41" s="52"/>
      <c r="J41" s="52"/>
    </row>
    <row r="42" spans="1:10" ht="45" x14ac:dyDescent="0.25">
      <c r="A42" s="17" t="s">
        <v>31</v>
      </c>
      <c r="B42" s="36" t="s">
        <v>496</v>
      </c>
      <c r="C42" s="52"/>
      <c r="D42" s="52"/>
      <c r="E42" s="52"/>
      <c r="F42" s="52"/>
      <c r="G42" s="52"/>
      <c r="H42" s="52"/>
      <c r="I42" s="52"/>
      <c r="J42" s="52"/>
    </row>
    <row r="43" spans="1:10" ht="30" x14ac:dyDescent="0.25">
      <c r="A43" s="17" t="s">
        <v>292</v>
      </c>
      <c r="B43" s="36" t="s">
        <v>497</v>
      </c>
      <c r="C43" s="52"/>
      <c r="D43" s="52"/>
      <c r="E43" s="52"/>
      <c r="F43" s="52"/>
      <c r="G43" s="52"/>
      <c r="H43" s="52"/>
      <c r="I43" s="52"/>
      <c r="J43" s="52"/>
    </row>
    <row r="44" spans="1:10" x14ac:dyDescent="0.25">
      <c r="A44" s="17" t="s">
        <v>224</v>
      </c>
      <c r="B44" s="19" t="s">
        <v>264</v>
      </c>
      <c r="C44" s="52"/>
      <c r="D44" s="52"/>
      <c r="E44" s="52"/>
      <c r="F44" s="52"/>
      <c r="G44" s="52"/>
      <c r="H44" s="52"/>
      <c r="I44" s="52"/>
      <c r="J44" s="52"/>
    </row>
    <row r="45" spans="1:10" x14ac:dyDescent="0.25">
      <c r="A45" s="17" t="s">
        <v>266</v>
      </c>
      <c r="B45" s="19" t="s">
        <v>267</v>
      </c>
      <c r="C45" s="52"/>
      <c r="D45" s="52"/>
      <c r="E45" s="52"/>
      <c r="F45" s="52"/>
      <c r="G45" s="52"/>
      <c r="H45" s="52"/>
      <c r="I45" s="52"/>
      <c r="J45" s="52"/>
    </row>
    <row r="46" spans="1:10" x14ac:dyDescent="0.25">
      <c r="A46" s="77" t="s">
        <v>55</v>
      </c>
      <c r="B46" s="69"/>
      <c r="C46" s="69"/>
      <c r="D46" s="69"/>
      <c r="E46" s="69"/>
      <c r="F46" s="69"/>
      <c r="G46" s="69"/>
      <c r="H46" s="69"/>
      <c r="I46" s="70"/>
      <c r="J46" s="42"/>
    </row>
    <row r="47" spans="1:10" x14ac:dyDescent="0.25">
      <c r="A47" s="17" t="s">
        <v>56</v>
      </c>
      <c r="B47" s="5"/>
      <c r="C47" s="83"/>
      <c r="D47" s="84"/>
      <c r="E47" s="84"/>
      <c r="F47" s="84"/>
      <c r="G47" s="84"/>
      <c r="H47" s="84"/>
      <c r="I47" s="85"/>
      <c r="J47" s="52"/>
    </row>
    <row r="48" spans="1:10" x14ac:dyDescent="0.25">
      <c r="A48" s="27" t="s">
        <v>57</v>
      </c>
      <c r="B48" s="5" t="s">
        <v>215</v>
      </c>
      <c r="C48" s="53">
        <v>0</v>
      </c>
      <c r="D48" s="53">
        <v>0</v>
      </c>
      <c r="E48" s="53">
        <v>0</v>
      </c>
      <c r="F48" s="53">
        <v>0</v>
      </c>
      <c r="G48" s="53">
        <v>0</v>
      </c>
      <c r="H48" s="53">
        <v>0</v>
      </c>
      <c r="I48" s="53">
        <v>0</v>
      </c>
      <c r="J48" s="52"/>
    </row>
    <row r="49" spans="1:10" x14ac:dyDescent="0.25">
      <c r="A49" s="27" t="s">
        <v>258</v>
      </c>
      <c r="B49" s="5" t="s">
        <v>265</v>
      </c>
      <c r="C49" s="53">
        <v>0</v>
      </c>
      <c r="D49" s="53">
        <v>0</v>
      </c>
      <c r="E49" s="53">
        <v>0</v>
      </c>
      <c r="F49" s="53">
        <v>0</v>
      </c>
      <c r="G49" s="53">
        <v>0</v>
      </c>
      <c r="H49" s="53">
        <v>0</v>
      </c>
      <c r="I49" s="53">
        <v>0</v>
      </c>
      <c r="J49" s="52"/>
    </row>
    <row r="50" spans="1:10" x14ac:dyDescent="0.25">
      <c r="A50" s="27" t="s">
        <v>221</v>
      </c>
      <c r="B50" s="5" t="s">
        <v>262</v>
      </c>
      <c r="C50" s="53">
        <v>0</v>
      </c>
      <c r="D50" s="53">
        <v>0</v>
      </c>
      <c r="E50" s="53">
        <v>0</v>
      </c>
      <c r="F50" s="53">
        <v>0</v>
      </c>
      <c r="G50" s="53">
        <v>0</v>
      </c>
      <c r="H50" s="53">
        <v>0</v>
      </c>
      <c r="I50" s="53">
        <v>0</v>
      </c>
      <c r="J50" s="52"/>
    </row>
    <row r="51" spans="1:10" x14ac:dyDescent="0.25">
      <c r="A51" s="27" t="s">
        <v>240</v>
      </c>
      <c r="B51" s="5" t="s">
        <v>241</v>
      </c>
      <c r="C51" s="53">
        <v>0</v>
      </c>
      <c r="D51" s="53">
        <v>0</v>
      </c>
      <c r="E51" s="53">
        <v>0</v>
      </c>
      <c r="F51" s="53">
        <v>0</v>
      </c>
      <c r="G51" s="53">
        <v>0</v>
      </c>
      <c r="H51" s="53">
        <v>0</v>
      </c>
      <c r="I51" s="53">
        <v>0</v>
      </c>
      <c r="J51" s="52"/>
    </row>
    <row r="52" spans="1:10" x14ac:dyDescent="0.25">
      <c r="A52" s="27" t="s">
        <v>60</v>
      </c>
      <c r="B52" s="5" t="s">
        <v>298</v>
      </c>
      <c r="C52" s="53">
        <v>0</v>
      </c>
      <c r="D52" s="53">
        <v>0</v>
      </c>
      <c r="E52" s="53">
        <v>0</v>
      </c>
      <c r="F52" s="53">
        <v>0</v>
      </c>
      <c r="G52" s="53">
        <v>0</v>
      </c>
      <c r="H52" s="53">
        <v>0</v>
      </c>
      <c r="I52" s="53">
        <v>0</v>
      </c>
      <c r="J52" s="52"/>
    </row>
    <row r="53" spans="1:10" x14ac:dyDescent="0.25">
      <c r="A53" s="27" t="s">
        <v>296</v>
      </c>
      <c r="B53" s="5" t="s">
        <v>297</v>
      </c>
      <c r="C53" s="53">
        <v>0</v>
      </c>
      <c r="D53" s="53">
        <v>0</v>
      </c>
      <c r="E53" s="53">
        <v>0</v>
      </c>
      <c r="F53" s="53">
        <v>0</v>
      </c>
      <c r="G53" s="53">
        <v>0</v>
      </c>
      <c r="H53" s="53">
        <v>0</v>
      </c>
      <c r="I53" s="53">
        <v>0</v>
      </c>
      <c r="J53" s="52"/>
    </row>
    <row r="54" spans="1:10" x14ac:dyDescent="0.25">
      <c r="A54" s="27" t="s">
        <v>227</v>
      </c>
      <c r="B54" s="5" t="s">
        <v>223</v>
      </c>
      <c r="C54" s="53">
        <v>0</v>
      </c>
      <c r="D54" s="53">
        <v>0</v>
      </c>
      <c r="E54" s="53">
        <v>0</v>
      </c>
      <c r="F54" s="53">
        <v>0</v>
      </c>
      <c r="G54" s="53">
        <v>0</v>
      </c>
      <c r="H54" s="53">
        <v>0</v>
      </c>
      <c r="I54" s="53">
        <v>0</v>
      </c>
      <c r="J54" s="52"/>
    </row>
    <row r="55" spans="1:10" x14ac:dyDescent="0.25">
      <c r="A55" s="27" t="s">
        <v>226</v>
      </c>
      <c r="B55" s="5" t="s">
        <v>222</v>
      </c>
      <c r="C55" s="53">
        <v>0</v>
      </c>
      <c r="D55" s="53">
        <v>0</v>
      </c>
      <c r="E55" s="53">
        <v>0</v>
      </c>
      <c r="F55" s="53">
        <v>0</v>
      </c>
      <c r="G55" s="53">
        <v>0</v>
      </c>
      <c r="H55" s="53">
        <v>0</v>
      </c>
      <c r="I55" s="53">
        <v>0</v>
      </c>
      <c r="J55" s="52"/>
    </row>
    <row r="56" spans="1:10" x14ac:dyDescent="0.25">
      <c r="A56" s="27" t="s">
        <v>58</v>
      </c>
      <c r="B56" s="5" t="s">
        <v>509</v>
      </c>
      <c r="C56" s="53">
        <v>0</v>
      </c>
      <c r="D56" s="53">
        <v>0</v>
      </c>
      <c r="E56" s="53">
        <v>0</v>
      </c>
      <c r="F56" s="53">
        <v>0</v>
      </c>
      <c r="G56" s="53">
        <v>0</v>
      </c>
      <c r="H56" s="53">
        <v>0</v>
      </c>
      <c r="I56" s="53">
        <v>0</v>
      </c>
      <c r="J56" s="52"/>
    </row>
    <row r="57" spans="1:10" x14ac:dyDescent="0.25">
      <c r="A57" s="27" t="s">
        <v>59</v>
      </c>
      <c r="B57" s="5" t="s">
        <v>510</v>
      </c>
      <c r="C57" s="53">
        <v>0</v>
      </c>
      <c r="D57" s="53">
        <v>0</v>
      </c>
      <c r="E57" s="53">
        <v>0</v>
      </c>
      <c r="F57" s="53">
        <v>0</v>
      </c>
      <c r="G57" s="53">
        <v>0</v>
      </c>
      <c r="H57" s="53">
        <v>0</v>
      </c>
      <c r="I57" s="53">
        <v>0</v>
      </c>
      <c r="J57" s="52"/>
    </row>
    <row r="58" spans="1:10" x14ac:dyDescent="0.25">
      <c r="A58" s="27" t="s">
        <v>61</v>
      </c>
      <c r="B58" s="5" t="s">
        <v>62</v>
      </c>
      <c r="C58" s="53">
        <v>0</v>
      </c>
      <c r="D58" s="53">
        <v>0</v>
      </c>
      <c r="E58" s="53">
        <v>0</v>
      </c>
      <c r="F58" s="53">
        <v>0</v>
      </c>
      <c r="G58" s="53">
        <v>0</v>
      </c>
      <c r="H58" s="53">
        <v>0</v>
      </c>
      <c r="I58" s="53">
        <v>0</v>
      </c>
      <c r="J58" s="52"/>
    </row>
    <row r="59" spans="1:10" s="1" customFormat="1" ht="15.75" thickBot="1" x14ac:dyDescent="0.3">
      <c r="A59" s="10" t="s">
        <v>242</v>
      </c>
      <c r="B59" s="5" t="s">
        <v>213</v>
      </c>
      <c r="C59" s="33">
        <f t="shared" ref="C59:I59" si="0">SUM(C48:C58)</f>
        <v>0</v>
      </c>
      <c r="D59" s="33">
        <f t="shared" si="0"/>
        <v>0</v>
      </c>
      <c r="E59" s="33">
        <f t="shared" si="0"/>
        <v>0</v>
      </c>
      <c r="F59" s="33">
        <f t="shared" si="0"/>
        <v>0</v>
      </c>
      <c r="G59" s="33">
        <f t="shared" si="0"/>
        <v>0</v>
      </c>
      <c r="H59" s="33">
        <f t="shared" si="0"/>
        <v>0</v>
      </c>
      <c r="I59" s="33">
        <f t="shared" si="0"/>
        <v>0</v>
      </c>
      <c r="J59" s="52"/>
    </row>
    <row r="60" spans="1:10" x14ac:dyDescent="0.25">
      <c r="A60" s="77" t="s">
        <v>32</v>
      </c>
      <c r="B60" s="69"/>
      <c r="C60" s="69"/>
      <c r="D60" s="69"/>
      <c r="E60" s="69"/>
      <c r="F60" s="69"/>
      <c r="G60" s="69"/>
      <c r="H60" s="69"/>
      <c r="I60" s="70"/>
      <c r="J60" s="42"/>
    </row>
    <row r="61" spans="1:10" ht="14.45" customHeight="1" x14ac:dyDescent="0.25">
      <c r="A61" s="6" t="s">
        <v>214</v>
      </c>
      <c r="B61" s="71" t="s">
        <v>34</v>
      </c>
      <c r="C61" s="83"/>
      <c r="D61" s="84"/>
      <c r="E61" s="84"/>
      <c r="F61" s="84"/>
      <c r="G61" s="84"/>
      <c r="H61" s="84"/>
      <c r="I61" s="85"/>
      <c r="J61" s="52"/>
    </row>
    <row r="62" spans="1:10" ht="30" x14ac:dyDescent="0.25">
      <c r="A62" s="28" t="s">
        <v>531</v>
      </c>
      <c r="B62" s="71" t="s">
        <v>34</v>
      </c>
      <c r="C62" s="53">
        <v>0</v>
      </c>
      <c r="D62" s="53">
        <v>0</v>
      </c>
      <c r="E62" s="53">
        <v>0</v>
      </c>
      <c r="F62" s="53">
        <v>0</v>
      </c>
      <c r="G62" s="53">
        <v>0</v>
      </c>
      <c r="H62" s="53">
        <v>0</v>
      </c>
      <c r="I62" s="53">
        <v>0</v>
      </c>
      <c r="J62" s="52"/>
    </row>
    <row r="63" spans="1:10" ht="30" x14ac:dyDescent="0.25">
      <c r="A63" s="28" t="s">
        <v>532</v>
      </c>
      <c r="B63" s="71" t="s">
        <v>34</v>
      </c>
      <c r="C63" s="53">
        <v>0</v>
      </c>
      <c r="D63" s="53">
        <v>0</v>
      </c>
      <c r="E63" s="53">
        <v>0</v>
      </c>
      <c r="F63" s="53">
        <v>0</v>
      </c>
      <c r="G63" s="53">
        <v>0</v>
      </c>
      <c r="H63" s="53">
        <v>0</v>
      </c>
      <c r="I63" s="53">
        <v>0</v>
      </c>
      <c r="J63" s="52"/>
    </row>
    <row r="64" spans="1:10" ht="30" x14ac:dyDescent="0.25">
      <c r="A64" s="28" t="s">
        <v>97</v>
      </c>
      <c r="B64" s="71" t="s">
        <v>34</v>
      </c>
      <c r="C64" s="53">
        <v>0</v>
      </c>
      <c r="D64" s="53">
        <v>0</v>
      </c>
      <c r="E64" s="53">
        <v>0</v>
      </c>
      <c r="F64" s="53">
        <v>0</v>
      </c>
      <c r="G64" s="53">
        <v>0</v>
      </c>
      <c r="H64" s="53">
        <v>0</v>
      </c>
      <c r="I64" s="53">
        <v>0</v>
      </c>
      <c r="J64" s="52"/>
    </row>
    <row r="65" spans="1:10" ht="30" x14ac:dyDescent="0.25">
      <c r="A65" s="28" t="s">
        <v>101</v>
      </c>
      <c r="B65" s="71" t="s">
        <v>34</v>
      </c>
      <c r="C65" s="53">
        <v>0</v>
      </c>
      <c r="D65" s="53">
        <v>0</v>
      </c>
      <c r="E65" s="53">
        <v>0</v>
      </c>
      <c r="F65" s="53">
        <v>0</v>
      </c>
      <c r="G65" s="53">
        <v>0</v>
      </c>
      <c r="H65" s="53">
        <v>0</v>
      </c>
      <c r="I65" s="53">
        <v>0</v>
      </c>
      <c r="J65" s="52"/>
    </row>
    <row r="66" spans="1:10" ht="30" x14ac:dyDescent="0.25">
      <c r="A66" s="28" t="s">
        <v>99</v>
      </c>
      <c r="B66" s="71" t="s">
        <v>34</v>
      </c>
      <c r="C66" s="53">
        <v>0</v>
      </c>
      <c r="D66" s="53">
        <v>0</v>
      </c>
      <c r="E66" s="53">
        <v>0</v>
      </c>
      <c r="F66" s="53">
        <v>0</v>
      </c>
      <c r="G66" s="53">
        <v>0</v>
      </c>
      <c r="H66" s="53">
        <v>0</v>
      </c>
      <c r="I66" s="53">
        <v>0</v>
      </c>
      <c r="J66" s="52"/>
    </row>
    <row r="67" spans="1:10" ht="30" x14ac:dyDescent="0.25">
      <c r="A67" s="28" t="s">
        <v>103</v>
      </c>
      <c r="B67" s="71" t="s">
        <v>34</v>
      </c>
      <c r="C67" s="53">
        <v>0</v>
      </c>
      <c r="D67" s="53">
        <v>0</v>
      </c>
      <c r="E67" s="53">
        <v>0</v>
      </c>
      <c r="F67" s="53">
        <v>0</v>
      </c>
      <c r="G67" s="53">
        <v>0</v>
      </c>
      <c r="H67" s="53">
        <v>0</v>
      </c>
      <c r="I67" s="53">
        <v>0</v>
      </c>
      <c r="J67" s="52"/>
    </row>
    <row r="68" spans="1:10" ht="30" x14ac:dyDescent="0.25">
      <c r="A68" s="28" t="s">
        <v>105</v>
      </c>
      <c r="B68" s="71" t="s">
        <v>34</v>
      </c>
      <c r="C68" s="53">
        <v>0</v>
      </c>
      <c r="D68" s="53">
        <v>0</v>
      </c>
      <c r="E68" s="53">
        <v>0</v>
      </c>
      <c r="F68" s="53">
        <v>0</v>
      </c>
      <c r="G68" s="53">
        <v>0</v>
      </c>
      <c r="H68" s="53">
        <v>0</v>
      </c>
      <c r="I68" s="53">
        <v>0</v>
      </c>
      <c r="J68" s="52"/>
    </row>
    <row r="69" spans="1:10" x14ac:dyDescent="0.25">
      <c r="A69" s="28" t="s">
        <v>533</v>
      </c>
      <c r="B69" s="9" t="s">
        <v>253</v>
      </c>
      <c r="C69" s="53">
        <v>0</v>
      </c>
      <c r="D69" s="53">
        <v>0</v>
      </c>
      <c r="E69" s="53">
        <v>0</v>
      </c>
      <c r="F69" s="53">
        <v>0</v>
      </c>
      <c r="G69" s="53">
        <v>0</v>
      </c>
      <c r="H69" s="53">
        <v>0</v>
      </c>
      <c r="I69" s="53">
        <v>0</v>
      </c>
      <c r="J69" s="52"/>
    </row>
    <row r="70" spans="1:10" ht="30" x14ac:dyDescent="0.25">
      <c r="A70" s="29" t="s">
        <v>534</v>
      </c>
      <c r="B70" s="9" t="s">
        <v>511</v>
      </c>
      <c r="C70" s="53">
        <v>0</v>
      </c>
      <c r="D70" s="53">
        <v>0</v>
      </c>
      <c r="E70" s="53">
        <v>0</v>
      </c>
      <c r="F70" s="53">
        <v>0</v>
      </c>
      <c r="G70" s="53">
        <v>0</v>
      </c>
      <c r="H70" s="53">
        <v>0</v>
      </c>
      <c r="I70" s="53">
        <v>0</v>
      </c>
      <c r="J70" s="52"/>
    </row>
    <row r="71" spans="1:10" x14ac:dyDescent="0.25">
      <c r="A71" s="29" t="s">
        <v>535</v>
      </c>
      <c r="B71" s="9" t="s">
        <v>252</v>
      </c>
      <c r="C71" s="53">
        <v>0</v>
      </c>
      <c r="D71" s="53">
        <v>0</v>
      </c>
      <c r="E71" s="53">
        <v>0</v>
      </c>
      <c r="F71" s="53">
        <v>0</v>
      </c>
      <c r="G71" s="53">
        <v>0</v>
      </c>
      <c r="H71" s="53">
        <v>0</v>
      </c>
      <c r="I71" s="53">
        <v>0</v>
      </c>
      <c r="J71" s="52"/>
    </row>
    <row r="72" spans="1:10" ht="30" customHeight="1" x14ac:dyDescent="0.25">
      <c r="A72" s="29" t="s">
        <v>536</v>
      </c>
      <c r="B72" s="71" t="s">
        <v>541</v>
      </c>
      <c r="C72" s="53">
        <v>0</v>
      </c>
      <c r="D72" s="53">
        <v>0</v>
      </c>
      <c r="E72" s="53">
        <v>0</v>
      </c>
      <c r="F72" s="53">
        <v>0</v>
      </c>
      <c r="G72" s="53">
        <v>0</v>
      </c>
      <c r="H72" s="53">
        <v>0</v>
      </c>
      <c r="I72" s="53">
        <v>0</v>
      </c>
      <c r="J72" s="52"/>
    </row>
    <row r="73" spans="1:10" ht="75" x14ac:dyDescent="0.25">
      <c r="A73" s="29" t="s">
        <v>537</v>
      </c>
      <c r="B73" s="71" t="s">
        <v>541</v>
      </c>
      <c r="C73" s="54">
        <v>0</v>
      </c>
      <c r="D73" s="53">
        <v>0</v>
      </c>
      <c r="E73" s="53">
        <v>0</v>
      </c>
      <c r="F73" s="53">
        <v>0</v>
      </c>
      <c r="G73" s="53">
        <v>0</v>
      </c>
      <c r="H73" s="53">
        <v>0</v>
      </c>
      <c r="I73" s="53">
        <v>0</v>
      </c>
      <c r="J73" s="52"/>
    </row>
    <row r="74" spans="1:10" ht="75" x14ac:dyDescent="0.25">
      <c r="A74" s="29" t="s">
        <v>538</v>
      </c>
      <c r="B74" s="71" t="s">
        <v>541</v>
      </c>
      <c r="C74" s="54">
        <v>0</v>
      </c>
      <c r="D74" s="53">
        <v>0</v>
      </c>
      <c r="E74" s="53">
        <v>0</v>
      </c>
      <c r="F74" s="53">
        <v>0</v>
      </c>
      <c r="G74" s="53">
        <v>0</v>
      </c>
      <c r="H74" s="53">
        <v>0</v>
      </c>
      <c r="I74" s="53">
        <v>0</v>
      </c>
      <c r="J74" s="52"/>
    </row>
    <row r="75" spans="1:10" ht="75.75" thickBot="1" x14ac:dyDescent="0.3">
      <c r="A75" s="29" t="s">
        <v>539</v>
      </c>
      <c r="B75" s="71" t="s">
        <v>541</v>
      </c>
      <c r="C75" s="61">
        <f t="shared" ref="C75:I75" si="1">C74+C73+C72</f>
        <v>0</v>
      </c>
      <c r="D75" s="61">
        <f t="shared" si="1"/>
        <v>0</v>
      </c>
      <c r="E75" s="61">
        <f t="shared" si="1"/>
        <v>0</v>
      </c>
      <c r="F75" s="61">
        <f t="shared" si="1"/>
        <v>0</v>
      </c>
      <c r="G75" s="61">
        <f t="shared" si="1"/>
        <v>0</v>
      </c>
      <c r="H75" s="61">
        <f t="shared" si="1"/>
        <v>0</v>
      </c>
      <c r="I75" s="61">
        <f t="shared" si="1"/>
        <v>0</v>
      </c>
      <c r="J75" s="52"/>
    </row>
    <row r="76" spans="1:10" ht="75" x14ac:dyDescent="0.25">
      <c r="A76" s="29" t="s">
        <v>540</v>
      </c>
      <c r="B76" s="71" t="s">
        <v>541</v>
      </c>
      <c r="C76" s="54">
        <v>0</v>
      </c>
      <c r="D76" s="53">
        <v>0</v>
      </c>
      <c r="E76" s="53">
        <v>0</v>
      </c>
      <c r="F76" s="53">
        <v>0</v>
      </c>
      <c r="G76" s="53">
        <v>0</v>
      </c>
      <c r="H76" s="53">
        <v>0</v>
      </c>
      <c r="I76" s="53">
        <v>0</v>
      </c>
      <c r="J76" s="52"/>
    </row>
    <row r="77" spans="1:10" ht="14.45" customHeight="1" x14ac:dyDescent="0.25">
      <c r="A77" s="28" t="s">
        <v>542</v>
      </c>
      <c r="B77" s="71" t="s">
        <v>34</v>
      </c>
      <c r="C77" s="53">
        <v>0</v>
      </c>
      <c r="D77" s="53">
        <v>0</v>
      </c>
      <c r="E77" s="53">
        <v>0</v>
      </c>
      <c r="F77" s="53">
        <v>0</v>
      </c>
      <c r="G77" s="53">
        <v>0</v>
      </c>
      <c r="H77" s="53">
        <v>0</v>
      </c>
      <c r="I77" s="53">
        <v>0</v>
      </c>
      <c r="J77" s="52"/>
    </row>
    <row r="78" spans="1:10" ht="30" x14ac:dyDescent="0.25">
      <c r="A78" s="28" t="s">
        <v>543</v>
      </c>
      <c r="B78" s="71" t="s">
        <v>34</v>
      </c>
      <c r="C78" s="53">
        <v>0</v>
      </c>
      <c r="D78" s="53">
        <v>0</v>
      </c>
      <c r="E78" s="53">
        <v>0</v>
      </c>
      <c r="F78" s="53">
        <v>0</v>
      </c>
      <c r="G78" s="53">
        <v>0</v>
      </c>
      <c r="H78" s="53">
        <v>0</v>
      </c>
      <c r="I78" s="53">
        <v>0</v>
      </c>
      <c r="J78" s="52"/>
    </row>
    <row r="79" spans="1:10" ht="30" x14ac:dyDescent="0.25">
      <c r="A79" s="28" t="s">
        <v>117</v>
      </c>
      <c r="B79" s="71" t="s">
        <v>34</v>
      </c>
      <c r="C79" s="53">
        <v>0</v>
      </c>
      <c r="D79" s="53">
        <v>0</v>
      </c>
      <c r="E79" s="53">
        <v>0</v>
      </c>
      <c r="F79" s="53">
        <v>0</v>
      </c>
      <c r="G79" s="53">
        <v>0</v>
      </c>
      <c r="H79" s="53">
        <v>0</v>
      </c>
      <c r="I79" s="53">
        <v>0</v>
      </c>
      <c r="J79" s="52"/>
    </row>
    <row r="80" spans="1:10" ht="30" x14ac:dyDescent="0.25">
      <c r="A80" s="28" t="s">
        <v>119</v>
      </c>
      <c r="B80" s="71" t="s">
        <v>34</v>
      </c>
      <c r="C80" s="53">
        <v>0</v>
      </c>
      <c r="D80" s="53">
        <v>0</v>
      </c>
      <c r="E80" s="53">
        <v>0</v>
      </c>
      <c r="F80" s="53">
        <v>0</v>
      </c>
      <c r="G80" s="53">
        <v>0</v>
      </c>
      <c r="H80" s="53">
        <v>0</v>
      </c>
      <c r="I80" s="53">
        <v>0</v>
      </c>
      <c r="J80" s="52"/>
    </row>
    <row r="81" spans="1:10" ht="30" x14ac:dyDescent="0.25">
      <c r="A81" s="28" t="s">
        <v>46</v>
      </c>
      <c r="B81" s="71" t="s">
        <v>34</v>
      </c>
      <c r="C81" s="53">
        <v>0</v>
      </c>
      <c r="D81" s="53">
        <v>0</v>
      </c>
      <c r="E81" s="53">
        <v>0</v>
      </c>
      <c r="F81" s="53">
        <v>0</v>
      </c>
      <c r="G81" s="53">
        <v>0</v>
      </c>
      <c r="H81" s="53">
        <v>0</v>
      </c>
      <c r="I81" s="53">
        <v>0</v>
      </c>
      <c r="J81" s="52"/>
    </row>
    <row r="82" spans="1:10" x14ac:dyDescent="0.25">
      <c r="A82" s="29" t="s">
        <v>220</v>
      </c>
      <c r="B82" s="32" t="s">
        <v>261</v>
      </c>
      <c r="C82" s="53">
        <v>0</v>
      </c>
      <c r="D82" s="53">
        <v>0</v>
      </c>
      <c r="E82" s="53">
        <v>0</v>
      </c>
      <c r="F82" s="53">
        <v>0</v>
      </c>
      <c r="G82" s="53">
        <v>0</v>
      </c>
      <c r="H82" s="53">
        <v>0</v>
      </c>
      <c r="I82" s="53">
        <v>0</v>
      </c>
      <c r="J82" s="52"/>
    </row>
    <row r="83" spans="1:10" ht="15" customHeight="1" x14ac:dyDescent="0.25">
      <c r="A83" s="28" t="s">
        <v>546</v>
      </c>
      <c r="B83" s="71" t="s">
        <v>34</v>
      </c>
      <c r="C83" s="53">
        <v>0</v>
      </c>
      <c r="D83" s="53">
        <v>0</v>
      </c>
      <c r="E83" s="53">
        <v>0</v>
      </c>
      <c r="F83" s="53">
        <v>0</v>
      </c>
      <c r="G83" s="53">
        <v>0</v>
      </c>
      <c r="H83" s="53">
        <v>0</v>
      </c>
      <c r="I83" s="53">
        <v>0</v>
      </c>
      <c r="J83" s="52"/>
    </row>
    <row r="84" spans="1:10" ht="30" x14ac:dyDescent="0.25">
      <c r="A84" s="28" t="s">
        <v>544</v>
      </c>
      <c r="B84" s="71" t="s">
        <v>34</v>
      </c>
      <c r="C84" s="53">
        <v>0</v>
      </c>
      <c r="D84" s="53">
        <v>0</v>
      </c>
      <c r="E84" s="53">
        <v>0</v>
      </c>
      <c r="F84" s="53">
        <v>0</v>
      </c>
      <c r="G84" s="53">
        <v>0</v>
      </c>
      <c r="H84" s="53">
        <v>0</v>
      </c>
      <c r="I84" s="53">
        <v>0</v>
      </c>
      <c r="J84" s="52"/>
    </row>
    <row r="85" spans="1:10" ht="30" x14ac:dyDescent="0.25">
      <c r="A85" s="27" t="s">
        <v>130</v>
      </c>
      <c r="B85" s="71" t="s">
        <v>34</v>
      </c>
      <c r="C85" s="53">
        <v>0</v>
      </c>
      <c r="D85" s="53">
        <v>0</v>
      </c>
      <c r="E85" s="53">
        <v>0</v>
      </c>
      <c r="F85" s="53">
        <v>0</v>
      </c>
      <c r="G85" s="53">
        <v>0</v>
      </c>
      <c r="H85" s="53">
        <v>0</v>
      </c>
      <c r="I85" s="53">
        <v>0</v>
      </c>
      <c r="J85" s="52"/>
    </row>
    <row r="86" spans="1:10" ht="30" x14ac:dyDescent="0.25">
      <c r="A86" s="27" t="s">
        <v>131</v>
      </c>
      <c r="B86" s="71" t="s">
        <v>34</v>
      </c>
      <c r="C86" s="53">
        <v>0</v>
      </c>
      <c r="D86" s="53">
        <v>0</v>
      </c>
      <c r="E86" s="53">
        <v>0</v>
      </c>
      <c r="F86" s="53">
        <v>0</v>
      </c>
      <c r="G86" s="53">
        <v>0</v>
      </c>
      <c r="H86" s="53">
        <v>0</v>
      </c>
      <c r="I86" s="53">
        <v>0</v>
      </c>
      <c r="J86" s="52"/>
    </row>
    <row r="87" spans="1:10" s="1" customFormat="1" x14ac:dyDescent="0.25">
      <c r="A87" s="10" t="s">
        <v>243</v>
      </c>
      <c r="B87" s="35" t="s">
        <v>254</v>
      </c>
      <c r="C87" s="34">
        <f t="shared" ref="C87:I87" si="2">SUM(C62:C71,C77:C86,MAX(C75:C76))</f>
        <v>0</v>
      </c>
      <c r="D87" s="34">
        <f t="shared" si="2"/>
        <v>0</v>
      </c>
      <c r="E87" s="34">
        <f t="shared" si="2"/>
        <v>0</v>
      </c>
      <c r="F87" s="34">
        <f t="shared" si="2"/>
        <v>0</v>
      </c>
      <c r="G87" s="34">
        <f t="shared" si="2"/>
        <v>0</v>
      </c>
      <c r="H87" s="34">
        <f t="shared" si="2"/>
        <v>0</v>
      </c>
      <c r="I87" s="34">
        <f t="shared" si="2"/>
        <v>0</v>
      </c>
      <c r="J87" s="52"/>
    </row>
    <row r="88" spans="1:10" s="1" customFormat="1" x14ac:dyDescent="0.25">
      <c r="A88" s="10" t="s">
        <v>244</v>
      </c>
      <c r="B88" s="35" t="s">
        <v>245</v>
      </c>
      <c r="C88" s="34">
        <f t="shared" ref="C88:I88" si="3">C59-C87</f>
        <v>0</v>
      </c>
      <c r="D88" s="34">
        <f t="shared" si="3"/>
        <v>0</v>
      </c>
      <c r="E88" s="34">
        <f t="shared" si="3"/>
        <v>0</v>
      </c>
      <c r="F88" s="34">
        <f t="shared" si="3"/>
        <v>0</v>
      </c>
      <c r="G88" s="34">
        <f t="shared" si="3"/>
        <v>0</v>
      </c>
      <c r="H88" s="34">
        <f t="shared" si="3"/>
        <v>0</v>
      </c>
      <c r="I88" s="34">
        <f t="shared" si="3"/>
        <v>0</v>
      </c>
      <c r="J88" s="52"/>
    </row>
    <row r="89" spans="1:10" s="1" customFormat="1" x14ac:dyDescent="0.25">
      <c r="A89" s="29" t="s">
        <v>219</v>
      </c>
      <c r="B89" s="35" t="s">
        <v>260</v>
      </c>
      <c r="C89" s="53">
        <v>0</v>
      </c>
      <c r="D89" s="53">
        <v>0</v>
      </c>
      <c r="E89" s="53">
        <v>0</v>
      </c>
      <c r="F89" s="53">
        <v>0</v>
      </c>
      <c r="G89" s="53">
        <v>0</v>
      </c>
      <c r="H89" s="53">
        <v>0</v>
      </c>
      <c r="I89" s="53">
        <v>0</v>
      </c>
      <c r="J89" s="52"/>
    </row>
    <row r="90" spans="1:10" s="1" customFormat="1" x14ac:dyDescent="0.25">
      <c r="A90" s="10" t="s">
        <v>63</v>
      </c>
      <c r="B90" s="35" t="s">
        <v>248</v>
      </c>
      <c r="C90" s="34">
        <f t="shared" ref="C90:I90" si="4">C88-C89</f>
        <v>0</v>
      </c>
      <c r="D90" s="34">
        <f t="shared" si="4"/>
        <v>0</v>
      </c>
      <c r="E90" s="34">
        <f t="shared" si="4"/>
        <v>0</v>
      </c>
      <c r="F90" s="34">
        <f t="shared" si="4"/>
        <v>0</v>
      </c>
      <c r="G90" s="34">
        <f t="shared" si="4"/>
        <v>0</v>
      </c>
      <c r="H90" s="34">
        <f t="shared" si="4"/>
        <v>0</v>
      </c>
      <c r="I90" s="34">
        <f t="shared" si="4"/>
        <v>0</v>
      </c>
      <c r="J90" s="52"/>
    </row>
    <row r="91" spans="1:10" s="1" customFormat="1" ht="15" customHeight="1" x14ac:dyDescent="0.25">
      <c r="A91" s="28" t="s">
        <v>123</v>
      </c>
      <c r="B91" s="71" t="s">
        <v>34</v>
      </c>
      <c r="C91" s="53">
        <v>0</v>
      </c>
      <c r="D91" s="53">
        <v>0</v>
      </c>
      <c r="E91" s="53">
        <v>0</v>
      </c>
      <c r="F91" s="53">
        <v>0</v>
      </c>
      <c r="G91" s="53">
        <v>0</v>
      </c>
      <c r="H91" s="53">
        <v>0</v>
      </c>
      <c r="I91" s="53">
        <v>0</v>
      </c>
      <c r="J91" s="52"/>
    </row>
    <row r="92" spans="1:10" s="1" customFormat="1" ht="30" x14ac:dyDescent="0.25">
      <c r="A92" s="28" t="s">
        <v>125</v>
      </c>
      <c r="B92" s="71" t="s">
        <v>34</v>
      </c>
      <c r="C92" s="53">
        <v>0</v>
      </c>
      <c r="D92" s="53">
        <v>0</v>
      </c>
      <c r="E92" s="53">
        <v>0</v>
      </c>
      <c r="F92" s="53">
        <v>0</v>
      </c>
      <c r="G92" s="53">
        <v>0</v>
      </c>
      <c r="H92" s="53">
        <v>0</v>
      </c>
      <c r="I92" s="53">
        <v>0</v>
      </c>
      <c r="J92" s="52"/>
    </row>
    <row r="93" spans="1:10" s="1" customFormat="1" ht="30" x14ac:dyDescent="0.25">
      <c r="A93" s="28" t="s">
        <v>545</v>
      </c>
      <c r="B93" s="71" t="s">
        <v>34</v>
      </c>
      <c r="C93" s="53">
        <v>0</v>
      </c>
      <c r="D93" s="53">
        <v>0</v>
      </c>
      <c r="E93" s="53">
        <v>0</v>
      </c>
      <c r="F93" s="53">
        <v>0</v>
      </c>
      <c r="G93" s="53">
        <v>0</v>
      </c>
      <c r="H93" s="53">
        <v>0</v>
      </c>
      <c r="I93" s="53">
        <v>0</v>
      </c>
      <c r="J93" s="52"/>
    </row>
    <row r="94" spans="1:10" s="1" customFormat="1" x14ac:dyDescent="0.25">
      <c r="A94" s="24" t="s">
        <v>246</v>
      </c>
      <c r="B94" s="35" t="s">
        <v>249</v>
      </c>
      <c r="C94" s="53">
        <v>0</v>
      </c>
      <c r="D94" s="53">
        <v>0</v>
      </c>
      <c r="E94" s="53">
        <v>0</v>
      </c>
      <c r="F94" s="53">
        <v>0</v>
      </c>
      <c r="G94" s="53">
        <v>0</v>
      </c>
      <c r="H94" s="53">
        <v>0</v>
      </c>
      <c r="I94" s="53">
        <v>0</v>
      </c>
      <c r="J94" s="52"/>
    </row>
    <row r="95" spans="1:10" x14ac:dyDescent="0.25">
      <c r="A95" s="10" t="s">
        <v>64</v>
      </c>
      <c r="B95" s="35" t="s">
        <v>247</v>
      </c>
      <c r="C95" s="34">
        <f>C90-SUM(C91:C94)</f>
        <v>0</v>
      </c>
      <c r="D95" s="34">
        <f t="shared" ref="D95:I95" si="5">D90-SUM(D91:D94)</f>
        <v>0</v>
      </c>
      <c r="E95" s="34">
        <f t="shared" si="5"/>
        <v>0</v>
      </c>
      <c r="F95" s="34">
        <f t="shared" si="5"/>
        <v>0</v>
      </c>
      <c r="G95" s="34">
        <f t="shared" si="5"/>
        <v>0</v>
      </c>
      <c r="H95" s="34">
        <f t="shared" si="5"/>
        <v>0</v>
      </c>
      <c r="I95" s="34">
        <f t="shared" si="5"/>
        <v>0</v>
      </c>
      <c r="J95" s="52"/>
    </row>
    <row r="96" spans="1:10" ht="14.25" customHeight="1" x14ac:dyDescent="0.25">
      <c r="A96" s="64" t="s">
        <v>547</v>
      </c>
      <c r="B96" s="65" t="s">
        <v>548</v>
      </c>
      <c r="C96" s="53">
        <v>0</v>
      </c>
      <c r="D96" s="53">
        <v>0</v>
      </c>
      <c r="E96" s="53">
        <v>0</v>
      </c>
      <c r="F96" s="53">
        <v>0</v>
      </c>
      <c r="G96" s="53">
        <v>0</v>
      </c>
      <c r="H96" s="53">
        <v>0</v>
      </c>
      <c r="I96" s="53">
        <v>0</v>
      </c>
      <c r="J96" s="52"/>
    </row>
    <row r="97" spans="1:10" x14ac:dyDescent="0.25">
      <c r="A97" s="77" t="s">
        <v>273</v>
      </c>
      <c r="B97" s="69"/>
      <c r="C97" s="69"/>
      <c r="D97" s="69"/>
      <c r="E97" s="69"/>
      <c r="F97" s="69"/>
      <c r="G97" s="69"/>
      <c r="H97" s="69"/>
      <c r="I97" s="70"/>
      <c r="J97" s="42"/>
    </row>
    <row r="98" spans="1:10" x14ac:dyDescent="0.25">
      <c r="A98" s="4" t="s">
        <v>225</v>
      </c>
      <c r="B98" s="68" t="s">
        <v>203</v>
      </c>
      <c r="C98" s="53">
        <v>0</v>
      </c>
      <c r="D98" s="53">
        <v>0</v>
      </c>
      <c r="E98" s="53">
        <v>0</v>
      </c>
      <c r="F98" s="53">
        <v>0</v>
      </c>
      <c r="G98" s="53">
        <v>0</v>
      </c>
      <c r="H98" s="53">
        <v>0</v>
      </c>
      <c r="I98" s="53">
        <v>0</v>
      </c>
      <c r="J98" s="52"/>
    </row>
    <row r="99" spans="1:10" x14ac:dyDescent="0.25">
      <c r="A99" s="29" t="s">
        <v>202</v>
      </c>
      <c r="B99" s="68" t="s">
        <v>203</v>
      </c>
      <c r="C99" s="53">
        <v>0</v>
      </c>
      <c r="D99" s="53">
        <v>0</v>
      </c>
      <c r="E99" s="53">
        <v>0</v>
      </c>
      <c r="F99" s="53">
        <v>0</v>
      </c>
      <c r="G99" s="53">
        <v>0</v>
      </c>
      <c r="H99" s="53">
        <v>0</v>
      </c>
      <c r="I99" s="53">
        <v>0</v>
      </c>
      <c r="J99" s="52"/>
    </row>
    <row r="100" spans="1:10" x14ac:dyDescent="0.25">
      <c r="A100" s="29" t="s">
        <v>73</v>
      </c>
      <c r="B100" s="68" t="s">
        <v>203</v>
      </c>
      <c r="C100" s="53">
        <v>0</v>
      </c>
      <c r="D100" s="53">
        <v>0</v>
      </c>
      <c r="E100" s="53">
        <v>0</v>
      </c>
      <c r="F100" s="53">
        <v>0</v>
      </c>
      <c r="G100" s="53">
        <v>0</v>
      </c>
      <c r="H100" s="53">
        <v>0</v>
      </c>
      <c r="I100" s="53">
        <v>0</v>
      </c>
      <c r="J100" s="52"/>
    </row>
    <row r="101" spans="1:10" x14ac:dyDescent="0.25">
      <c r="A101" s="4" t="s">
        <v>75</v>
      </c>
      <c r="B101" s="68" t="s">
        <v>203</v>
      </c>
      <c r="C101" s="53">
        <v>0</v>
      </c>
      <c r="D101" s="53">
        <v>0</v>
      </c>
      <c r="E101" s="53">
        <v>0</v>
      </c>
      <c r="F101" s="53">
        <v>0</v>
      </c>
      <c r="G101" s="53">
        <v>0</v>
      </c>
      <c r="H101" s="53">
        <v>0</v>
      </c>
      <c r="I101" s="53">
        <v>0</v>
      </c>
      <c r="J101" s="66"/>
    </row>
    <row r="102" spans="1:10" x14ac:dyDescent="0.25">
      <c r="A102" s="23" t="s">
        <v>551</v>
      </c>
      <c r="J102" s="91" t="s">
        <v>599</v>
      </c>
    </row>
  </sheetData>
  <mergeCells count="1">
    <mergeCell ref="C19:H19"/>
  </mergeCells>
  <conditionalFormatting sqref="C14:H14 C16:G16">
    <cfRule type="cellIs" dxfId="4" priority="3" operator="equal">
      <formula>"Y"</formula>
    </cfRule>
    <cfRule type="cellIs" dxfId="3" priority="4" operator="equal">
      <formula>"N"</formula>
    </cfRule>
  </conditionalFormatting>
  <dataValidations count="3">
    <dataValidation type="decimal" operator="greaterThanOrEqual" allowBlank="1" showInputMessage="1" showErrorMessage="1" sqref="J47:J59 J61:J95 J98:J101 C22:J29 J31:J45" xr:uid="{477A5D23-7F6D-43F8-892A-CA33D964F9FC}">
      <formula1>0</formula1>
    </dataValidation>
    <dataValidation type="list" allowBlank="1" showInputMessage="1" showErrorMessage="1" sqref="C14:H14 C16:G16" xr:uid="{A25DF72B-DD51-4E6D-A0F2-0CFB0DC0D49E}">
      <formula1>"Y,N"</formula1>
    </dataValidation>
    <dataValidation type="decimal" allowBlank="1" showInputMessage="1" showErrorMessage="1" sqref="C96:I96 C47:C59 D48:I59 C98:I101 C61:C95 D62:I95" xr:uid="{C1EF8DB9-2CBF-4012-8589-A223AD744BC4}">
      <formula1>-9.99999999999999E+32</formula1>
      <formula2>9.99999999999999E+32</formula2>
    </dataValidation>
  </dataValidations>
  <pageMargins left="0.70866141732283472" right="0.70866141732283472" top="0.74803149606299213" bottom="0.74803149606299213" header="0.31496062992125984" footer="0.31496062992125984"/>
  <pageSetup paperSize="9" scale="27" orientation="portrait" r:id="rId1"/>
  <colBreaks count="1" manualBreakCount="1">
    <brk id="2" max="100" man="1"/>
  </colBreaks>
  <tableParts count="2">
    <tablePart r:id="rId2"/>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r:uid="{9DDF720A-6DA2-46E5-BB38-22A22F09AF9B}">
          <x14:formula1>
            <xm:f>'Data Validation (hide tab)'!$B$4:$B$10</xm:f>
          </x14:formula1>
          <xm:sqref>C11:H11</xm:sqref>
        </x14:dataValidation>
        <x14:dataValidation type="list" allowBlank="1" showInputMessage="1" showErrorMessage="1" xr:uid="{6F981908-C3DE-44FB-846C-395AADC0ACB9}">
          <x14:formula1>
            <xm:f>'Data Validation (hide tab)'!$B$13:$B$15</xm:f>
          </x14:formula1>
          <xm:sqref>C12:H12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DAB316-2A9F-486A-8AFF-28B283CAA1F8}">
  <sheetPr>
    <tabColor theme="6" tint="0.79998168889431442"/>
  </sheetPr>
  <dimension ref="A1:J65"/>
  <sheetViews>
    <sheetView topLeftCell="A53" zoomScale="115" zoomScaleNormal="115" workbookViewId="0">
      <pane xSplit="1" topLeftCell="D1" activePane="topRight" state="frozen"/>
      <selection activeCell="A6" activeCellId="2" sqref="A1:XFD1 A3:XFD4 A6:XFD8"/>
      <selection pane="topRight" activeCell="E65" sqref="E65"/>
    </sheetView>
  </sheetViews>
  <sheetFormatPr defaultColWidth="0" defaultRowHeight="15" zeroHeight="1" x14ac:dyDescent="0.25"/>
  <cols>
    <col min="1" max="1" width="36.28515625" style="4" bestFit="1" customWidth="1"/>
    <col min="2" max="2" width="120.85546875" style="2" customWidth="1"/>
    <col min="3" max="8" width="20.7109375" customWidth="1"/>
    <col min="9" max="9" width="18.42578125" customWidth="1"/>
    <col min="10" max="10" width="59.85546875" customWidth="1"/>
    <col min="11" max="16384" width="8.7109375" hidden="1"/>
  </cols>
  <sheetData>
    <row r="1" spans="1:10" ht="33.6" customHeight="1" x14ac:dyDescent="0.25">
      <c r="A1" s="78" t="s">
        <v>1</v>
      </c>
      <c r="B1" s="87" t="s">
        <v>195</v>
      </c>
    </row>
    <row r="2" spans="1:10" ht="38.1" customHeight="1" x14ac:dyDescent="0.25">
      <c r="A2" s="23" t="s">
        <v>196</v>
      </c>
    </row>
    <row r="3" spans="1:10" x14ac:dyDescent="0.25">
      <c r="A3" s="20" t="s">
        <v>198</v>
      </c>
    </row>
    <row r="4" spans="1:10" x14ac:dyDescent="0.25">
      <c r="A4" s="24" t="s">
        <v>275</v>
      </c>
    </row>
    <row r="5" spans="1:10" x14ac:dyDescent="0.25">
      <c r="A5" s="24" t="s">
        <v>274</v>
      </c>
    </row>
    <row r="6" spans="1:10" x14ac:dyDescent="0.25">
      <c r="A6" s="24" t="s">
        <v>515</v>
      </c>
    </row>
    <row r="7" spans="1:10" x14ac:dyDescent="0.25">
      <c r="A7" s="20" t="s">
        <v>18</v>
      </c>
    </row>
    <row r="8" spans="1:10" ht="14.45" customHeight="1" x14ac:dyDescent="0.25">
      <c r="A8" s="101"/>
      <c r="B8" s="101"/>
      <c r="C8" s="166" t="s">
        <v>197</v>
      </c>
      <c r="D8" s="167"/>
      <c r="E8" s="167"/>
      <c r="F8" s="167"/>
      <c r="G8" s="167"/>
      <c r="H8" s="167"/>
      <c r="I8" s="78" t="s">
        <v>255</v>
      </c>
      <c r="J8" s="80" t="s">
        <v>597</v>
      </c>
    </row>
    <row r="9" spans="1:10" ht="29.25" customHeight="1" x14ac:dyDescent="0.25">
      <c r="A9" s="113" t="s">
        <v>3</v>
      </c>
      <c r="B9" s="101" t="s">
        <v>4</v>
      </c>
      <c r="C9" s="79" t="s">
        <v>19</v>
      </c>
      <c r="D9" s="80" t="s">
        <v>20</v>
      </c>
      <c r="E9" s="80" t="s">
        <v>21</v>
      </c>
      <c r="F9" s="80" t="s">
        <v>22</v>
      </c>
      <c r="G9" s="80" t="s">
        <v>23</v>
      </c>
      <c r="H9" s="80" t="s">
        <v>24</v>
      </c>
      <c r="I9" s="81" t="s">
        <v>257</v>
      </c>
      <c r="J9" s="90" t="s">
        <v>598</v>
      </c>
    </row>
    <row r="10" spans="1:10" x14ac:dyDescent="0.25">
      <c r="A10" s="114" t="s">
        <v>216</v>
      </c>
      <c r="B10" s="5" t="s">
        <v>217</v>
      </c>
      <c r="C10" s="74"/>
      <c r="D10" s="75"/>
      <c r="E10" s="75"/>
      <c r="F10" s="75"/>
      <c r="G10" s="75"/>
      <c r="H10" s="75"/>
      <c r="I10" s="76"/>
    </row>
    <row r="11" spans="1:10" x14ac:dyDescent="0.25">
      <c r="A11" s="69" t="s">
        <v>191</v>
      </c>
      <c r="B11" s="69"/>
      <c r="C11" s="69"/>
      <c r="D11" s="69"/>
      <c r="E11" s="69"/>
      <c r="F11" s="69"/>
      <c r="G11" s="69"/>
      <c r="H11" s="69"/>
      <c r="I11" s="70"/>
      <c r="J11" s="42"/>
    </row>
    <row r="12" spans="1:10" x14ac:dyDescent="0.25">
      <c r="A12" s="115" t="s">
        <v>250</v>
      </c>
      <c r="B12" s="73" t="s">
        <v>203</v>
      </c>
      <c r="C12" s="53">
        <v>0</v>
      </c>
      <c r="D12" s="53">
        <v>0</v>
      </c>
      <c r="E12" s="53">
        <v>0</v>
      </c>
      <c r="F12" s="53">
        <v>0</v>
      </c>
      <c r="G12" s="53">
        <v>0</v>
      </c>
      <c r="H12" s="53">
        <v>0</v>
      </c>
      <c r="I12" s="53">
        <v>0</v>
      </c>
      <c r="J12" s="52"/>
    </row>
    <row r="13" spans="1:10" x14ac:dyDescent="0.25">
      <c r="A13" s="115" t="s">
        <v>189</v>
      </c>
      <c r="B13" s="73" t="s">
        <v>203</v>
      </c>
      <c r="C13" s="53">
        <v>0</v>
      </c>
      <c r="D13" s="53">
        <v>0</v>
      </c>
      <c r="E13" s="53">
        <v>0</v>
      </c>
      <c r="F13" s="53">
        <v>0</v>
      </c>
      <c r="G13" s="53">
        <v>0</v>
      </c>
      <c r="H13" s="53">
        <v>0</v>
      </c>
      <c r="I13" s="53">
        <v>0</v>
      </c>
      <c r="J13" s="52"/>
    </row>
    <row r="14" spans="1:10" ht="15.75" thickBot="1" x14ac:dyDescent="0.3">
      <c r="A14" s="116" t="s">
        <v>244</v>
      </c>
      <c r="B14" s="73" t="s">
        <v>203</v>
      </c>
      <c r="C14" s="61">
        <f>C13-C12</f>
        <v>0</v>
      </c>
      <c r="D14" s="61">
        <f t="shared" ref="D14:I14" si="0">D13-D12</f>
        <v>0</v>
      </c>
      <c r="E14" s="61">
        <f t="shared" si="0"/>
        <v>0</v>
      </c>
      <c r="F14" s="61">
        <f t="shared" si="0"/>
        <v>0</v>
      </c>
      <c r="G14" s="61">
        <f t="shared" si="0"/>
        <v>0</v>
      </c>
      <c r="H14" s="61">
        <f t="shared" si="0"/>
        <v>0</v>
      </c>
      <c r="I14" s="61">
        <f t="shared" si="0"/>
        <v>0</v>
      </c>
      <c r="J14" s="52"/>
    </row>
    <row r="15" spans="1:10" x14ac:dyDescent="0.25">
      <c r="A15" s="115" t="s">
        <v>251</v>
      </c>
      <c r="B15" s="73" t="s">
        <v>203</v>
      </c>
      <c r="C15" s="53">
        <v>0</v>
      </c>
      <c r="D15" s="53">
        <v>0</v>
      </c>
      <c r="E15" s="53">
        <v>0</v>
      </c>
      <c r="F15" s="53">
        <v>0</v>
      </c>
      <c r="G15" s="53">
        <v>0</v>
      </c>
      <c r="H15" s="53">
        <v>0</v>
      </c>
      <c r="I15" s="53">
        <v>0</v>
      </c>
      <c r="J15" s="52"/>
    </row>
    <row r="16" spans="1:10" ht="15.75" thickBot="1" x14ac:dyDescent="0.3">
      <c r="A16" s="117" t="s">
        <v>63</v>
      </c>
      <c r="B16" s="73" t="s">
        <v>203</v>
      </c>
      <c r="C16" s="61">
        <f>C14-C15</f>
        <v>0</v>
      </c>
      <c r="D16" s="61">
        <f t="shared" ref="D16:I16" si="1">D14-D15</f>
        <v>0</v>
      </c>
      <c r="E16" s="61">
        <f t="shared" si="1"/>
        <v>0</v>
      </c>
      <c r="F16" s="61">
        <f t="shared" si="1"/>
        <v>0</v>
      </c>
      <c r="G16" s="61">
        <f t="shared" si="1"/>
        <v>0</v>
      </c>
      <c r="H16" s="61">
        <f t="shared" si="1"/>
        <v>0</v>
      </c>
      <c r="I16" s="61">
        <f t="shared" si="1"/>
        <v>0</v>
      </c>
      <c r="J16" s="52"/>
    </row>
    <row r="17" spans="1:10" x14ac:dyDescent="0.25">
      <c r="A17" s="115" t="s">
        <v>66</v>
      </c>
      <c r="B17" s="73" t="s">
        <v>203</v>
      </c>
      <c r="C17" s="53">
        <v>0</v>
      </c>
      <c r="D17" s="53">
        <v>0</v>
      </c>
      <c r="E17" s="53">
        <v>0</v>
      </c>
      <c r="F17" s="53">
        <v>0</v>
      </c>
      <c r="G17" s="53">
        <v>0</v>
      </c>
      <c r="H17" s="53">
        <v>0</v>
      </c>
      <c r="I17" s="53">
        <v>0</v>
      </c>
      <c r="J17" s="52"/>
    </row>
    <row r="18" spans="1:10" x14ac:dyDescent="0.25">
      <c r="A18" s="115" t="s">
        <v>190</v>
      </c>
      <c r="B18" s="73" t="s">
        <v>203</v>
      </c>
      <c r="C18" s="53">
        <v>0</v>
      </c>
      <c r="D18" s="53">
        <v>0</v>
      </c>
      <c r="E18" s="53">
        <v>0</v>
      </c>
      <c r="F18" s="53">
        <v>0</v>
      </c>
      <c r="G18" s="53">
        <v>0</v>
      </c>
      <c r="H18" s="53">
        <v>0</v>
      </c>
      <c r="I18" s="53">
        <v>0</v>
      </c>
      <c r="J18" s="52"/>
    </row>
    <row r="19" spans="1:10" ht="15.75" thickBot="1" x14ac:dyDescent="0.3">
      <c r="A19" s="117" t="s">
        <v>64</v>
      </c>
      <c r="B19" s="73" t="s">
        <v>203</v>
      </c>
      <c r="C19" s="61">
        <f>C16-C17-C18</f>
        <v>0</v>
      </c>
      <c r="D19" s="61">
        <f t="shared" ref="D19:I19" si="2">D16-D17-D18</f>
        <v>0</v>
      </c>
      <c r="E19" s="61">
        <f t="shared" si="2"/>
        <v>0</v>
      </c>
      <c r="F19" s="61">
        <f t="shared" si="2"/>
        <v>0</v>
      </c>
      <c r="G19" s="61">
        <f t="shared" si="2"/>
        <v>0</v>
      </c>
      <c r="H19" s="61">
        <f t="shared" si="2"/>
        <v>0</v>
      </c>
      <c r="I19" s="61">
        <f t="shared" si="2"/>
        <v>0</v>
      </c>
      <c r="J19" s="52"/>
    </row>
    <row r="20" spans="1:10" x14ac:dyDescent="0.25">
      <c r="A20" s="115" t="s">
        <v>67</v>
      </c>
      <c r="B20" s="73" t="s">
        <v>203</v>
      </c>
      <c r="C20" s="53">
        <v>0</v>
      </c>
      <c r="D20" s="53">
        <v>0</v>
      </c>
      <c r="E20" s="53">
        <v>0</v>
      </c>
      <c r="F20" s="53">
        <v>0</v>
      </c>
      <c r="G20" s="53">
        <v>0</v>
      </c>
      <c r="H20" s="53">
        <v>0</v>
      </c>
      <c r="I20" s="53">
        <v>0</v>
      </c>
      <c r="J20" s="52"/>
    </row>
    <row r="21" spans="1:10" ht="15.75" thickBot="1" x14ac:dyDescent="0.3">
      <c r="A21" s="116" t="s">
        <v>182</v>
      </c>
      <c r="B21" s="73" t="s">
        <v>203</v>
      </c>
      <c r="C21" s="61">
        <f>C19+C20</f>
        <v>0</v>
      </c>
      <c r="D21" s="61">
        <f t="shared" ref="D21:I21" si="3">D19+D20</f>
        <v>0</v>
      </c>
      <c r="E21" s="61">
        <f t="shared" si="3"/>
        <v>0</v>
      </c>
      <c r="F21" s="61">
        <f t="shared" si="3"/>
        <v>0</v>
      </c>
      <c r="G21" s="61">
        <f t="shared" si="3"/>
        <v>0</v>
      </c>
      <c r="H21" s="61">
        <f t="shared" si="3"/>
        <v>0</v>
      </c>
      <c r="I21" s="61">
        <f t="shared" si="3"/>
        <v>0</v>
      </c>
      <c r="J21" s="52"/>
    </row>
    <row r="22" spans="1:10" x14ac:dyDescent="0.25">
      <c r="A22" s="115" t="s">
        <v>148</v>
      </c>
      <c r="B22" s="73" t="s">
        <v>203</v>
      </c>
      <c r="C22" s="53">
        <v>0</v>
      </c>
      <c r="D22" s="53">
        <v>0</v>
      </c>
      <c r="E22" s="53">
        <v>0</v>
      </c>
      <c r="F22" s="53">
        <v>0</v>
      </c>
      <c r="G22" s="53">
        <v>0</v>
      </c>
      <c r="H22" s="53">
        <v>0</v>
      </c>
      <c r="I22" s="53">
        <v>0</v>
      </c>
      <c r="J22" s="52"/>
    </row>
    <row r="23" spans="1:10" ht="15.75" thickBot="1" x14ac:dyDescent="0.3">
      <c r="A23" s="117" t="s">
        <v>65</v>
      </c>
      <c r="B23" s="73" t="s">
        <v>203</v>
      </c>
      <c r="C23" s="61">
        <f>C21-C22</f>
        <v>0</v>
      </c>
      <c r="D23" s="61">
        <f t="shared" ref="D23:I23" si="4">D21-D22</f>
        <v>0</v>
      </c>
      <c r="E23" s="61">
        <f t="shared" si="4"/>
        <v>0</v>
      </c>
      <c r="F23" s="61">
        <f t="shared" si="4"/>
        <v>0</v>
      </c>
      <c r="G23" s="61">
        <f t="shared" si="4"/>
        <v>0</v>
      </c>
      <c r="H23" s="61">
        <f t="shared" si="4"/>
        <v>0</v>
      </c>
      <c r="I23" s="61">
        <f t="shared" si="4"/>
        <v>0</v>
      </c>
      <c r="J23" s="52"/>
    </row>
    <row r="24" spans="1:10" x14ac:dyDescent="0.25">
      <c r="A24" s="20" t="s">
        <v>199</v>
      </c>
    </row>
    <row r="25" spans="1:10" x14ac:dyDescent="0.25">
      <c r="A25" s="24" t="s">
        <v>200</v>
      </c>
    </row>
    <row r="26" spans="1:10" x14ac:dyDescent="0.25">
      <c r="A26" s="24" t="s">
        <v>201</v>
      </c>
    </row>
    <row r="27" spans="1:10" x14ac:dyDescent="0.25">
      <c r="A27" s="24" t="s">
        <v>276</v>
      </c>
    </row>
    <row r="28" spans="1:10" x14ac:dyDescent="0.25">
      <c r="A28" s="118" t="s">
        <v>601</v>
      </c>
      <c r="B28" s="119" t="s">
        <v>602</v>
      </c>
      <c r="C28" s="119" t="s">
        <v>603</v>
      </c>
      <c r="D28" s="119" t="s">
        <v>604</v>
      </c>
      <c r="E28" s="119" t="s">
        <v>605</v>
      </c>
      <c r="F28" s="119" t="s">
        <v>606</v>
      </c>
      <c r="G28" s="119" t="s">
        <v>607</v>
      </c>
      <c r="H28" s="119" t="s">
        <v>608</v>
      </c>
      <c r="I28" s="120" t="s">
        <v>609</v>
      </c>
      <c r="J28" s="121" t="s">
        <v>610</v>
      </c>
    </row>
    <row r="29" spans="1:10" x14ac:dyDescent="0.25">
      <c r="A29" s="77" t="s">
        <v>68</v>
      </c>
      <c r="B29" s="69"/>
      <c r="C29" s="69"/>
      <c r="D29" s="69"/>
      <c r="E29" s="69"/>
      <c r="F29" s="69"/>
      <c r="G29" s="69"/>
      <c r="H29" s="69"/>
      <c r="I29" s="70"/>
      <c r="J29" s="42"/>
    </row>
    <row r="30" spans="1:10" x14ac:dyDescent="0.25">
      <c r="A30" s="16" t="s">
        <v>69</v>
      </c>
      <c r="B30" s="73" t="s">
        <v>203</v>
      </c>
      <c r="C30" s="53">
        <v>0</v>
      </c>
      <c r="D30" s="53">
        <v>0</v>
      </c>
      <c r="E30" s="53">
        <v>0</v>
      </c>
      <c r="F30" s="53">
        <v>0</v>
      </c>
      <c r="G30" s="53">
        <v>0</v>
      </c>
      <c r="H30" s="53">
        <v>0</v>
      </c>
      <c r="I30" s="53">
        <v>0</v>
      </c>
      <c r="J30" s="52"/>
    </row>
    <row r="31" spans="1:10" x14ac:dyDescent="0.25">
      <c r="A31" s="16" t="s">
        <v>70</v>
      </c>
      <c r="B31" s="73" t="s">
        <v>203</v>
      </c>
      <c r="C31" s="53">
        <v>0</v>
      </c>
      <c r="D31" s="53">
        <v>0</v>
      </c>
      <c r="E31" s="53">
        <v>0</v>
      </c>
      <c r="F31" s="53">
        <v>0</v>
      </c>
      <c r="G31" s="53">
        <v>0</v>
      </c>
      <c r="H31" s="53">
        <v>0</v>
      </c>
      <c r="I31" s="53">
        <v>0</v>
      </c>
      <c r="J31" s="52"/>
    </row>
    <row r="32" spans="1:10" x14ac:dyDescent="0.25">
      <c r="A32" s="16" t="s">
        <v>71</v>
      </c>
      <c r="B32" s="73" t="s">
        <v>203</v>
      </c>
      <c r="C32" s="53">
        <v>0</v>
      </c>
      <c r="D32" s="53">
        <v>0</v>
      </c>
      <c r="E32" s="53">
        <v>0</v>
      </c>
      <c r="F32" s="53">
        <v>0</v>
      </c>
      <c r="G32" s="53">
        <v>0</v>
      </c>
      <c r="H32" s="53">
        <v>0</v>
      </c>
      <c r="I32" s="53">
        <v>0</v>
      </c>
      <c r="J32" s="52"/>
    </row>
    <row r="33" spans="1:10" x14ac:dyDescent="0.25">
      <c r="A33" s="16" t="s">
        <v>192</v>
      </c>
      <c r="B33" s="73" t="s">
        <v>203</v>
      </c>
      <c r="C33" s="53">
        <v>0</v>
      </c>
      <c r="D33" s="53">
        <v>0</v>
      </c>
      <c r="E33" s="53">
        <v>0</v>
      </c>
      <c r="F33" s="53">
        <v>0</v>
      </c>
      <c r="G33" s="53">
        <v>0</v>
      </c>
      <c r="H33" s="53">
        <v>0</v>
      </c>
      <c r="I33" s="53">
        <v>0</v>
      </c>
      <c r="J33" s="52"/>
    </row>
    <row r="34" spans="1:10" ht="15.75" thickBot="1" x14ac:dyDescent="0.3">
      <c r="A34" s="21" t="s">
        <v>72</v>
      </c>
      <c r="B34" s="73" t="s">
        <v>203</v>
      </c>
      <c r="C34" s="61">
        <f>SUM(C30:C33)</f>
        <v>0</v>
      </c>
      <c r="D34" s="61">
        <f t="shared" ref="D34:I34" si="5">SUM(D30:D33)</f>
        <v>0</v>
      </c>
      <c r="E34" s="61">
        <f t="shared" si="5"/>
        <v>0</v>
      </c>
      <c r="F34" s="61">
        <f t="shared" si="5"/>
        <v>0</v>
      </c>
      <c r="G34" s="61">
        <f t="shared" si="5"/>
        <v>0</v>
      </c>
      <c r="H34" s="61">
        <f t="shared" si="5"/>
        <v>0</v>
      </c>
      <c r="I34" s="61">
        <f t="shared" si="5"/>
        <v>0</v>
      </c>
      <c r="J34" s="52"/>
    </row>
    <row r="35" spans="1:10" ht="15.75" thickTop="1" x14ac:dyDescent="0.25">
      <c r="A35" s="18" t="s">
        <v>202</v>
      </c>
      <c r="B35" s="73" t="s">
        <v>203</v>
      </c>
      <c r="C35" s="62">
        <v>0</v>
      </c>
      <c r="D35" s="62">
        <v>0</v>
      </c>
      <c r="E35" s="62">
        <v>0</v>
      </c>
      <c r="F35" s="62">
        <v>0</v>
      </c>
      <c r="G35" s="62">
        <v>0</v>
      </c>
      <c r="H35" s="62">
        <v>0</v>
      </c>
      <c r="I35" s="62">
        <v>0</v>
      </c>
      <c r="J35" s="52"/>
    </row>
    <row r="36" spans="1:10" x14ac:dyDescent="0.25">
      <c r="A36" s="16" t="s">
        <v>73</v>
      </c>
      <c r="B36" s="73" t="s">
        <v>203</v>
      </c>
      <c r="C36" s="53">
        <v>0</v>
      </c>
      <c r="D36" s="53">
        <v>0</v>
      </c>
      <c r="E36" s="53">
        <v>0</v>
      </c>
      <c r="F36" s="53">
        <v>0</v>
      </c>
      <c r="G36" s="53">
        <v>0</v>
      </c>
      <c r="H36" s="53">
        <v>0</v>
      </c>
      <c r="I36" s="53">
        <v>0</v>
      </c>
      <c r="J36" s="52"/>
    </row>
    <row r="37" spans="1:10" x14ac:dyDescent="0.25">
      <c r="A37" s="16" t="s">
        <v>74</v>
      </c>
      <c r="B37" s="73" t="s">
        <v>203</v>
      </c>
      <c r="C37" s="53">
        <v>0</v>
      </c>
      <c r="D37" s="53">
        <v>0</v>
      </c>
      <c r="E37" s="53">
        <v>0</v>
      </c>
      <c r="F37" s="53">
        <v>0</v>
      </c>
      <c r="G37" s="53">
        <v>0</v>
      </c>
      <c r="H37" s="53">
        <v>0</v>
      </c>
      <c r="I37" s="53">
        <v>0</v>
      </c>
      <c r="J37" s="52"/>
    </row>
    <row r="38" spans="1:10" x14ac:dyDescent="0.25">
      <c r="A38" s="16" t="s">
        <v>75</v>
      </c>
      <c r="B38" s="73" t="s">
        <v>203</v>
      </c>
      <c r="C38" s="53">
        <v>0</v>
      </c>
      <c r="D38" s="53">
        <v>0</v>
      </c>
      <c r="E38" s="53">
        <v>0</v>
      </c>
      <c r="F38" s="53">
        <v>0</v>
      </c>
      <c r="G38" s="53">
        <v>0</v>
      </c>
      <c r="H38" s="53">
        <v>0</v>
      </c>
      <c r="I38" s="53">
        <v>0</v>
      </c>
      <c r="J38" s="52"/>
    </row>
    <row r="39" spans="1:10" x14ac:dyDescent="0.25">
      <c r="A39" s="16" t="s">
        <v>193</v>
      </c>
      <c r="B39" s="73" t="s">
        <v>203</v>
      </c>
      <c r="C39" s="53">
        <v>0</v>
      </c>
      <c r="D39" s="53">
        <v>0</v>
      </c>
      <c r="E39" s="53">
        <v>0</v>
      </c>
      <c r="F39" s="53">
        <v>0</v>
      </c>
      <c r="G39" s="53">
        <v>0</v>
      </c>
      <c r="H39" s="53">
        <v>0</v>
      </c>
      <c r="I39" s="53">
        <v>0</v>
      </c>
      <c r="J39" s="52"/>
    </row>
    <row r="40" spans="1:10" ht="15.75" thickBot="1" x14ac:dyDescent="0.3">
      <c r="A40" s="21" t="s">
        <v>76</v>
      </c>
      <c r="B40" s="73" t="s">
        <v>203</v>
      </c>
      <c r="C40" s="61">
        <f>SUM(C35:C39)</f>
        <v>0</v>
      </c>
      <c r="D40" s="61">
        <f t="shared" ref="D40:I40" si="6">SUM(D35:D39)</f>
        <v>0</v>
      </c>
      <c r="E40" s="61">
        <f t="shared" si="6"/>
        <v>0</v>
      </c>
      <c r="F40" s="61">
        <f t="shared" si="6"/>
        <v>0</v>
      </c>
      <c r="G40" s="61">
        <f t="shared" si="6"/>
        <v>0</v>
      </c>
      <c r="H40" s="61">
        <f t="shared" si="6"/>
        <v>0</v>
      </c>
      <c r="I40" s="61">
        <f t="shared" si="6"/>
        <v>0</v>
      </c>
      <c r="J40" s="52"/>
    </row>
    <row r="41" spans="1:10" ht="16.5" thickTop="1" thickBot="1" x14ac:dyDescent="0.3">
      <c r="A41" s="21" t="s">
        <v>77</v>
      </c>
      <c r="B41" s="73" t="s">
        <v>203</v>
      </c>
      <c r="C41" s="61">
        <f>C34+C40</f>
        <v>0</v>
      </c>
      <c r="D41" s="61">
        <f t="shared" ref="D41:I41" si="7">D34+D40</f>
        <v>0</v>
      </c>
      <c r="E41" s="61">
        <f t="shared" si="7"/>
        <v>0</v>
      </c>
      <c r="F41" s="61">
        <f t="shared" si="7"/>
        <v>0</v>
      </c>
      <c r="G41" s="61">
        <f t="shared" si="7"/>
        <v>0</v>
      </c>
      <c r="H41" s="61">
        <f t="shared" si="7"/>
        <v>0</v>
      </c>
      <c r="I41" s="61">
        <f t="shared" si="7"/>
        <v>0</v>
      </c>
      <c r="J41" s="52"/>
    </row>
    <row r="42" spans="1:10" ht="15.75" thickTop="1" x14ac:dyDescent="0.25">
      <c r="A42" s="16" t="s">
        <v>78</v>
      </c>
      <c r="B42" s="73" t="s">
        <v>203</v>
      </c>
      <c r="C42" s="53">
        <v>0</v>
      </c>
      <c r="D42" s="53">
        <v>0</v>
      </c>
      <c r="E42" s="53">
        <v>0</v>
      </c>
      <c r="F42" s="53">
        <v>0</v>
      </c>
      <c r="G42" s="53">
        <v>0</v>
      </c>
      <c r="H42" s="53">
        <v>0</v>
      </c>
      <c r="I42" s="53">
        <v>0</v>
      </c>
      <c r="J42" s="52"/>
    </row>
    <row r="43" spans="1:10" x14ac:dyDescent="0.25">
      <c r="A43" s="16" t="s">
        <v>79</v>
      </c>
      <c r="B43" s="73" t="s">
        <v>203</v>
      </c>
      <c r="C43" s="53">
        <v>0</v>
      </c>
      <c r="D43" s="53">
        <v>0</v>
      </c>
      <c r="E43" s="53">
        <v>0</v>
      </c>
      <c r="F43" s="53">
        <v>0</v>
      </c>
      <c r="G43" s="53">
        <v>0</v>
      </c>
      <c r="H43" s="53">
        <v>0</v>
      </c>
      <c r="I43" s="53">
        <v>0</v>
      </c>
      <c r="J43" s="52"/>
    </row>
    <row r="44" spans="1:10" x14ac:dyDescent="0.25">
      <c r="A44" s="16" t="s">
        <v>80</v>
      </c>
      <c r="B44" s="73" t="s">
        <v>203</v>
      </c>
      <c r="C44" s="53">
        <v>0</v>
      </c>
      <c r="D44" s="53">
        <v>0</v>
      </c>
      <c r="E44" s="53">
        <v>0</v>
      </c>
      <c r="F44" s="53">
        <v>0</v>
      </c>
      <c r="G44" s="53">
        <v>0</v>
      </c>
      <c r="H44" s="53">
        <v>0</v>
      </c>
      <c r="I44" s="53">
        <v>0</v>
      </c>
      <c r="J44" s="52"/>
    </row>
    <row r="45" spans="1:10" x14ac:dyDescent="0.25">
      <c r="A45" s="16" t="s">
        <v>81</v>
      </c>
      <c r="B45" s="73" t="s">
        <v>203</v>
      </c>
      <c r="C45" s="53">
        <v>0</v>
      </c>
      <c r="D45" s="53">
        <v>0</v>
      </c>
      <c r="E45" s="53">
        <v>0</v>
      </c>
      <c r="F45" s="53">
        <v>0</v>
      </c>
      <c r="G45" s="53">
        <v>0</v>
      </c>
      <c r="H45" s="53">
        <v>0</v>
      </c>
      <c r="I45" s="53">
        <v>0</v>
      </c>
      <c r="J45" s="52"/>
    </row>
    <row r="46" spans="1:10" ht="15.75" thickBot="1" x14ac:dyDescent="0.3">
      <c r="A46" s="21" t="s">
        <v>82</v>
      </c>
      <c r="B46" s="73" t="s">
        <v>203</v>
      </c>
      <c r="C46" s="61">
        <f>SUM(C42:C45)</f>
        <v>0</v>
      </c>
      <c r="D46" s="61">
        <f t="shared" ref="D46:I46" si="8">SUM(D42:D45)</f>
        <v>0</v>
      </c>
      <c r="E46" s="61">
        <f t="shared" si="8"/>
        <v>0</v>
      </c>
      <c r="F46" s="61">
        <f t="shared" si="8"/>
        <v>0</v>
      </c>
      <c r="G46" s="61">
        <f t="shared" si="8"/>
        <v>0</v>
      </c>
      <c r="H46" s="61">
        <f t="shared" si="8"/>
        <v>0</v>
      </c>
      <c r="I46" s="61">
        <f t="shared" si="8"/>
        <v>0</v>
      </c>
      <c r="J46" s="52"/>
    </row>
    <row r="47" spans="1:10" ht="15.75" thickTop="1" x14ac:dyDescent="0.25">
      <c r="A47" s="16" t="s">
        <v>79</v>
      </c>
      <c r="B47" s="73" t="s">
        <v>203</v>
      </c>
      <c r="C47" s="53">
        <v>0</v>
      </c>
      <c r="D47" s="53">
        <v>0</v>
      </c>
      <c r="E47" s="53">
        <v>0</v>
      </c>
      <c r="F47" s="53">
        <v>0</v>
      </c>
      <c r="G47" s="53">
        <v>0</v>
      </c>
      <c r="H47" s="53">
        <v>0</v>
      </c>
      <c r="I47" s="53">
        <v>0</v>
      </c>
      <c r="J47" s="52"/>
    </row>
    <row r="48" spans="1:10" x14ac:dyDescent="0.25">
      <c r="A48" s="16" t="s">
        <v>80</v>
      </c>
      <c r="B48" s="73" t="s">
        <v>203</v>
      </c>
      <c r="C48" s="53">
        <v>0</v>
      </c>
      <c r="D48" s="53">
        <v>0</v>
      </c>
      <c r="E48" s="53">
        <v>0</v>
      </c>
      <c r="F48" s="53">
        <v>0</v>
      </c>
      <c r="G48" s="53">
        <v>0</v>
      </c>
      <c r="H48" s="53">
        <v>0</v>
      </c>
      <c r="I48" s="53">
        <v>0</v>
      </c>
      <c r="J48" s="52"/>
    </row>
    <row r="49" spans="1:10" x14ac:dyDescent="0.25">
      <c r="A49" s="16" t="s">
        <v>194</v>
      </c>
      <c r="B49" s="73" t="s">
        <v>203</v>
      </c>
      <c r="C49" s="53">
        <v>0</v>
      </c>
      <c r="D49" s="53">
        <v>0</v>
      </c>
      <c r="E49" s="53">
        <v>0</v>
      </c>
      <c r="F49" s="53">
        <v>0</v>
      </c>
      <c r="G49" s="53">
        <v>0</v>
      </c>
      <c r="H49" s="53">
        <v>0</v>
      </c>
      <c r="I49" s="53">
        <v>0</v>
      </c>
      <c r="J49" s="52"/>
    </row>
    <row r="50" spans="1:10" ht="15.75" thickBot="1" x14ac:dyDescent="0.3">
      <c r="A50" s="21" t="s">
        <v>83</v>
      </c>
      <c r="B50" s="73" t="s">
        <v>203</v>
      </c>
      <c r="C50" s="61">
        <f>SUM(C47:C49)</f>
        <v>0</v>
      </c>
      <c r="D50" s="61">
        <f t="shared" ref="D50:I50" si="9">SUM(D47:D49)</f>
        <v>0</v>
      </c>
      <c r="E50" s="61">
        <f t="shared" si="9"/>
        <v>0</v>
      </c>
      <c r="F50" s="61">
        <f t="shared" si="9"/>
        <v>0</v>
      </c>
      <c r="G50" s="61">
        <f t="shared" si="9"/>
        <v>0</v>
      </c>
      <c r="H50" s="61">
        <f t="shared" si="9"/>
        <v>0</v>
      </c>
      <c r="I50" s="61">
        <f t="shared" si="9"/>
        <v>0</v>
      </c>
      <c r="J50" s="52"/>
    </row>
    <row r="51" spans="1:10" ht="16.5" thickTop="1" thickBot="1" x14ac:dyDescent="0.3">
      <c r="A51" s="7" t="s">
        <v>84</v>
      </c>
      <c r="B51" s="73" t="s">
        <v>203</v>
      </c>
      <c r="C51" s="61">
        <f>C46+C50</f>
        <v>0</v>
      </c>
      <c r="D51" s="61">
        <f t="shared" ref="D51:I51" si="10">D46+D50</f>
        <v>0</v>
      </c>
      <c r="E51" s="61">
        <f t="shared" si="10"/>
        <v>0</v>
      </c>
      <c r="F51" s="61">
        <f t="shared" si="10"/>
        <v>0</v>
      </c>
      <c r="G51" s="61">
        <f t="shared" si="10"/>
        <v>0</v>
      </c>
      <c r="H51" s="61">
        <f t="shared" si="10"/>
        <v>0</v>
      </c>
      <c r="I51" s="61">
        <f t="shared" si="10"/>
        <v>0</v>
      </c>
      <c r="J51" s="52"/>
    </row>
    <row r="52" spans="1:10" ht="15.75" thickBot="1" x14ac:dyDescent="0.3">
      <c r="A52" s="21" t="s">
        <v>85</v>
      </c>
      <c r="B52" s="73" t="s">
        <v>203</v>
      </c>
      <c r="C52" s="63">
        <v>0</v>
      </c>
      <c r="D52" s="63">
        <v>0</v>
      </c>
      <c r="E52" s="63">
        <v>0</v>
      </c>
      <c r="F52" s="63">
        <v>0</v>
      </c>
      <c r="G52" s="63">
        <v>0</v>
      </c>
      <c r="H52" s="63">
        <v>0</v>
      </c>
      <c r="I52" s="63">
        <v>0</v>
      </c>
      <c r="J52" s="52"/>
    </row>
    <row r="53" spans="1:10" ht="15.75" thickTop="1" x14ac:dyDescent="0.25">
      <c r="A53" s="7" t="s">
        <v>86</v>
      </c>
      <c r="B53" s="73" t="s">
        <v>203</v>
      </c>
      <c r="C53" s="53">
        <v>0</v>
      </c>
      <c r="D53" s="53">
        <v>0</v>
      </c>
      <c r="E53" s="53">
        <v>0</v>
      </c>
      <c r="F53" s="53">
        <v>0</v>
      </c>
      <c r="G53" s="53">
        <v>0</v>
      </c>
      <c r="H53" s="53">
        <v>0</v>
      </c>
      <c r="I53" s="53">
        <v>0</v>
      </c>
      <c r="J53" s="52"/>
    </row>
    <row r="54" spans="1:10" x14ac:dyDescent="0.25">
      <c r="A54" s="7" t="s">
        <v>87</v>
      </c>
      <c r="B54" s="73" t="s">
        <v>203</v>
      </c>
      <c r="C54" s="53">
        <v>0</v>
      </c>
      <c r="D54" s="53">
        <v>0</v>
      </c>
      <c r="E54" s="53">
        <v>0</v>
      </c>
      <c r="F54" s="53">
        <v>0</v>
      </c>
      <c r="G54" s="53">
        <v>0</v>
      </c>
      <c r="H54" s="53">
        <v>0</v>
      </c>
      <c r="I54" s="53">
        <v>0</v>
      </c>
      <c r="J54" s="52"/>
    </row>
    <row r="55" spans="1:10" x14ac:dyDescent="0.25">
      <c r="A55" s="17" t="s">
        <v>211</v>
      </c>
      <c r="B55" s="73" t="s">
        <v>203</v>
      </c>
      <c r="C55" s="53">
        <v>0</v>
      </c>
      <c r="D55" s="53">
        <v>0</v>
      </c>
      <c r="E55" s="53">
        <v>0</v>
      </c>
      <c r="F55" s="53">
        <v>0</v>
      </c>
      <c r="G55" s="53">
        <v>0</v>
      </c>
      <c r="H55" s="53">
        <v>0</v>
      </c>
      <c r="I55" s="53">
        <v>0</v>
      </c>
      <c r="J55" s="52"/>
    </row>
    <row r="56" spans="1:10" x14ac:dyDescent="0.25">
      <c r="A56" s="17" t="s">
        <v>88</v>
      </c>
      <c r="B56" s="73" t="s">
        <v>203</v>
      </c>
      <c r="C56" s="53">
        <v>0</v>
      </c>
      <c r="D56" s="53">
        <v>0</v>
      </c>
      <c r="E56" s="53">
        <v>0</v>
      </c>
      <c r="F56" s="53">
        <v>0</v>
      </c>
      <c r="G56" s="53">
        <v>0</v>
      </c>
      <c r="H56" s="53">
        <v>0</v>
      </c>
      <c r="I56" s="53">
        <v>0</v>
      </c>
      <c r="J56" s="52"/>
    </row>
    <row r="57" spans="1:10" x14ac:dyDescent="0.25">
      <c r="A57" s="17" t="s">
        <v>89</v>
      </c>
      <c r="B57" s="73" t="s">
        <v>203</v>
      </c>
      <c r="C57" s="56">
        <v>0</v>
      </c>
      <c r="D57" s="56">
        <v>0</v>
      </c>
      <c r="E57" s="56">
        <v>0</v>
      </c>
      <c r="F57" s="56">
        <v>0</v>
      </c>
      <c r="G57" s="56">
        <v>0</v>
      </c>
      <c r="H57" s="56">
        <v>0</v>
      </c>
      <c r="I57" s="56">
        <v>0</v>
      </c>
      <c r="J57" s="52"/>
    </row>
    <row r="58" spans="1:10" x14ac:dyDescent="0.25">
      <c r="A58" s="77" t="s">
        <v>284</v>
      </c>
      <c r="B58" s="69"/>
      <c r="C58" s="69"/>
      <c r="D58" s="69"/>
      <c r="E58" s="69"/>
      <c r="F58" s="69"/>
      <c r="G58" s="69"/>
      <c r="H58" s="69"/>
      <c r="I58" s="70"/>
      <c r="J58" s="42"/>
    </row>
    <row r="59" spans="1:10" x14ac:dyDescent="0.25">
      <c r="A59" s="20" t="s">
        <v>283</v>
      </c>
    </row>
    <row r="60" spans="1:10" x14ac:dyDescent="0.25">
      <c r="A60" s="4" t="s">
        <v>277</v>
      </c>
      <c r="B60" s="72"/>
      <c r="C60" s="56"/>
      <c r="D60" s="56"/>
      <c r="E60" s="56"/>
      <c r="F60" s="56"/>
      <c r="G60" s="56"/>
      <c r="H60" s="56"/>
      <c r="I60" s="56"/>
      <c r="J60" s="52"/>
    </row>
    <row r="61" spans="1:10" x14ac:dyDescent="0.25">
      <c r="A61" s="4" t="s">
        <v>278</v>
      </c>
      <c r="B61" s="72"/>
      <c r="C61" s="56"/>
      <c r="D61" s="56"/>
      <c r="E61" s="56"/>
      <c r="F61" s="56"/>
      <c r="G61" s="56"/>
      <c r="H61" s="56"/>
      <c r="I61" s="56"/>
      <c r="J61" s="52"/>
    </row>
    <row r="62" spans="1:10" x14ac:dyDescent="0.25">
      <c r="A62" s="4" t="s">
        <v>279</v>
      </c>
      <c r="B62" s="72"/>
      <c r="C62" s="56"/>
      <c r="D62" s="56"/>
      <c r="E62" s="56"/>
      <c r="F62" s="56"/>
      <c r="G62" s="56"/>
      <c r="H62" s="56"/>
      <c r="I62" s="56"/>
      <c r="J62" s="52"/>
    </row>
    <row r="63" spans="1:10" x14ac:dyDescent="0.25">
      <c r="A63" s="4" t="s">
        <v>280</v>
      </c>
      <c r="B63" s="72"/>
      <c r="C63" s="56"/>
      <c r="D63" s="56"/>
      <c r="E63" s="56"/>
      <c r="F63" s="56"/>
      <c r="G63" s="56"/>
      <c r="H63" s="56"/>
      <c r="I63" s="56"/>
      <c r="J63" s="52"/>
    </row>
    <row r="64" spans="1:10" x14ac:dyDescent="0.25">
      <c r="A64" s="4" t="s">
        <v>281</v>
      </c>
      <c r="B64" s="72"/>
      <c r="C64" s="56"/>
      <c r="D64" s="56"/>
      <c r="E64" s="56"/>
      <c r="F64" s="56"/>
      <c r="G64" s="56"/>
      <c r="H64" s="56"/>
      <c r="I64" s="56"/>
      <c r="J64" s="52"/>
    </row>
    <row r="65" spans="1:10" x14ac:dyDescent="0.25">
      <c r="A65" s="38" t="s">
        <v>282</v>
      </c>
      <c r="J65" s="91" t="s">
        <v>599</v>
      </c>
    </row>
  </sheetData>
  <mergeCells count="1">
    <mergeCell ref="C8:H8"/>
  </mergeCells>
  <dataValidations count="2">
    <dataValidation type="decimal" allowBlank="1" showInputMessage="1" showErrorMessage="1" sqref="C12:I23 C30:I57" xr:uid="{629DB9AC-DC99-4871-A4AC-83991B1F95C4}">
      <formula1>-9.99999999999999E+32</formula1>
      <formula2>9.99999999999999E+32</formula2>
    </dataValidation>
    <dataValidation type="decimal" operator="greaterThanOrEqual" allowBlank="1" showInputMessage="1" showErrorMessage="1" sqref="J12:J23 J30:J57 J60:J64" xr:uid="{E6627C2A-5BAB-4A76-8670-8FEF02BA74CD}">
      <formula1>0</formula1>
    </dataValidation>
  </dataValidations>
  <pageMargins left="0.70866141732283472" right="0.70866141732283472" top="0.74803149606299213" bottom="0.74803149606299213" header="0.31496062992125984" footer="0.31496062992125984"/>
  <pageSetup paperSize="9" scale="24" orientation="portrait" r:id="rId1"/>
  <tableParts count="2">
    <tablePart r:id="rId2"/>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A3D4FC-A896-494A-89DE-944D1D228E96}">
  <sheetPr>
    <tabColor theme="6" tint="0.79998168889431442"/>
  </sheetPr>
  <dimension ref="A1:Q57"/>
  <sheetViews>
    <sheetView topLeftCell="F1" zoomScale="85" zoomScaleNormal="85" workbookViewId="0">
      <selection activeCell="J2" sqref="J2"/>
    </sheetView>
  </sheetViews>
  <sheetFormatPr defaultColWidth="0" defaultRowHeight="15" zeroHeight="1" x14ac:dyDescent="0.25"/>
  <cols>
    <col min="1" max="1" width="45.85546875" style="57" customWidth="1"/>
    <col min="2" max="2" width="75.7109375" style="57" customWidth="1"/>
    <col min="3" max="16" width="14.7109375" style="57" customWidth="1"/>
    <col min="17" max="17" width="59.85546875" style="57" customWidth="1"/>
    <col min="18" max="16384" width="8.7109375" hidden="1"/>
  </cols>
  <sheetData>
    <row r="1" spans="1:17" ht="38.450000000000003" customHeight="1" x14ac:dyDescent="0.25">
      <c r="A1" s="78" t="s">
        <v>1</v>
      </c>
      <c r="B1" s="87" t="s">
        <v>294</v>
      </c>
      <c r="C1"/>
      <c r="D1"/>
      <c r="E1"/>
      <c r="F1"/>
      <c r="G1"/>
      <c r="H1"/>
      <c r="I1"/>
      <c r="J1"/>
      <c r="K1"/>
      <c r="L1"/>
      <c r="M1"/>
      <c r="N1"/>
      <c r="O1"/>
      <c r="P1"/>
      <c r="Q1"/>
    </row>
    <row r="2" spans="1:17" ht="38.450000000000003" customHeight="1" x14ac:dyDescent="0.25">
      <c r="A2" s="86" t="s">
        <v>295</v>
      </c>
      <c r="B2" s="2"/>
      <c r="C2"/>
      <c r="D2"/>
      <c r="E2"/>
      <c r="F2"/>
      <c r="G2"/>
      <c r="H2"/>
      <c r="I2"/>
      <c r="J2"/>
      <c r="K2"/>
      <c r="L2"/>
      <c r="M2"/>
      <c r="N2"/>
      <c r="O2"/>
      <c r="P2"/>
      <c r="Q2"/>
    </row>
    <row r="3" spans="1:17" x14ac:dyDescent="0.25">
      <c r="A3" s="23" t="s">
        <v>500</v>
      </c>
      <c r="B3" s="2"/>
      <c r="C3"/>
      <c r="D3"/>
      <c r="E3"/>
      <c r="F3"/>
      <c r="G3"/>
      <c r="H3"/>
      <c r="I3"/>
      <c r="J3"/>
      <c r="K3"/>
      <c r="L3"/>
      <c r="M3"/>
      <c r="N3"/>
      <c r="O3"/>
      <c r="P3"/>
      <c r="Q3"/>
    </row>
    <row r="4" spans="1:17" x14ac:dyDescent="0.25">
      <c r="A4" s="20" t="s">
        <v>499</v>
      </c>
      <c r="B4" s="2"/>
      <c r="C4"/>
      <c r="D4"/>
      <c r="E4"/>
      <c r="F4"/>
      <c r="G4"/>
      <c r="H4"/>
      <c r="I4"/>
      <c r="J4"/>
      <c r="K4"/>
      <c r="L4"/>
      <c r="M4"/>
      <c r="N4"/>
      <c r="O4"/>
      <c r="P4"/>
      <c r="Q4"/>
    </row>
    <row r="5" spans="1:17" ht="30" customHeight="1" x14ac:dyDescent="0.25">
      <c r="A5" s="101"/>
      <c r="B5" s="101"/>
      <c r="C5" s="163" t="s">
        <v>308</v>
      </c>
      <c r="D5" s="164"/>
      <c r="E5" s="164"/>
      <c r="F5" s="164"/>
      <c r="G5" s="164"/>
      <c r="H5" s="164"/>
      <c r="I5" s="164"/>
      <c r="J5" s="164"/>
      <c r="K5" s="164"/>
      <c r="L5" s="164"/>
      <c r="M5" s="165"/>
      <c r="N5" s="168" t="s">
        <v>307</v>
      </c>
      <c r="O5" s="164"/>
      <c r="P5" s="165"/>
      <c r="Q5" s="80"/>
    </row>
    <row r="6" spans="1:17" ht="30" x14ac:dyDescent="0.25">
      <c r="A6" s="124" t="s">
        <v>498</v>
      </c>
      <c r="B6" s="125" t="s">
        <v>506</v>
      </c>
      <c r="C6" s="90" t="s">
        <v>299</v>
      </c>
      <c r="D6" s="108" t="s">
        <v>300</v>
      </c>
      <c r="E6" s="108" t="s">
        <v>301</v>
      </c>
      <c r="F6" s="108" t="s">
        <v>302</v>
      </c>
      <c r="G6" s="108" t="s">
        <v>19</v>
      </c>
      <c r="H6" s="108" t="s">
        <v>20</v>
      </c>
      <c r="I6" s="108" t="s">
        <v>21</v>
      </c>
      <c r="J6" s="108" t="s">
        <v>22</v>
      </c>
      <c r="K6" s="108" t="s">
        <v>23</v>
      </c>
      <c r="L6" s="108" t="s">
        <v>24</v>
      </c>
      <c r="M6" s="108" t="s">
        <v>303</v>
      </c>
      <c r="N6" s="108" t="s">
        <v>304</v>
      </c>
      <c r="O6" s="108" t="s">
        <v>305</v>
      </c>
      <c r="P6" s="108" t="s">
        <v>306</v>
      </c>
      <c r="Q6" s="126" t="s">
        <v>309</v>
      </c>
    </row>
    <row r="7" spans="1:17" x14ac:dyDescent="0.25">
      <c r="A7" s="122"/>
      <c r="B7" s="55"/>
      <c r="C7" s="56"/>
      <c r="D7" s="56"/>
      <c r="E7" s="56"/>
      <c r="F7" s="56"/>
      <c r="G7" s="56"/>
      <c r="H7" s="56"/>
      <c r="I7" s="56"/>
      <c r="J7" s="56"/>
      <c r="K7" s="56"/>
      <c r="L7" s="56"/>
      <c r="M7" s="56"/>
      <c r="N7" s="56"/>
      <c r="O7" s="56"/>
      <c r="P7" s="56"/>
      <c r="Q7" s="123"/>
    </row>
    <row r="8" spans="1:17" x14ac:dyDescent="0.25">
      <c r="A8" s="122"/>
      <c r="B8" s="55"/>
      <c r="C8" s="56"/>
      <c r="D8" s="56"/>
      <c r="E8" s="56"/>
      <c r="F8" s="56"/>
      <c r="G8" s="56"/>
      <c r="H8" s="56"/>
      <c r="I8" s="56"/>
      <c r="J8" s="56"/>
      <c r="K8" s="56"/>
      <c r="L8" s="56"/>
      <c r="M8" s="56"/>
      <c r="N8" s="56"/>
      <c r="O8" s="56"/>
      <c r="P8" s="56"/>
      <c r="Q8" s="123"/>
    </row>
    <row r="9" spans="1:17" x14ac:dyDescent="0.25">
      <c r="A9" s="122"/>
      <c r="B9" s="55"/>
      <c r="C9" s="56"/>
      <c r="D9" s="56"/>
      <c r="E9" s="56"/>
      <c r="F9" s="56"/>
      <c r="G9" s="56"/>
      <c r="H9" s="56"/>
      <c r="I9" s="56"/>
      <c r="J9" s="56"/>
      <c r="K9" s="56"/>
      <c r="L9" s="56"/>
      <c r="M9" s="56"/>
      <c r="N9" s="56"/>
      <c r="O9" s="56"/>
      <c r="P9" s="56"/>
      <c r="Q9" s="123"/>
    </row>
    <row r="10" spans="1:17" x14ac:dyDescent="0.25">
      <c r="A10" s="122"/>
      <c r="B10" s="55"/>
      <c r="C10" s="56"/>
      <c r="D10" s="56"/>
      <c r="E10" s="56"/>
      <c r="F10" s="56"/>
      <c r="G10" s="56"/>
      <c r="H10" s="56"/>
      <c r="I10" s="56"/>
      <c r="J10" s="56"/>
      <c r="K10" s="56"/>
      <c r="L10" s="56"/>
      <c r="M10" s="56"/>
      <c r="N10" s="56"/>
      <c r="O10" s="56"/>
      <c r="P10" s="56"/>
      <c r="Q10" s="123"/>
    </row>
    <row r="11" spans="1:17" x14ac:dyDescent="0.25">
      <c r="A11" s="122"/>
      <c r="B11" s="55"/>
      <c r="C11" s="56"/>
      <c r="D11" s="56"/>
      <c r="E11" s="56"/>
      <c r="F11" s="56"/>
      <c r="G11" s="56"/>
      <c r="H11" s="56"/>
      <c r="I11" s="56"/>
      <c r="J11" s="56"/>
      <c r="K11" s="56"/>
      <c r="L11" s="56"/>
      <c r="M11" s="56"/>
      <c r="N11" s="56"/>
      <c r="O11" s="56"/>
      <c r="P11" s="56"/>
      <c r="Q11" s="123"/>
    </row>
    <row r="12" spans="1:17" x14ac:dyDescent="0.25">
      <c r="A12" s="122"/>
      <c r="B12" s="55"/>
      <c r="C12" s="56"/>
      <c r="D12" s="56"/>
      <c r="E12" s="56"/>
      <c r="F12" s="56"/>
      <c r="G12" s="56"/>
      <c r="H12" s="56"/>
      <c r="I12" s="56"/>
      <c r="J12" s="56"/>
      <c r="K12" s="56"/>
      <c r="L12" s="56"/>
      <c r="M12" s="56"/>
      <c r="N12" s="56"/>
      <c r="O12" s="56"/>
      <c r="P12" s="56"/>
      <c r="Q12" s="123"/>
    </row>
    <row r="13" spans="1:17" x14ac:dyDescent="0.25">
      <c r="A13" s="122"/>
      <c r="B13" s="55"/>
      <c r="C13" s="56"/>
      <c r="D13" s="56"/>
      <c r="E13" s="56"/>
      <c r="F13" s="56"/>
      <c r="G13" s="56"/>
      <c r="H13" s="56"/>
      <c r="I13" s="56"/>
      <c r="J13" s="56"/>
      <c r="K13" s="56"/>
      <c r="L13" s="56"/>
      <c r="M13" s="56"/>
      <c r="N13" s="56"/>
      <c r="O13" s="56"/>
      <c r="P13" s="56"/>
      <c r="Q13" s="123"/>
    </row>
    <row r="14" spans="1:17" x14ac:dyDescent="0.25">
      <c r="A14" s="122"/>
      <c r="B14" s="55"/>
      <c r="C14" s="56"/>
      <c r="D14" s="56"/>
      <c r="E14" s="56"/>
      <c r="F14" s="56"/>
      <c r="G14" s="56"/>
      <c r="H14" s="56"/>
      <c r="I14" s="56"/>
      <c r="J14" s="56"/>
      <c r="K14" s="56"/>
      <c r="L14" s="56"/>
      <c r="M14" s="56"/>
      <c r="N14" s="56"/>
      <c r="O14" s="56"/>
      <c r="P14" s="56"/>
      <c r="Q14" s="123"/>
    </row>
    <row r="15" spans="1:17" x14ac:dyDescent="0.25">
      <c r="A15" s="122"/>
      <c r="B15" s="55"/>
      <c r="C15" s="56"/>
      <c r="D15" s="56"/>
      <c r="E15" s="56"/>
      <c r="F15" s="56"/>
      <c r="G15" s="56"/>
      <c r="H15" s="56"/>
      <c r="I15" s="56"/>
      <c r="J15" s="56"/>
      <c r="K15" s="56"/>
      <c r="L15" s="56"/>
      <c r="M15" s="56"/>
      <c r="N15" s="56"/>
      <c r="O15" s="56"/>
      <c r="P15" s="56"/>
      <c r="Q15" s="123"/>
    </row>
    <row r="16" spans="1:17" x14ac:dyDescent="0.25">
      <c r="A16" s="122"/>
      <c r="B16" s="55"/>
      <c r="C16" s="56"/>
      <c r="D16" s="56"/>
      <c r="E16" s="56"/>
      <c r="F16" s="56"/>
      <c r="G16" s="56"/>
      <c r="H16" s="56"/>
      <c r="I16" s="56"/>
      <c r="J16" s="56"/>
      <c r="K16" s="56"/>
      <c r="L16" s="56"/>
      <c r="M16" s="56"/>
      <c r="N16" s="56"/>
      <c r="O16" s="56"/>
      <c r="P16" s="56"/>
      <c r="Q16" s="123"/>
    </row>
    <row r="17" spans="1:17" x14ac:dyDescent="0.25">
      <c r="A17" s="122"/>
      <c r="B17" s="55"/>
      <c r="C17" s="56"/>
      <c r="D17" s="56"/>
      <c r="E17" s="56"/>
      <c r="F17" s="56"/>
      <c r="G17" s="56"/>
      <c r="H17" s="56"/>
      <c r="I17" s="56"/>
      <c r="J17" s="56"/>
      <c r="K17" s="56"/>
      <c r="L17" s="56"/>
      <c r="M17" s="56"/>
      <c r="N17" s="56"/>
      <c r="O17" s="56"/>
      <c r="P17" s="56"/>
      <c r="Q17" s="123"/>
    </row>
    <row r="18" spans="1:17" x14ac:dyDescent="0.25">
      <c r="A18" s="122"/>
      <c r="B18" s="55"/>
      <c r="C18" s="56"/>
      <c r="D18" s="56"/>
      <c r="E18" s="56"/>
      <c r="F18" s="56"/>
      <c r="G18" s="56"/>
      <c r="H18" s="56"/>
      <c r="I18" s="56"/>
      <c r="J18" s="56"/>
      <c r="K18" s="56"/>
      <c r="L18" s="56"/>
      <c r="M18" s="56"/>
      <c r="N18" s="56"/>
      <c r="O18" s="56"/>
      <c r="P18" s="56"/>
      <c r="Q18" s="123"/>
    </row>
    <row r="19" spans="1:17" x14ac:dyDescent="0.25">
      <c r="A19" s="122"/>
      <c r="B19" s="55"/>
      <c r="C19" s="56"/>
      <c r="D19" s="56"/>
      <c r="E19" s="56"/>
      <c r="F19" s="56"/>
      <c r="G19" s="56"/>
      <c r="H19" s="56"/>
      <c r="I19" s="56"/>
      <c r="J19" s="56"/>
      <c r="K19" s="56"/>
      <c r="L19" s="56"/>
      <c r="M19" s="56"/>
      <c r="N19" s="56"/>
      <c r="O19" s="56"/>
      <c r="P19" s="56"/>
      <c r="Q19" s="123"/>
    </row>
    <row r="20" spans="1:17" x14ac:dyDescent="0.25">
      <c r="A20" s="122"/>
      <c r="B20" s="55"/>
      <c r="C20" s="56"/>
      <c r="D20" s="56"/>
      <c r="E20" s="56"/>
      <c r="F20" s="56"/>
      <c r="G20" s="56"/>
      <c r="H20" s="56"/>
      <c r="I20" s="56"/>
      <c r="J20" s="56"/>
      <c r="K20" s="56"/>
      <c r="L20" s="56"/>
      <c r="M20" s="56"/>
      <c r="N20" s="56"/>
      <c r="O20" s="56"/>
      <c r="P20" s="56"/>
      <c r="Q20" s="123"/>
    </row>
    <row r="21" spans="1:17" x14ac:dyDescent="0.25">
      <c r="A21" s="122"/>
      <c r="B21" s="55"/>
      <c r="C21" s="56"/>
      <c r="D21" s="56"/>
      <c r="E21" s="56"/>
      <c r="F21" s="56"/>
      <c r="G21" s="56"/>
      <c r="H21" s="56"/>
      <c r="I21" s="56"/>
      <c r="J21" s="56"/>
      <c r="K21" s="56"/>
      <c r="L21" s="56"/>
      <c r="M21" s="56"/>
      <c r="N21" s="56"/>
      <c r="O21" s="56"/>
      <c r="P21" s="56"/>
      <c r="Q21" s="123"/>
    </row>
    <row r="22" spans="1:17" x14ac:dyDescent="0.25">
      <c r="A22" s="122"/>
      <c r="B22" s="55"/>
      <c r="C22" s="56"/>
      <c r="D22" s="56"/>
      <c r="E22" s="56"/>
      <c r="F22" s="56"/>
      <c r="G22" s="56"/>
      <c r="H22" s="56"/>
      <c r="I22" s="56"/>
      <c r="J22" s="56"/>
      <c r="K22" s="56"/>
      <c r="L22" s="56"/>
      <c r="M22" s="56"/>
      <c r="N22" s="56"/>
      <c r="O22" s="56"/>
      <c r="P22" s="56"/>
      <c r="Q22" s="123"/>
    </row>
    <row r="23" spans="1:17" x14ac:dyDescent="0.25">
      <c r="A23" s="122"/>
      <c r="B23" s="55"/>
      <c r="C23" s="56"/>
      <c r="D23" s="56"/>
      <c r="E23" s="56"/>
      <c r="F23" s="56"/>
      <c r="G23" s="56"/>
      <c r="H23" s="56"/>
      <c r="I23" s="56"/>
      <c r="J23" s="56"/>
      <c r="K23" s="56"/>
      <c r="L23" s="56"/>
      <c r="M23" s="56"/>
      <c r="N23" s="56"/>
      <c r="O23" s="56"/>
      <c r="P23" s="56"/>
      <c r="Q23" s="123"/>
    </row>
    <row r="24" spans="1:17" x14ac:dyDescent="0.25">
      <c r="A24" s="122"/>
      <c r="B24" s="55"/>
      <c r="C24" s="56"/>
      <c r="D24" s="56"/>
      <c r="E24" s="56"/>
      <c r="F24" s="56"/>
      <c r="G24" s="56"/>
      <c r="H24" s="56"/>
      <c r="I24" s="56"/>
      <c r="J24" s="56"/>
      <c r="K24" s="56"/>
      <c r="L24" s="56"/>
      <c r="M24" s="56"/>
      <c r="N24" s="56"/>
      <c r="O24" s="56"/>
      <c r="P24" s="56"/>
      <c r="Q24" s="123"/>
    </row>
    <row r="25" spans="1:17" x14ac:dyDescent="0.25">
      <c r="A25" s="122"/>
      <c r="B25" s="55"/>
      <c r="C25" s="56"/>
      <c r="D25" s="56"/>
      <c r="E25" s="56"/>
      <c r="F25" s="56"/>
      <c r="G25" s="56"/>
      <c r="H25" s="56"/>
      <c r="I25" s="56"/>
      <c r="J25" s="56"/>
      <c r="K25" s="56"/>
      <c r="L25" s="56"/>
      <c r="M25" s="56"/>
      <c r="N25" s="56"/>
      <c r="O25" s="56"/>
      <c r="P25" s="56"/>
      <c r="Q25" s="123"/>
    </row>
    <row r="26" spans="1:17" x14ac:dyDescent="0.25">
      <c r="A26" s="122"/>
      <c r="B26" s="55"/>
      <c r="C26" s="56"/>
      <c r="D26" s="56"/>
      <c r="E26" s="56"/>
      <c r="F26" s="56"/>
      <c r="G26" s="56"/>
      <c r="H26" s="56"/>
      <c r="I26" s="56"/>
      <c r="J26" s="56"/>
      <c r="K26" s="56"/>
      <c r="L26" s="56"/>
      <c r="M26" s="56"/>
      <c r="N26" s="56"/>
      <c r="O26" s="56"/>
      <c r="P26" s="56"/>
      <c r="Q26" s="123"/>
    </row>
    <row r="27" spans="1:17" x14ac:dyDescent="0.25">
      <c r="A27" s="122"/>
      <c r="B27" s="55"/>
      <c r="C27" s="56"/>
      <c r="D27" s="56"/>
      <c r="E27" s="56"/>
      <c r="F27" s="56"/>
      <c r="G27" s="56"/>
      <c r="H27" s="56"/>
      <c r="I27" s="56"/>
      <c r="J27" s="56"/>
      <c r="K27" s="56"/>
      <c r="L27" s="56"/>
      <c r="M27" s="56"/>
      <c r="N27" s="56"/>
      <c r="O27" s="56"/>
      <c r="P27" s="56"/>
      <c r="Q27" s="123"/>
    </row>
    <row r="28" spans="1:17" x14ac:dyDescent="0.25">
      <c r="A28" s="122"/>
      <c r="B28" s="55"/>
      <c r="C28" s="56"/>
      <c r="D28" s="56"/>
      <c r="E28" s="56"/>
      <c r="F28" s="56"/>
      <c r="G28" s="56"/>
      <c r="H28" s="56"/>
      <c r="I28" s="56"/>
      <c r="J28" s="56"/>
      <c r="K28" s="56"/>
      <c r="L28" s="56"/>
      <c r="M28" s="56"/>
      <c r="N28" s="56"/>
      <c r="O28" s="56"/>
      <c r="P28" s="56"/>
      <c r="Q28" s="123"/>
    </row>
    <row r="29" spans="1:17" x14ac:dyDescent="0.25">
      <c r="A29" s="122"/>
      <c r="B29" s="55"/>
      <c r="C29" s="56"/>
      <c r="D29" s="56"/>
      <c r="E29" s="56"/>
      <c r="F29" s="56"/>
      <c r="G29" s="56"/>
      <c r="H29" s="56"/>
      <c r="I29" s="56"/>
      <c r="J29" s="56"/>
      <c r="K29" s="56"/>
      <c r="L29" s="56"/>
      <c r="M29" s="56"/>
      <c r="N29" s="56"/>
      <c r="O29" s="56"/>
      <c r="P29" s="56"/>
      <c r="Q29" s="123"/>
    </row>
    <row r="30" spans="1:17" x14ac:dyDescent="0.25">
      <c r="A30" s="122"/>
      <c r="B30" s="55"/>
      <c r="C30" s="56"/>
      <c r="D30" s="56"/>
      <c r="E30" s="56"/>
      <c r="F30" s="56"/>
      <c r="G30" s="56"/>
      <c r="H30" s="56"/>
      <c r="I30" s="56"/>
      <c r="J30" s="56"/>
      <c r="K30" s="56"/>
      <c r="L30" s="56"/>
      <c r="M30" s="56"/>
      <c r="N30" s="56"/>
      <c r="O30" s="56"/>
      <c r="P30" s="56"/>
      <c r="Q30" s="123"/>
    </row>
    <row r="31" spans="1:17" x14ac:dyDescent="0.25">
      <c r="A31" s="122"/>
      <c r="B31" s="55"/>
      <c r="C31" s="56"/>
      <c r="D31" s="56"/>
      <c r="E31" s="56"/>
      <c r="F31" s="56"/>
      <c r="G31" s="56"/>
      <c r="H31" s="56"/>
      <c r="I31" s="56"/>
      <c r="J31" s="56"/>
      <c r="K31" s="56"/>
      <c r="L31" s="56"/>
      <c r="M31" s="56"/>
      <c r="N31" s="56"/>
      <c r="O31" s="56"/>
      <c r="P31" s="56"/>
      <c r="Q31" s="123"/>
    </row>
    <row r="32" spans="1:17" x14ac:dyDescent="0.25">
      <c r="A32" s="122"/>
      <c r="B32" s="55"/>
      <c r="C32" s="56"/>
      <c r="D32" s="56"/>
      <c r="E32" s="56"/>
      <c r="F32" s="56"/>
      <c r="G32" s="56"/>
      <c r="H32" s="56"/>
      <c r="I32" s="56"/>
      <c r="J32" s="56"/>
      <c r="K32" s="56"/>
      <c r="L32" s="56"/>
      <c r="M32" s="56"/>
      <c r="N32" s="56"/>
      <c r="O32" s="56"/>
      <c r="P32" s="56"/>
      <c r="Q32" s="123"/>
    </row>
    <row r="33" spans="1:17" x14ac:dyDescent="0.25">
      <c r="A33" s="122"/>
      <c r="B33" s="55"/>
      <c r="C33" s="56"/>
      <c r="D33" s="56"/>
      <c r="E33" s="56"/>
      <c r="F33" s="56"/>
      <c r="G33" s="56"/>
      <c r="H33" s="56"/>
      <c r="I33" s="56"/>
      <c r="J33" s="56"/>
      <c r="K33" s="56"/>
      <c r="L33" s="56"/>
      <c r="M33" s="56"/>
      <c r="N33" s="56"/>
      <c r="O33" s="56"/>
      <c r="P33" s="56"/>
      <c r="Q33" s="123"/>
    </row>
    <row r="34" spans="1:17" x14ac:dyDescent="0.25">
      <c r="A34" s="122"/>
      <c r="B34" s="55"/>
      <c r="C34" s="56"/>
      <c r="D34" s="56"/>
      <c r="E34" s="56"/>
      <c r="F34" s="56"/>
      <c r="G34" s="56"/>
      <c r="H34" s="56"/>
      <c r="I34" s="56"/>
      <c r="J34" s="56"/>
      <c r="K34" s="56"/>
      <c r="L34" s="56"/>
      <c r="M34" s="56"/>
      <c r="N34" s="56"/>
      <c r="O34" s="56"/>
      <c r="P34" s="56"/>
      <c r="Q34" s="123"/>
    </row>
    <row r="35" spans="1:17" x14ac:dyDescent="0.25">
      <c r="A35" s="122"/>
      <c r="B35" s="55"/>
      <c r="C35" s="56"/>
      <c r="D35" s="56"/>
      <c r="E35" s="56"/>
      <c r="F35" s="56"/>
      <c r="G35" s="56"/>
      <c r="H35" s="56"/>
      <c r="I35" s="56"/>
      <c r="J35" s="56"/>
      <c r="K35" s="56"/>
      <c r="L35" s="56"/>
      <c r="M35" s="56"/>
      <c r="N35" s="56"/>
      <c r="O35" s="56"/>
      <c r="P35" s="56"/>
      <c r="Q35" s="123"/>
    </row>
    <row r="36" spans="1:17" x14ac:dyDescent="0.25">
      <c r="A36" s="122"/>
      <c r="B36" s="55"/>
      <c r="C36" s="56"/>
      <c r="D36" s="56"/>
      <c r="E36" s="56"/>
      <c r="F36" s="56"/>
      <c r="G36" s="56"/>
      <c r="H36" s="56"/>
      <c r="I36" s="56"/>
      <c r="J36" s="56"/>
      <c r="K36" s="56"/>
      <c r="L36" s="56"/>
      <c r="M36" s="56"/>
      <c r="N36" s="56"/>
      <c r="O36" s="56"/>
      <c r="P36" s="56"/>
      <c r="Q36" s="123"/>
    </row>
    <row r="37" spans="1:17" x14ac:dyDescent="0.25">
      <c r="A37" s="122"/>
      <c r="B37" s="55"/>
      <c r="C37" s="56"/>
      <c r="D37" s="56"/>
      <c r="E37" s="56"/>
      <c r="F37" s="56"/>
      <c r="G37" s="56"/>
      <c r="H37" s="56"/>
      <c r="I37" s="56"/>
      <c r="J37" s="56"/>
      <c r="K37" s="56"/>
      <c r="L37" s="56"/>
      <c r="M37" s="56"/>
      <c r="N37" s="56"/>
      <c r="O37" s="56"/>
      <c r="P37" s="56"/>
      <c r="Q37" s="123"/>
    </row>
    <row r="38" spans="1:17" x14ac:dyDescent="0.25">
      <c r="A38" s="122"/>
      <c r="B38" s="55"/>
      <c r="C38" s="56"/>
      <c r="D38" s="56"/>
      <c r="E38" s="56"/>
      <c r="F38" s="56"/>
      <c r="G38" s="56"/>
      <c r="H38" s="56"/>
      <c r="I38" s="56"/>
      <c r="J38" s="56"/>
      <c r="K38" s="56"/>
      <c r="L38" s="56"/>
      <c r="M38" s="56"/>
      <c r="N38" s="56"/>
      <c r="O38" s="56"/>
      <c r="P38" s="56"/>
      <c r="Q38" s="123"/>
    </row>
    <row r="39" spans="1:17" x14ac:dyDescent="0.25">
      <c r="A39" s="122"/>
      <c r="B39" s="55"/>
      <c r="C39" s="56"/>
      <c r="D39" s="56"/>
      <c r="E39" s="56"/>
      <c r="F39" s="56"/>
      <c r="G39" s="56"/>
      <c r="H39" s="56"/>
      <c r="I39" s="56"/>
      <c r="J39" s="56"/>
      <c r="K39" s="56"/>
      <c r="L39" s="56"/>
      <c r="M39" s="56"/>
      <c r="N39" s="56"/>
      <c r="O39" s="56"/>
      <c r="P39" s="56"/>
      <c r="Q39" s="123"/>
    </row>
    <row r="40" spans="1:17" x14ac:dyDescent="0.25">
      <c r="A40" s="122"/>
      <c r="B40" s="55"/>
      <c r="C40" s="56"/>
      <c r="D40" s="56"/>
      <c r="E40" s="56"/>
      <c r="F40" s="56"/>
      <c r="G40" s="56"/>
      <c r="H40" s="56"/>
      <c r="I40" s="56"/>
      <c r="J40" s="56"/>
      <c r="K40" s="56"/>
      <c r="L40" s="56"/>
      <c r="M40" s="56"/>
      <c r="N40" s="56"/>
      <c r="O40" s="56"/>
      <c r="P40" s="56"/>
      <c r="Q40" s="123"/>
    </row>
    <row r="41" spans="1:17" x14ac:dyDescent="0.25">
      <c r="A41" s="122"/>
      <c r="B41" s="55"/>
      <c r="C41" s="56"/>
      <c r="D41" s="56"/>
      <c r="E41" s="56"/>
      <c r="F41" s="56"/>
      <c r="G41" s="56"/>
      <c r="H41" s="56"/>
      <c r="I41" s="56"/>
      <c r="J41" s="56"/>
      <c r="K41" s="56"/>
      <c r="L41" s="56"/>
      <c r="M41" s="56"/>
      <c r="N41" s="56"/>
      <c r="O41" s="56"/>
      <c r="P41" s="56"/>
      <c r="Q41" s="123"/>
    </row>
    <row r="42" spans="1:17" x14ac:dyDescent="0.25">
      <c r="A42" s="122"/>
      <c r="B42" s="55"/>
      <c r="C42" s="56"/>
      <c r="D42" s="56"/>
      <c r="E42" s="56"/>
      <c r="F42" s="56"/>
      <c r="G42" s="56"/>
      <c r="H42" s="56"/>
      <c r="I42" s="56"/>
      <c r="J42" s="56"/>
      <c r="K42" s="56"/>
      <c r="L42" s="56"/>
      <c r="M42" s="56"/>
      <c r="N42" s="56"/>
      <c r="O42" s="56"/>
      <c r="P42" s="56"/>
      <c r="Q42" s="123"/>
    </row>
    <row r="43" spans="1:17" x14ac:dyDescent="0.25">
      <c r="A43" s="122"/>
      <c r="B43" s="55"/>
      <c r="C43" s="56"/>
      <c r="D43" s="56"/>
      <c r="E43" s="56"/>
      <c r="F43" s="56"/>
      <c r="G43" s="56"/>
      <c r="H43" s="56"/>
      <c r="I43" s="56"/>
      <c r="J43" s="56"/>
      <c r="K43" s="56"/>
      <c r="L43" s="56"/>
      <c r="M43" s="56"/>
      <c r="N43" s="56"/>
      <c r="O43" s="56"/>
      <c r="P43" s="56"/>
      <c r="Q43" s="123"/>
    </row>
    <row r="44" spans="1:17" x14ac:dyDescent="0.25">
      <c r="A44" s="122"/>
      <c r="B44" s="55"/>
      <c r="C44" s="56"/>
      <c r="D44" s="56"/>
      <c r="E44" s="56"/>
      <c r="F44" s="56"/>
      <c r="G44" s="56"/>
      <c r="H44" s="56"/>
      <c r="I44" s="56"/>
      <c r="J44" s="56"/>
      <c r="K44" s="56"/>
      <c r="L44" s="56"/>
      <c r="M44" s="56"/>
      <c r="N44" s="56"/>
      <c r="O44" s="56"/>
      <c r="P44" s="56"/>
      <c r="Q44" s="123"/>
    </row>
    <row r="45" spans="1:17" x14ac:dyDescent="0.25">
      <c r="A45" s="122"/>
      <c r="B45" s="55"/>
      <c r="C45" s="56"/>
      <c r="D45" s="56"/>
      <c r="E45" s="56"/>
      <c r="F45" s="56"/>
      <c r="G45" s="56"/>
      <c r="H45" s="56"/>
      <c r="I45" s="56"/>
      <c r="J45" s="56"/>
      <c r="K45" s="56"/>
      <c r="L45" s="56"/>
      <c r="M45" s="56"/>
      <c r="N45" s="56"/>
      <c r="O45" s="56"/>
      <c r="P45" s="56"/>
      <c r="Q45" s="123"/>
    </row>
    <row r="46" spans="1:17" x14ac:dyDescent="0.25">
      <c r="A46" s="122"/>
      <c r="B46" s="55"/>
      <c r="C46" s="56"/>
      <c r="D46" s="56"/>
      <c r="E46" s="56"/>
      <c r="F46" s="56"/>
      <c r="G46" s="56"/>
      <c r="H46" s="56"/>
      <c r="I46" s="56"/>
      <c r="J46" s="56"/>
      <c r="K46" s="56"/>
      <c r="L46" s="56"/>
      <c r="M46" s="56"/>
      <c r="N46" s="56"/>
      <c r="O46" s="56"/>
      <c r="P46" s="56"/>
      <c r="Q46" s="123"/>
    </row>
    <row r="47" spans="1:17" x14ac:dyDescent="0.25">
      <c r="A47" s="122"/>
      <c r="B47" s="55"/>
      <c r="C47" s="56"/>
      <c r="D47" s="56"/>
      <c r="E47" s="56"/>
      <c r="F47" s="56"/>
      <c r="G47" s="56"/>
      <c r="H47" s="56"/>
      <c r="I47" s="56"/>
      <c r="J47" s="56"/>
      <c r="K47" s="56"/>
      <c r="L47" s="56"/>
      <c r="M47" s="56"/>
      <c r="N47" s="56"/>
      <c r="O47" s="56"/>
      <c r="P47" s="56"/>
      <c r="Q47" s="123"/>
    </row>
    <row r="48" spans="1:17" x14ac:dyDescent="0.25">
      <c r="A48" s="122"/>
      <c r="B48" s="55"/>
      <c r="C48" s="56"/>
      <c r="D48" s="56"/>
      <c r="E48" s="56"/>
      <c r="F48" s="56"/>
      <c r="G48" s="56"/>
      <c r="H48" s="56"/>
      <c r="I48" s="56"/>
      <c r="J48" s="56"/>
      <c r="K48" s="56"/>
      <c r="L48" s="56"/>
      <c r="M48" s="56"/>
      <c r="N48" s="56"/>
      <c r="O48" s="56"/>
      <c r="P48" s="56"/>
      <c r="Q48" s="123"/>
    </row>
    <row r="49" spans="1:17" x14ac:dyDescent="0.25">
      <c r="A49" s="122"/>
      <c r="B49" s="55"/>
      <c r="C49" s="56"/>
      <c r="D49" s="56"/>
      <c r="E49" s="56"/>
      <c r="F49" s="56"/>
      <c r="G49" s="56"/>
      <c r="H49" s="56"/>
      <c r="I49" s="56"/>
      <c r="J49" s="56"/>
      <c r="K49" s="56"/>
      <c r="L49" s="56"/>
      <c r="M49" s="56"/>
      <c r="N49" s="56"/>
      <c r="O49" s="56"/>
      <c r="P49" s="56"/>
      <c r="Q49" s="123"/>
    </row>
    <row r="50" spans="1:17" x14ac:dyDescent="0.25">
      <c r="A50" s="122"/>
      <c r="B50" s="55"/>
      <c r="C50" s="56"/>
      <c r="D50" s="56"/>
      <c r="E50" s="56"/>
      <c r="F50" s="56"/>
      <c r="G50" s="56"/>
      <c r="H50" s="56"/>
      <c r="I50" s="56"/>
      <c r="J50" s="56"/>
      <c r="K50" s="56"/>
      <c r="L50" s="56"/>
      <c r="M50" s="56"/>
      <c r="N50" s="56"/>
      <c r="O50" s="56"/>
      <c r="P50" s="56"/>
      <c r="Q50" s="123"/>
    </row>
    <row r="51" spans="1:17" x14ac:dyDescent="0.25">
      <c r="A51" s="122"/>
      <c r="B51" s="55"/>
      <c r="C51" s="56"/>
      <c r="D51" s="56"/>
      <c r="E51" s="56"/>
      <c r="F51" s="56"/>
      <c r="G51" s="56"/>
      <c r="H51" s="56"/>
      <c r="I51" s="56"/>
      <c r="J51" s="56"/>
      <c r="K51" s="56"/>
      <c r="L51" s="56"/>
      <c r="M51" s="56"/>
      <c r="N51" s="56"/>
      <c r="O51" s="56"/>
      <c r="P51" s="56"/>
      <c r="Q51" s="123"/>
    </row>
    <row r="52" spans="1:17" x14ac:dyDescent="0.25">
      <c r="A52" s="122"/>
      <c r="B52" s="55"/>
      <c r="C52" s="56"/>
      <c r="D52" s="56"/>
      <c r="E52" s="56"/>
      <c r="F52" s="56"/>
      <c r="G52" s="56"/>
      <c r="H52" s="56"/>
      <c r="I52" s="56"/>
      <c r="J52" s="56"/>
      <c r="K52" s="56"/>
      <c r="L52" s="56"/>
      <c r="M52" s="56"/>
      <c r="N52" s="56"/>
      <c r="O52" s="56"/>
      <c r="P52" s="56"/>
      <c r="Q52" s="123"/>
    </row>
    <row r="53" spans="1:17" x14ac:dyDescent="0.25">
      <c r="A53" s="122"/>
      <c r="B53" s="55"/>
      <c r="C53" s="56"/>
      <c r="D53" s="56"/>
      <c r="E53" s="56"/>
      <c r="F53" s="56"/>
      <c r="G53" s="56"/>
      <c r="H53" s="56"/>
      <c r="I53" s="56"/>
      <c r="J53" s="56"/>
      <c r="K53" s="56"/>
      <c r="L53" s="56"/>
      <c r="M53" s="56"/>
      <c r="N53" s="56"/>
      <c r="O53" s="56"/>
      <c r="P53" s="56"/>
      <c r="Q53" s="123"/>
    </row>
    <row r="54" spans="1:17" x14ac:dyDescent="0.25">
      <c r="A54" s="122"/>
      <c r="B54" s="55"/>
      <c r="C54" s="56"/>
      <c r="D54" s="56"/>
      <c r="E54" s="56"/>
      <c r="F54" s="56"/>
      <c r="G54" s="56"/>
      <c r="H54" s="56"/>
      <c r="I54" s="56"/>
      <c r="J54" s="56"/>
      <c r="K54" s="56"/>
      <c r="L54" s="56"/>
      <c r="M54" s="56"/>
      <c r="N54" s="56"/>
      <c r="O54" s="56"/>
      <c r="P54" s="56"/>
      <c r="Q54" s="123"/>
    </row>
    <row r="55" spans="1:17" x14ac:dyDescent="0.25">
      <c r="A55" s="122"/>
      <c r="B55" s="55"/>
      <c r="C55" s="56"/>
      <c r="D55" s="56"/>
      <c r="E55" s="56"/>
      <c r="F55" s="56"/>
      <c r="G55" s="56"/>
      <c r="H55" s="56"/>
      <c r="I55" s="56"/>
      <c r="J55" s="56"/>
      <c r="K55" s="56"/>
      <c r="L55" s="56"/>
      <c r="M55" s="56"/>
      <c r="N55" s="56"/>
      <c r="O55" s="56"/>
      <c r="P55" s="56"/>
      <c r="Q55" s="123"/>
    </row>
    <row r="56" spans="1:17" x14ac:dyDescent="0.25">
      <c r="A56" s="127"/>
      <c r="B56" s="128"/>
      <c r="C56" s="129"/>
      <c r="D56" s="129"/>
      <c r="E56" s="129"/>
      <c r="F56" s="129"/>
      <c r="G56" s="129"/>
      <c r="H56" s="129"/>
      <c r="I56" s="129"/>
      <c r="J56" s="129"/>
      <c r="K56" s="129"/>
      <c r="L56" s="129"/>
      <c r="M56" s="129"/>
      <c r="N56" s="129"/>
      <c r="O56" s="129"/>
      <c r="P56" s="129"/>
      <c r="Q56" s="130"/>
    </row>
    <row r="57" spans="1:17" x14ac:dyDescent="0.25">
      <c r="Q57" s="91" t="s">
        <v>599</v>
      </c>
    </row>
  </sheetData>
  <mergeCells count="2">
    <mergeCell ref="N5:P5"/>
    <mergeCell ref="C5:M5"/>
  </mergeCells>
  <conditionalFormatting sqref="B7:B56">
    <cfRule type="expression" dxfId="2" priority="1">
      <formula>FIND("please specify",$A7)&gt;0</formula>
    </cfRule>
  </conditionalFormatting>
  <dataValidations count="4">
    <dataValidation type="list" allowBlank="1" showInputMessage="1" showErrorMessage="1" sqref="A7:A56" xr:uid="{873D263D-866B-4BEB-AE6E-E279645289DF}">
      <formula1>health_fund_list</formula1>
    </dataValidation>
    <dataValidation type="decimal" operator="greaterThanOrEqual" allowBlank="1" showInputMessage="1" showErrorMessage="1" sqref="Q7:Q56" xr:uid="{0B6C1099-F833-4D44-A2D0-B116A3550B21}">
      <formula1>0</formula1>
    </dataValidation>
    <dataValidation type="decimal" allowBlank="1" showInputMessage="1" showErrorMessage="1" sqref="C7:P56" xr:uid="{7A441C7A-7F9C-4413-9787-E66799DE58F0}">
      <formula1>-9.99999999999999E+32</formula1>
      <formula2>9.99999999999999E+32</formula2>
    </dataValidation>
    <dataValidation operator="greaterThanOrEqual" allowBlank="1" showInputMessage="1" showErrorMessage="1" sqref="B7:B56" xr:uid="{29FAB8BE-E5B1-4A4E-B8E0-22D50243E7B3}"/>
  </dataValidations>
  <pageMargins left="0.70866141732283472" right="0.70866141732283472" top="0.74803149606299213" bottom="0.74803149606299213" header="0.31496062992125984" footer="0.31496062992125984"/>
  <pageSetup paperSize="9" scale="22"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8BEBEF-6889-4067-B82F-F5DA838D67E6}">
  <sheetPr>
    <tabColor theme="6" tint="0.79998168889431442"/>
  </sheetPr>
  <dimension ref="A1:N59"/>
  <sheetViews>
    <sheetView topLeftCell="C1" zoomScaleNormal="100" workbookViewId="0">
      <selection activeCell="F2" sqref="F2"/>
    </sheetView>
  </sheetViews>
  <sheetFormatPr defaultColWidth="0" defaultRowHeight="15" zeroHeight="1" x14ac:dyDescent="0.25"/>
  <cols>
    <col min="1" max="1" width="24" style="57" bestFit="1" customWidth="1"/>
    <col min="2" max="2" width="21.28515625" style="57" bestFit="1" customWidth="1"/>
    <col min="3" max="3" width="17.42578125" style="57" customWidth="1"/>
    <col min="4" max="4" width="18" style="57" bestFit="1" customWidth="1"/>
    <col min="5" max="5" width="34.140625" style="57" customWidth="1"/>
    <col min="6" max="6" width="46.85546875" style="57" customWidth="1"/>
    <col min="7" max="7" width="16.7109375" style="57" customWidth="1"/>
    <col min="8" max="8" width="19.5703125" style="57" customWidth="1"/>
    <col min="9" max="10" width="14.7109375" style="57" customWidth="1"/>
    <col min="11" max="11" width="19.140625" style="57" customWidth="1"/>
    <col min="12" max="12" width="16.85546875" style="57" customWidth="1"/>
    <col min="13" max="13" width="16.7109375" hidden="1" customWidth="1"/>
    <col min="14" max="14" width="14.7109375" hidden="1" customWidth="1"/>
    <col min="15" max="16384" width="8.7109375" hidden="1"/>
  </cols>
  <sheetData>
    <row r="1" spans="1:12" ht="33.950000000000003" customHeight="1" x14ac:dyDescent="0.25">
      <c r="A1" s="78" t="s">
        <v>1</v>
      </c>
      <c r="B1" s="169" t="s">
        <v>294</v>
      </c>
      <c r="C1" s="170"/>
      <c r="D1" s="171"/>
      <c r="E1"/>
      <c r="F1"/>
      <c r="G1"/>
      <c r="H1"/>
      <c r="I1"/>
      <c r="J1"/>
      <c r="K1"/>
      <c r="L1"/>
    </row>
    <row r="2" spans="1:12" ht="39.950000000000003" customHeight="1" x14ac:dyDescent="0.25">
      <c r="A2" s="88" t="s">
        <v>295</v>
      </c>
      <c r="B2" s="2"/>
      <c r="C2"/>
      <c r="D2"/>
      <c r="E2"/>
      <c r="F2"/>
      <c r="G2"/>
      <c r="H2"/>
      <c r="I2"/>
      <c r="J2"/>
      <c r="K2"/>
      <c r="L2"/>
    </row>
    <row r="3" spans="1:12" x14ac:dyDescent="0.25">
      <c r="A3" s="23" t="s">
        <v>487</v>
      </c>
      <c r="B3" s="2"/>
      <c r="C3"/>
      <c r="D3"/>
      <c r="E3"/>
      <c r="F3"/>
      <c r="G3"/>
      <c r="H3"/>
      <c r="I3"/>
      <c r="J3"/>
      <c r="K3"/>
      <c r="L3"/>
    </row>
    <row r="4" spans="1:12" x14ac:dyDescent="0.25">
      <c r="A4" s="20" t="s">
        <v>485</v>
      </c>
      <c r="B4" s="2"/>
      <c r="C4"/>
      <c r="D4"/>
      <c r="E4"/>
      <c r="F4"/>
      <c r="G4"/>
      <c r="H4"/>
      <c r="I4"/>
      <c r="J4"/>
      <c r="K4"/>
      <c r="L4"/>
    </row>
    <row r="5" spans="1:12" ht="30" customHeight="1" x14ac:dyDescent="0.25">
      <c r="A5" s="82" t="s">
        <v>346</v>
      </c>
      <c r="B5" s="163" t="s">
        <v>347</v>
      </c>
      <c r="C5" s="165"/>
      <c r="D5" s="163" t="s">
        <v>443</v>
      </c>
      <c r="E5" s="164"/>
      <c r="F5" s="165"/>
      <c r="G5" s="163" t="s">
        <v>445</v>
      </c>
      <c r="H5" s="165"/>
      <c r="I5" s="163" t="s">
        <v>444</v>
      </c>
      <c r="J5" s="164"/>
      <c r="K5" s="164"/>
      <c r="L5" s="165"/>
    </row>
    <row r="6" spans="1:12" x14ac:dyDescent="0.25">
      <c r="A6" s="140" t="s">
        <v>6</v>
      </c>
      <c r="B6" s="141" t="s">
        <v>348</v>
      </c>
      <c r="C6" s="141" t="s">
        <v>349</v>
      </c>
      <c r="D6" s="142" t="s">
        <v>451</v>
      </c>
      <c r="E6" s="142" t="s">
        <v>358</v>
      </c>
      <c r="F6" s="141" t="s">
        <v>359</v>
      </c>
      <c r="G6" s="141" t="s">
        <v>446</v>
      </c>
      <c r="H6" s="141" t="s">
        <v>448</v>
      </c>
      <c r="I6" s="142" t="s">
        <v>350</v>
      </c>
      <c r="J6" s="141" t="s">
        <v>351</v>
      </c>
      <c r="K6" s="141" t="s">
        <v>484</v>
      </c>
      <c r="L6" s="142" t="s">
        <v>450</v>
      </c>
    </row>
    <row r="7" spans="1:12" ht="138.75" customHeight="1" x14ac:dyDescent="0.25">
      <c r="A7" s="131" t="s">
        <v>352</v>
      </c>
      <c r="B7" s="43" t="s">
        <v>486</v>
      </c>
      <c r="C7" s="43" t="s">
        <v>353</v>
      </c>
      <c r="D7" s="43" t="s">
        <v>473</v>
      </c>
      <c r="E7" s="43" t="s">
        <v>530</v>
      </c>
      <c r="F7" s="43" t="s">
        <v>529</v>
      </c>
      <c r="G7" s="43" t="s">
        <v>447</v>
      </c>
      <c r="H7" s="43" t="s">
        <v>449</v>
      </c>
      <c r="I7" s="43" t="s">
        <v>354</v>
      </c>
      <c r="J7" s="43" t="s">
        <v>355</v>
      </c>
      <c r="K7" s="43" t="s">
        <v>474</v>
      </c>
      <c r="L7" s="133" t="s">
        <v>356</v>
      </c>
    </row>
    <row r="8" spans="1:12" x14ac:dyDescent="0.25">
      <c r="A8" s="132"/>
      <c r="B8" s="59"/>
      <c r="C8" s="59"/>
      <c r="D8" s="59"/>
      <c r="E8" s="59"/>
      <c r="F8" s="59"/>
      <c r="G8" s="58"/>
      <c r="H8" s="58"/>
      <c r="I8" s="53">
        <v>0</v>
      </c>
      <c r="J8" s="53">
        <v>0</v>
      </c>
      <c r="K8" s="58"/>
      <c r="L8" s="134"/>
    </row>
    <row r="9" spans="1:12" x14ac:dyDescent="0.25">
      <c r="A9" s="132"/>
      <c r="B9" s="59"/>
      <c r="C9" s="59"/>
      <c r="D9" s="59"/>
      <c r="E9" s="59"/>
      <c r="F9" s="59"/>
      <c r="G9" s="58"/>
      <c r="H9" s="58"/>
      <c r="I9" s="53">
        <v>0</v>
      </c>
      <c r="J9" s="53">
        <v>0</v>
      </c>
      <c r="K9" s="58"/>
      <c r="L9" s="134"/>
    </row>
    <row r="10" spans="1:12" x14ac:dyDescent="0.25">
      <c r="A10" s="132"/>
      <c r="B10" s="59"/>
      <c r="C10" s="59"/>
      <c r="D10" s="59"/>
      <c r="E10" s="59"/>
      <c r="F10" s="59"/>
      <c r="G10" s="58"/>
      <c r="H10" s="58"/>
      <c r="I10" s="53">
        <v>0</v>
      </c>
      <c r="J10" s="53">
        <v>0</v>
      </c>
      <c r="K10" s="58"/>
      <c r="L10" s="134"/>
    </row>
    <row r="11" spans="1:12" x14ac:dyDescent="0.25">
      <c r="A11" s="132"/>
      <c r="B11" s="59"/>
      <c r="C11" s="59"/>
      <c r="D11" s="59"/>
      <c r="E11" s="59"/>
      <c r="F11" s="59"/>
      <c r="G11" s="58"/>
      <c r="H11" s="58"/>
      <c r="I11" s="53">
        <v>0</v>
      </c>
      <c r="J11" s="53">
        <v>0</v>
      </c>
      <c r="K11" s="58"/>
      <c r="L11" s="134"/>
    </row>
    <row r="12" spans="1:12" x14ac:dyDescent="0.25">
      <c r="A12" s="132"/>
      <c r="B12" s="59"/>
      <c r="C12" s="59"/>
      <c r="D12" s="59"/>
      <c r="E12" s="59"/>
      <c r="F12" s="59"/>
      <c r="G12" s="58"/>
      <c r="H12" s="58"/>
      <c r="I12" s="53">
        <v>0</v>
      </c>
      <c r="J12" s="53">
        <v>0</v>
      </c>
      <c r="K12" s="58"/>
      <c r="L12" s="134"/>
    </row>
    <row r="13" spans="1:12" x14ac:dyDescent="0.25">
      <c r="A13" s="132"/>
      <c r="B13" s="59"/>
      <c r="C13" s="59"/>
      <c r="D13" s="59"/>
      <c r="E13" s="59"/>
      <c r="F13" s="59"/>
      <c r="G13" s="58"/>
      <c r="H13" s="58"/>
      <c r="I13" s="53">
        <v>0</v>
      </c>
      <c r="J13" s="53">
        <v>0</v>
      </c>
      <c r="K13" s="58"/>
      <c r="L13" s="134"/>
    </row>
    <row r="14" spans="1:12" x14ac:dyDescent="0.25">
      <c r="A14" s="132"/>
      <c r="B14" s="59"/>
      <c r="C14" s="59"/>
      <c r="D14" s="59"/>
      <c r="E14" s="59"/>
      <c r="F14" s="59"/>
      <c r="G14" s="58"/>
      <c r="H14" s="58"/>
      <c r="I14" s="53">
        <v>0</v>
      </c>
      <c r="J14" s="53">
        <v>0</v>
      </c>
      <c r="K14" s="58"/>
      <c r="L14" s="134"/>
    </row>
    <row r="15" spans="1:12" x14ac:dyDescent="0.25">
      <c r="A15" s="132"/>
      <c r="B15" s="59"/>
      <c r="C15" s="59"/>
      <c r="D15" s="59"/>
      <c r="E15" s="59"/>
      <c r="F15" s="59"/>
      <c r="G15" s="58"/>
      <c r="H15" s="58"/>
      <c r="I15" s="53">
        <v>0</v>
      </c>
      <c r="J15" s="53">
        <v>0</v>
      </c>
      <c r="K15" s="58"/>
      <c r="L15" s="134"/>
    </row>
    <row r="16" spans="1:12" x14ac:dyDescent="0.25">
      <c r="A16" s="132"/>
      <c r="B16" s="59"/>
      <c r="C16" s="59"/>
      <c r="D16" s="59"/>
      <c r="E16" s="59"/>
      <c r="F16" s="59"/>
      <c r="G16" s="58"/>
      <c r="H16" s="58"/>
      <c r="I16" s="53">
        <v>0</v>
      </c>
      <c r="J16" s="53">
        <v>0</v>
      </c>
      <c r="K16" s="58"/>
      <c r="L16" s="134"/>
    </row>
    <row r="17" spans="1:12" x14ac:dyDescent="0.25">
      <c r="A17" s="132"/>
      <c r="B17" s="59"/>
      <c r="C17" s="59"/>
      <c r="D17" s="59"/>
      <c r="E17" s="59"/>
      <c r="F17" s="59"/>
      <c r="G17" s="58"/>
      <c r="H17" s="58"/>
      <c r="I17" s="53">
        <v>0</v>
      </c>
      <c r="J17" s="53">
        <v>0</v>
      </c>
      <c r="K17" s="58"/>
      <c r="L17" s="134"/>
    </row>
    <row r="18" spans="1:12" x14ac:dyDescent="0.25">
      <c r="A18" s="132"/>
      <c r="B18" s="59"/>
      <c r="C18" s="59"/>
      <c r="D18" s="59"/>
      <c r="E18" s="59"/>
      <c r="F18" s="59"/>
      <c r="G18" s="58"/>
      <c r="H18" s="58"/>
      <c r="I18" s="53">
        <v>0</v>
      </c>
      <c r="J18" s="53">
        <v>0</v>
      </c>
      <c r="K18" s="58"/>
      <c r="L18" s="134"/>
    </row>
    <row r="19" spans="1:12" x14ac:dyDescent="0.25">
      <c r="A19" s="132"/>
      <c r="B19" s="59"/>
      <c r="C19" s="59"/>
      <c r="D19" s="59"/>
      <c r="E19" s="59"/>
      <c r="F19" s="59"/>
      <c r="G19" s="58"/>
      <c r="H19" s="58"/>
      <c r="I19" s="53">
        <v>0</v>
      </c>
      <c r="J19" s="53">
        <v>0</v>
      </c>
      <c r="K19" s="58"/>
      <c r="L19" s="134"/>
    </row>
    <row r="20" spans="1:12" x14ac:dyDescent="0.25">
      <c r="A20" s="132"/>
      <c r="B20" s="59"/>
      <c r="C20" s="59"/>
      <c r="D20" s="59"/>
      <c r="E20" s="59"/>
      <c r="F20" s="59"/>
      <c r="G20" s="58"/>
      <c r="H20" s="58"/>
      <c r="I20" s="53">
        <v>0</v>
      </c>
      <c r="J20" s="53">
        <v>0</v>
      </c>
      <c r="K20" s="58"/>
      <c r="L20" s="134"/>
    </row>
    <row r="21" spans="1:12" x14ac:dyDescent="0.25">
      <c r="A21" s="132"/>
      <c r="B21" s="59"/>
      <c r="C21" s="59"/>
      <c r="D21" s="59"/>
      <c r="E21" s="59"/>
      <c r="F21" s="59"/>
      <c r="G21" s="58"/>
      <c r="H21" s="58"/>
      <c r="I21" s="53">
        <v>0</v>
      </c>
      <c r="J21" s="53">
        <v>0</v>
      </c>
      <c r="K21" s="58"/>
      <c r="L21" s="134"/>
    </row>
    <row r="22" spans="1:12" x14ac:dyDescent="0.25">
      <c r="A22" s="132"/>
      <c r="B22" s="59"/>
      <c r="C22" s="59"/>
      <c r="D22" s="59"/>
      <c r="E22" s="59"/>
      <c r="F22" s="59"/>
      <c r="G22" s="58"/>
      <c r="H22" s="58"/>
      <c r="I22" s="53">
        <v>0</v>
      </c>
      <c r="J22" s="53">
        <v>0</v>
      </c>
      <c r="K22" s="58"/>
      <c r="L22" s="134"/>
    </row>
    <row r="23" spans="1:12" x14ac:dyDescent="0.25">
      <c r="A23" s="132"/>
      <c r="B23" s="59"/>
      <c r="C23" s="59"/>
      <c r="D23" s="59"/>
      <c r="E23" s="59"/>
      <c r="F23" s="59"/>
      <c r="G23" s="58"/>
      <c r="H23" s="58"/>
      <c r="I23" s="53">
        <v>0</v>
      </c>
      <c r="J23" s="53">
        <v>0</v>
      </c>
      <c r="K23" s="58"/>
      <c r="L23" s="134"/>
    </row>
    <row r="24" spans="1:12" x14ac:dyDescent="0.25">
      <c r="A24" s="132"/>
      <c r="B24" s="59"/>
      <c r="C24" s="59"/>
      <c r="D24" s="59"/>
      <c r="E24" s="59"/>
      <c r="F24" s="59"/>
      <c r="G24" s="58"/>
      <c r="H24" s="58"/>
      <c r="I24" s="53">
        <v>0</v>
      </c>
      <c r="J24" s="53">
        <v>0</v>
      </c>
      <c r="K24" s="58"/>
      <c r="L24" s="134"/>
    </row>
    <row r="25" spans="1:12" x14ac:dyDescent="0.25">
      <c r="A25" s="132"/>
      <c r="B25" s="59"/>
      <c r="C25" s="59"/>
      <c r="D25" s="59"/>
      <c r="E25" s="59"/>
      <c r="F25" s="59"/>
      <c r="G25" s="58"/>
      <c r="H25" s="58"/>
      <c r="I25" s="53">
        <v>0</v>
      </c>
      <c r="J25" s="53">
        <v>0</v>
      </c>
      <c r="K25" s="58"/>
      <c r="L25" s="134"/>
    </row>
    <row r="26" spans="1:12" x14ac:dyDescent="0.25">
      <c r="A26" s="132"/>
      <c r="B26" s="59"/>
      <c r="C26" s="59"/>
      <c r="D26" s="59"/>
      <c r="E26" s="59"/>
      <c r="F26" s="59"/>
      <c r="G26" s="58"/>
      <c r="H26" s="58"/>
      <c r="I26" s="53">
        <v>0</v>
      </c>
      <c r="J26" s="53">
        <v>0</v>
      </c>
      <c r="K26" s="58"/>
      <c r="L26" s="134"/>
    </row>
    <row r="27" spans="1:12" x14ac:dyDescent="0.25">
      <c r="A27" s="132"/>
      <c r="B27" s="59"/>
      <c r="C27" s="59"/>
      <c r="D27" s="59"/>
      <c r="E27" s="59"/>
      <c r="F27" s="59"/>
      <c r="G27" s="58"/>
      <c r="H27" s="58"/>
      <c r="I27" s="53">
        <v>0</v>
      </c>
      <c r="J27" s="53">
        <v>0</v>
      </c>
      <c r="K27" s="58"/>
      <c r="L27" s="134"/>
    </row>
    <row r="28" spans="1:12" x14ac:dyDescent="0.25">
      <c r="A28" s="132"/>
      <c r="B28" s="59"/>
      <c r="C28" s="59"/>
      <c r="D28" s="59"/>
      <c r="E28" s="59"/>
      <c r="F28" s="59"/>
      <c r="G28" s="58"/>
      <c r="H28" s="58"/>
      <c r="I28" s="53">
        <v>0</v>
      </c>
      <c r="J28" s="53">
        <v>0</v>
      </c>
      <c r="K28" s="58"/>
      <c r="L28" s="134"/>
    </row>
    <row r="29" spans="1:12" x14ac:dyDescent="0.25">
      <c r="A29" s="132"/>
      <c r="B29" s="59"/>
      <c r="C29" s="59"/>
      <c r="D29" s="59"/>
      <c r="E29" s="59"/>
      <c r="F29" s="59"/>
      <c r="G29" s="58"/>
      <c r="H29" s="58"/>
      <c r="I29" s="53">
        <v>0</v>
      </c>
      <c r="J29" s="53">
        <v>0</v>
      </c>
      <c r="K29" s="58"/>
      <c r="L29" s="134"/>
    </row>
    <row r="30" spans="1:12" x14ac:dyDescent="0.25">
      <c r="A30" s="132"/>
      <c r="B30" s="59"/>
      <c r="C30" s="59"/>
      <c r="D30" s="59"/>
      <c r="E30" s="59"/>
      <c r="F30" s="59"/>
      <c r="G30" s="58"/>
      <c r="H30" s="58"/>
      <c r="I30" s="53">
        <v>0</v>
      </c>
      <c r="J30" s="53">
        <v>0</v>
      </c>
      <c r="K30" s="58"/>
      <c r="L30" s="134"/>
    </row>
    <row r="31" spans="1:12" x14ac:dyDescent="0.25">
      <c r="A31" s="132"/>
      <c r="B31" s="59"/>
      <c r="C31" s="59"/>
      <c r="D31" s="59"/>
      <c r="E31" s="59"/>
      <c r="F31" s="59"/>
      <c r="G31" s="58"/>
      <c r="H31" s="58"/>
      <c r="I31" s="53">
        <v>0</v>
      </c>
      <c r="J31" s="53">
        <v>0</v>
      </c>
      <c r="K31" s="58"/>
      <c r="L31" s="134"/>
    </row>
    <row r="32" spans="1:12" x14ac:dyDescent="0.25">
      <c r="A32" s="132"/>
      <c r="B32" s="59"/>
      <c r="C32" s="59"/>
      <c r="D32" s="59"/>
      <c r="E32" s="59"/>
      <c r="F32" s="59"/>
      <c r="G32" s="58"/>
      <c r="H32" s="58"/>
      <c r="I32" s="53">
        <v>0</v>
      </c>
      <c r="J32" s="53">
        <v>0</v>
      </c>
      <c r="K32" s="58"/>
      <c r="L32" s="134"/>
    </row>
    <row r="33" spans="1:12" x14ac:dyDescent="0.25">
      <c r="A33" s="132"/>
      <c r="B33" s="59"/>
      <c r="C33" s="59"/>
      <c r="D33" s="59"/>
      <c r="E33" s="59"/>
      <c r="F33" s="59"/>
      <c r="G33" s="58"/>
      <c r="H33" s="58"/>
      <c r="I33" s="53">
        <v>0</v>
      </c>
      <c r="J33" s="53">
        <v>0</v>
      </c>
      <c r="K33" s="58"/>
      <c r="L33" s="134"/>
    </row>
    <row r="34" spans="1:12" x14ac:dyDescent="0.25">
      <c r="A34" s="132"/>
      <c r="B34" s="59"/>
      <c r="C34" s="59"/>
      <c r="D34" s="59"/>
      <c r="E34" s="59"/>
      <c r="F34" s="59"/>
      <c r="G34" s="58"/>
      <c r="H34" s="58"/>
      <c r="I34" s="53">
        <v>0</v>
      </c>
      <c r="J34" s="53">
        <v>0</v>
      </c>
      <c r="K34" s="58"/>
      <c r="L34" s="134"/>
    </row>
    <row r="35" spans="1:12" x14ac:dyDescent="0.25">
      <c r="A35" s="132"/>
      <c r="B35" s="59"/>
      <c r="C35" s="59"/>
      <c r="D35" s="59"/>
      <c r="E35" s="59"/>
      <c r="F35" s="59"/>
      <c r="G35" s="58"/>
      <c r="H35" s="58"/>
      <c r="I35" s="53">
        <v>0</v>
      </c>
      <c r="J35" s="53">
        <v>0</v>
      </c>
      <c r="K35" s="58"/>
      <c r="L35" s="134"/>
    </row>
    <row r="36" spans="1:12" x14ac:dyDescent="0.25">
      <c r="A36" s="132"/>
      <c r="B36" s="59"/>
      <c r="C36" s="59"/>
      <c r="D36" s="59"/>
      <c r="E36" s="59"/>
      <c r="F36" s="59"/>
      <c r="G36" s="58"/>
      <c r="H36" s="58"/>
      <c r="I36" s="53">
        <v>0</v>
      </c>
      <c r="J36" s="53">
        <v>0</v>
      </c>
      <c r="K36" s="58"/>
      <c r="L36" s="134"/>
    </row>
    <row r="37" spans="1:12" x14ac:dyDescent="0.25">
      <c r="A37" s="132"/>
      <c r="B37" s="59"/>
      <c r="C37" s="59"/>
      <c r="D37" s="59"/>
      <c r="E37" s="59"/>
      <c r="F37" s="59"/>
      <c r="G37" s="58"/>
      <c r="H37" s="58"/>
      <c r="I37" s="53">
        <v>0</v>
      </c>
      <c r="J37" s="53">
        <v>0</v>
      </c>
      <c r="K37" s="58"/>
      <c r="L37" s="134"/>
    </row>
    <row r="38" spans="1:12" x14ac:dyDescent="0.25">
      <c r="A38" s="132"/>
      <c r="B38" s="59"/>
      <c r="C38" s="59"/>
      <c r="D38" s="59"/>
      <c r="E38" s="59"/>
      <c r="F38" s="59"/>
      <c r="G38" s="58"/>
      <c r="H38" s="58"/>
      <c r="I38" s="53">
        <v>0</v>
      </c>
      <c r="J38" s="53">
        <v>0</v>
      </c>
      <c r="K38" s="58"/>
      <c r="L38" s="134"/>
    </row>
    <row r="39" spans="1:12" x14ac:dyDescent="0.25">
      <c r="A39" s="132"/>
      <c r="B39" s="59"/>
      <c r="C39" s="59"/>
      <c r="D39" s="59"/>
      <c r="E39" s="59"/>
      <c r="F39" s="59"/>
      <c r="G39" s="58"/>
      <c r="H39" s="58"/>
      <c r="I39" s="53">
        <v>0</v>
      </c>
      <c r="J39" s="53">
        <v>0</v>
      </c>
      <c r="K39" s="58"/>
      <c r="L39" s="134"/>
    </row>
    <row r="40" spans="1:12" x14ac:dyDescent="0.25">
      <c r="A40" s="132"/>
      <c r="B40" s="59"/>
      <c r="C40" s="59"/>
      <c r="D40" s="59"/>
      <c r="E40" s="59"/>
      <c r="F40" s="59"/>
      <c r="G40" s="58"/>
      <c r="H40" s="58"/>
      <c r="I40" s="53">
        <v>0</v>
      </c>
      <c r="J40" s="53">
        <v>0</v>
      </c>
      <c r="K40" s="58"/>
      <c r="L40" s="134"/>
    </row>
    <row r="41" spans="1:12" x14ac:dyDescent="0.25">
      <c r="A41" s="135"/>
      <c r="B41" s="136"/>
      <c r="C41" s="136"/>
      <c r="D41" s="136"/>
      <c r="E41" s="136"/>
      <c r="F41" s="136"/>
      <c r="G41" s="137"/>
      <c r="H41" s="137"/>
      <c r="I41" s="138">
        <v>0</v>
      </c>
      <c r="J41" s="138">
        <v>0</v>
      </c>
      <c r="K41" s="137"/>
      <c r="L41" s="139"/>
    </row>
    <row r="42" spans="1:12" x14ac:dyDescent="0.25">
      <c r="A42" s="60"/>
      <c r="L42" s="91" t="s">
        <v>599</v>
      </c>
    </row>
    <row r="43" spans="1:12" hidden="1" x14ac:dyDescent="0.25">
      <c r="A43" s="60"/>
    </row>
    <row r="44" spans="1:12" hidden="1" x14ac:dyDescent="0.25">
      <c r="A44" s="60"/>
    </row>
    <row r="45" spans="1:12" hidden="1" x14ac:dyDescent="0.25">
      <c r="A45" s="60"/>
    </row>
    <row r="46" spans="1:12" hidden="1" x14ac:dyDescent="0.25">
      <c r="A46" s="60"/>
    </row>
    <row r="47" spans="1:12" hidden="1" x14ac:dyDescent="0.25">
      <c r="A47" s="60"/>
    </row>
    <row r="48" spans="1:12" hidden="1" x14ac:dyDescent="0.25">
      <c r="A48" s="60"/>
    </row>
    <row r="49" spans="1:1" hidden="1" x14ac:dyDescent="0.25">
      <c r="A49" s="60"/>
    </row>
    <row r="50" spans="1:1" hidden="1" x14ac:dyDescent="0.25">
      <c r="A50" s="60"/>
    </row>
    <row r="51" spans="1:1" hidden="1" x14ac:dyDescent="0.25">
      <c r="A51" s="60"/>
    </row>
    <row r="52" spans="1:1" hidden="1" x14ac:dyDescent="0.25">
      <c r="A52" s="60"/>
    </row>
    <row r="53" spans="1:1" hidden="1" x14ac:dyDescent="0.25">
      <c r="A53" s="60"/>
    </row>
    <row r="54" spans="1:1" hidden="1" x14ac:dyDescent="0.25">
      <c r="A54" s="60"/>
    </row>
    <row r="55" spans="1:1" hidden="1" x14ac:dyDescent="0.25">
      <c r="A55" s="60"/>
    </row>
    <row r="56" spans="1:1" hidden="1" x14ac:dyDescent="0.25">
      <c r="A56" s="60"/>
    </row>
    <row r="57" spans="1:1" hidden="1" x14ac:dyDescent="0.25">
      <c r="A57" s="60"/>
    </row>
    <row r="58" spans="1:1" hidden="1" x14ac:dyDescent="0.25">
      <c r="A58" s="60"/>
    </row>
    <row r="59" spans="1:1" hidden="1" x14ac:dyDescent="0.25">
      <c r="A59" s="60"/>
    </row>
  </sheetData>
  <mergeCells count="5">
    <mergeCell ref="B1:D1"/>
    <mergeCell ref="G5:H5"/>
    <mergeCell ref="I5:L5"/>
    <mergeCell ref="D5:F5"/>
    <mergeCell ref="B5:C5"/>
  </mergeCells>
  <conditionalFormatting sqref="A15:A41">
    <cfRule type="expression" dxfId="1" priority="6">
      <formula>#REF!="Other - please specify"</formula>
    </cfRule>
  </conditionalFormatting>
  <conditionalFormatting sqref="B42:B56">
    <cfRule type="expression" dxfId="0" priority="1">
      <formula>$A42="Other - please specify"</formula>
    </cfRule>
  </conditionalFormatting>
  <dataValidations count="8">
    <dataValidation type="list" allowBlank="1" showInputMessage="1" showErrorMessage="1" sqref="F8:F41" xr:uid="{FEA9FA20-0917-44BD-8DD5-65CFC49B075E}">
      <formula1>ar_drg_vers_list</formula1>
    </dataValidation>
    <dataValidation type="list" allowBlank="1" showInputMessage="1" showErrorMessage="1" sqref="B8:B41" xr:uid="{C3B7A7CD-E14E-47AF-AFD7-9EE3E1D1CE53}">
      <formula1>"FY17/18,FY18/19,FY19/20,FY20/21,FY21/22,FY22/23"</formula1>
    </dataValidation>
    <dataValidation type="list" allowBlank="1" showInputMessage="1" showErrorMessage="1" sqref="C8:C41" xr:uid="{A4931FE6-3665-4432-A06D-2F8AF1C88A46}">
      <formula1>"Q1,Q2,Q3,Q4"</formula1>
    </dataValidation>
    <dataValidation type="list" allowBlank="1" showInputMessage="1" showErrorMessage="1" sqref="D8:D41" xr:uid="{6B2A0B0E-968A-4395-B499-405B5E5B3FAF}">
      <formula1>payer_list</formula1>
    </dataValidation>
    <dataValidation type="list" allowBlank="1" showInputMessage="1" showErrorMessage="1" sqref="K8:K41" xr:uid="{565BF0B1-C591-47C4-B900-45DB97747407}">
      <formula1>cc_list</formula1>
    </dataValidation>
    <dataValidation type="list" allowBlank="1" showInputMessage="1" showErrorMessage="1" sqref="L8:L41" xr:uid="{BACB8BD8-D9C7-4DEA-BCA7-16BCFF99602D}">
      <formula1>cli_list</formula1>
    </dataValidation>
    <dataValidation type="list" allowBlank="1" showInputMessage="1" showErrorMessage="1" sqref="E8:E41 F8" xr:uid="{58F86AAF-9B57-45F3-96A1-937168BCD189}">
      <formula1>mdc_list</formula1>
    </dataValidation>
    <dataValidation type="decimal" allowBlank="1" showInputMessage="1" showErrorMessage="1" sqref="I8:J41" xr:uid="{6E94948E-DDD6-4259-BEC7-FEF3D26A0787}">
      <formula1>-9.99999999999999E+32</formula1>
      <formula2>9.99999999999999E+32</formula2>
    </dataValidation>
  </dataValidations>
  <pageMargins left="0.70866141732283472" right="0.70866141732283472" top="0.74803149606299213" bottom="0.74803149606299213" header="0.31496062992125984" footer="0.31496062992125984"/>
  <pageSetup paperSize="9" scale="33"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DCC613-C368-406D-AD5A-209AF3964119}">
  <dimension ref="A1:E29"/>
  <sheetViews>
    <sheetView zoomScale="115" zoomScaleNormal="115" workbookViewId="0">
      <selection activeCell="C28" sqref="A1:C28"/>
    </sheetView>
  </sheetViews>
  <sheetFormatPr defaultColWidth="0" defaultRowHeight="15" zeroHeight="1" x14ac:dyDescent="0.25"/>
  <cols>
    <col min="1" max="1" width="26.7109375" style="22" customWidth="1"/>
    <col min="2" max="2" width="30.7109375" style="11" customWidth="1"/>
    <col min="3" max="3" width="92.7109375" style="2" customWidth="1"/>
    <col min="4" max="5" width="0" hidden="1" customWidth="1"/>
    <col min="6" max="16384" width="8.7109375" hidden="1"/>
  </cols>
  <sheetData>
    <row r="1" spans="1:3" x14ac:dyDescent="0.25">
      <c r="A1" s="89" t="s">
        <v>90</v>
      </c>
      <c r="B1" s="172" t="s">
        <v>91</v>
      </c>
      <c r="C1" s="172"/>
    </row>
    <row r="2" spans="1:3" ht="36.950000000000003" customHeight="1" x14ac:dyDescent="0.25">
      <c r="A2" s="89"/>
      <c r="B2" s="173" t="s">
        <v>92</v>
      </c>
      <c r="C2" s="174"/>
    </row>
    <row r="3" spans="1:3" ht="30" x14ac:dyDescent="0.25">
      <c r="A3" s="145" t="s">
        <v>174</v>
      </c>
      <c r="B3" s="90" t="s">
        <v>175</v>
      </c>
      <c r="C3" s="109" t="s">
        <v>93</v>
      </c>
    </row>
    <row r="4" spans="1:3" ht="75" x14ac:dyDescent="0.25">
      <c r="A4" s="117" t="s">
        <v>94</v>
      </c>
      <c r="B4" s="6" t="s">
        <v>94</v>
      </c>
      <c r="C4" s="37" t="s">
        <v>95</v>
      </c>
    </row>
    <row r="5" spans="1:3" ht="105" x14ac:dyDescent="0.25">
      <c r="A5" s="143" t="s">
        <v>33</v>
      </c>
      <c r="B5" s="9" t="s">
        <v>96</v>
      </c>
      <c r="C5" s="30" t="s">
        <v>272</v>
      </c>
    </row>
    <row r="6" spans="1:3" ht="270" x14ac:dyDescent="0.25">
      <c r="A6" s="143" t="s">
        <v>35</v>
      </c>
      <c r="B6" s="9" t="s">
        <v>97</v>
      </c>
      <c r="C6" s="30" t="s">
        <v>98</v>
      </c>
    </row>
    <row r="7" spans="1:3" ht="90" x14ac:dyDescent="0.25">
      <c r="A7" s="143" t="s">
        <v>37</v>
      </c>
      <c r="B7" s="9" t="s">
        <v>101</v>
      </c>
      <c r="C7" s="30" t="s">
        <v>102</v>
      </c>
    </row>
    <row r="8" spans="1:3" ht="120" x14ac:dyDescent="0.25">
      <c r="A8" s="143" t="s">
        <v>36</v>
      </c>
      <c r="B8" s="9" t="s">
        <v>99</v>
      </c>
      <c r="C8" s="144" t="s">
        <v>100</v>
      </c>
    </row>
    <row r="9" spans="1:3" x14ac:dyDescent="0.25">
      <c r="A9" s="117" t="s">
        <v>39</v>
      </c>
      <c r="B9" s="6" t="s">
        <v>103</v>
      </c>
      <c r="C9" s="36" t="s">
        <v>104</v>
      </c>
    </row>
    <row r="10" spans="1:3" ht="30" x14ac:dyDescent="0.25">
      <c r="A10" s="117" t="s">
        <v>40</v>
      </c>
      <c r="B10" s="6" t="s">
        <v>105</v>
      </c>
      <c r="C10" s="36" t="s">
        <v>106</v>
      </c>
    </row>
    <row r="11" spans="1:3" ht="90" x14ac:dyDescent="0.25">
      <c r="A11" s="117" t="s">
        <v>41</v>
      </c>
      <c r="B11" s="6" t="s">
        <v>107</v>
      </c>
      <c r="C11" s="30" t="s">
        <v>259</v>
      </c>
    </row>
    <row r="12" spans="1:3" ht="30" x14ac:dyDescent="0.25">
      <c r="A12" s="117" t="s">
        <v>108</v>
      </c>
      <c r="B12" s="6" t="s">
        <v>109</v>
      </c>
      <c r="C12" s="36" t="s">
        <v>176</v>
      </c>
    </row>
    <row r="13" spans="1:3" ht="45" x14ac:dyDescent="0.25">
      <c r="A13" s="117" t="s">
        <v>110</v>
      </c>
      <c r="B13" s="6" t="s">
        <v>111</v>
      </c>
      <c r="C13" s="36" t="s">
        <v>177</v>
      </c>
    </row>
    <row r="14" spans="1:3" ht="45" x14ac:dyDescent="0.25">
      <c r="A14" s="117" t="s">
        <v>112</v>
      </c>
      <c r="B14" s="6" t="s">
        <v>113</v>
      </c>
      <c r="C14" s="36" t="s">
        <v>114</v>
      </c>
    </row>
    <row r="15" spans="1:3" ht="60" x14ac:dyDescent="0.25">
      <c r="A15" s="117" t="s">
        <v>42</v>
      </c>
      <c r="B15" s="9" t="s">
        <v>115</v>
      </c>
      <c r="C15" s="36" t="s">
        <v>178</v>
      </c>
    </row>
    <row r="16" spans="1:3" ht="60" x14ac:dyDescent="0.25">
      <c r="A16" s="117" t="s">
        <v>43</v>
      </c>
      <c r="B16" s="9" t="s">
        <v>116</v>
      </c>
      <c r="C16" s="36" t="s">
        <v>179</v>
      </c>
    </row>
    <row r="17" spans="1:5" x14ac:dyDescent="0.25">
      <c r="A17" s="117" t="s">
        <v>44</v>
      </c>
      <c r="B17" s="6" t="s">
        <v>117</v>
      </c>
      <c r="C17" s="36" t="s">
        <v>118</v>
      </c>
    </row>
    <row r="18" spans="1:5" ht="90" x14ac:dyDescent="0.25">
      <c r="A18" s="117" t="s">
        <v>45</v>
      </c>
      <c r="B18" s="6" t="s">
        <v>119</v>
      </c>
      <c r="C18" s="36" t="s">
        <v>120</v>
      </c>
    </row>
    <row r="19" spans="1:5" ht="90" x14ac:dyDescent="0.25">
      <c r="A19" s="117" t="s">
        <v>46</v>
      </c>
      <c r="B19" s="6" t="s">
        <v>46</v>
      </c>
      <c r="C19" s="36" t="s">
        <v>121</v>
      </c>
    </row>
    <row r="20" spans="1:5" ht="30" x14ac:dyDescent="0.25">
      <c r="A20" s="117" t="s">
        <v>66</v>
      </c>
      <c r="B20" s="6" t="s">
        <v>66</v>
      </c>
      <c r="C20" s="36" t="s">
        <v>122</v>
      </c>
    </row>
    <row r="21" spans="1:5" x14ac:dyDescent="0.25">
      <c r="A21" s="143" t="s">
        <v>47</v>
      </c>
      <c r="B21" s="9" t="s">
        <v>123</v>
      </c>
      <c r="C21" s="19" t="s">
        <v>124</v>
      </c>
    </row>
    <row r="22" spans="1:5" ht="30" x14ac:dyDescent="0.25">
      <c r="A22" s="143" t="s">
        <v>48</v>
      </c>
      <c r="B22" s="9" t="s">
        <v>125</v>
      </c>
      <c r="C22" s="36" t="s">
        <v>126</v>
      </c>
    </row>
    <row r="23" spans="1:5" ht="30" x14ac:dyDescent="0.25">
      <c r="A23" s="143" t="s">
        <v>49</v>
      </c>
      <c r="B23" s="9" t="s">
        <v>127</v>
      </c>
      <c r="C23" s="36" t="s">
        <v>128</v>
      </c>
    </row>
    <row r="24" spans="1:5" ht="135" x14ac:dyDescent="0.25">
      <c r="A24" s="117" t="s">
        <v>50</v>
      </c>
      <c r="B24" s="6" t="s">
        <v>50</v>
      </c>
      <c r="C24" s="36" t="s">
        <v>232</v>
      </c>
      <c r="E24" s="26"/>
    </row>
    <row r="25" spans="1:5" x14ac:dyDescent="0.25">
      <c r="A25" s="117" t="s">
        <v>549</v>
      </c>
      <c r="B25" s="6" t="s">
        <v>546</v>
      </c>
      <c r="C25" s="37" t="s">
        <v>546</v>
      </c>
    </row>
    <row r="26" spans="1:5" x14ac:dyDescent="0.25">
      <c r="A26" s="117" t="s">
        <v>52</v>
      </c>
      <c r="B26" s="6" t="s">
        <v>129</v>
      </c>
      <c r="C26" s="36" t="s">
        <v>129</v>
      </c>
    </row>
    <row r="27" spans="1:5" ht="105" x14ac:dyDescent="0.25">
      <c r="A27" s="117" t="s">
        <v>53</v>
      </c>
      <c r="B27" s="6" t="s">
        <v>130</v>
      </c>
      <c r="C27" s="36" t="s">
        <v>180</v>
      </c>
    </row>
    <row r="28" spans="1:5" ht="45" x14ac:dyDescent="0.25">
      <c r="A28" s="146" t="s">
        <v>54</v>
      </c>
      <c r="B28" s="31" t="s">
        <v>131</v>
      </c>
      <c r="C28" s="147" t="s">
        <v>181</v>
      </c>
    </row>
    <row r="29" spans="1:5" x14ac:dyDescent="0.25">
      <c r="C29" s="91" t="s">
        <v>599</v>
      </c>
    </row>
  </sheetData>
  <mergeCells count="2">
    <mergeCell ref="B1:C1"/>
    <mergeCell ref="B2:C2"/>
  </mergeCells>
  <hyperlinks>
    <hyperlink ref="B1" r:id="rId1" display="https://www.ihacpa.gov.au/sites/default/files/2023-09/AHPCS v4.2 Part 1 Standards.PDF" xr:uid="{292B4C4C-22A5-4DD4-80D0-C3FF2F788CA2}"/>
    <hyperlink ref="B2" r:id="rId2" display="https://www.ihacpa.gov.au/resources/national-hospital-cost-data-collection-nhcdc-public-sector-2022-23" xr:uid="{16ABEF18-6507-4687-9C02-E70E891F2DFF}"/>
  </hyperlinks>
  <pageMargins left="0.70866141732283472" right="0.70866141732283472" top="0.74803149606299213" bottom="0.74803149606299213" header="0.31496062992125984" footer="0.31496062992125984"/>
  <pageSetup paperSize="9" scale="58" orientation="portrait" r:id="rId3"/>
  <tableParts count="1">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74842C-A5F7-47D3-BFC8-037A12C1B557}">
  <dimension ref="A1:A42"/>
  <sheetViews>
    <sheetView zoomScaleNormal="100" workbookViewId="0">
      <selection activeCell="A41" sqref="A1:A41"/>
    </sheetView>
  </sheetViews>
  <sheetFormatPr defaultColWidth="0" defaultRowHeight="15" zeroHeight="1" x14ac:dyDescent="0.25"/>
  <cols>
    <col min="1" max="1" width="47.140625" bestFit="1" customWidth="1"/>
    <col min="2" max="16384" width="8.7109375" hidden="1"/>
  </cols>
  <sheetData>
    <row r="1" spans="1:1" x14ac:dyDescent="0.25">
      <c r="A1" s="149" t="s">
        <v>345</v>
      </c>
    </row>
    <row r="2" spans="1:1" x14ac:dyDescent="0.25">
      <c r="A2" s="148" t="s">
        <v>310</v>
      </c>
    </row>
    <row r="3" spans="1:1" x14ac:dyDescent="0.25">
      <c r="A3" s="148" t="s">
        <v>311</v>
      </c>
    </row>
    <row r="4" spans="1:1" x14ac:dyDescent="0.25">
      <c r="A4" s="148" t="s">
        <v>312</v>
      </c>
    </row>
    <row r="5" spans="1:1" x14ac:dyDescent="0.25">
      <c r="A5" s="148" t="s">
        <v>313</v>
      </c>
    </row>
    <row r="6" spans="1:1" x14ac:dyDescent="0.25">
      <c r="A6" s="148" t="s">
        <v>314</v>
      </c>
    </row>
    <row r="7" spans="1:1" x14ac:dyDescent="0.25">
      <c r="A7" s="148" t="s">
        <v>315</v>
      </c>
    </row>
    <row r="8" spans="1:1" x14ac:dyDescent="0.25">
      <c r="A8" s="148" t="s">
        <v>316</v>
      </c>
    </row>
    <row r="9" spans="1:1" x14ac:dyDescent="0.25">
      <c r="A9" s="148" t="s">
        <v>317</v>
      </c>
    </row>
    <row r="10" spans="1:1" x14ac:dyDescent="0.25">
      <c r="A10" s="148" t="s">
        <v>318</v>
      </c>
    </row>
    <row r="11" spans="1:1" x14ac:dyDescent="0.25">
      <c r="A11" s="148" t="s">
        <v>319</v>
      </c>
    </row>
    <row r="12" spans="1:1" x14ac:dyDescent="0.25">
      <c r="A12" s="148" t="s">
        <v>320</v>
      </c>
    </row>
    <row r="13" spans="1:1" x14ac:dyDescent="0.25">
      <c r="A13" s="148" t="s">
        <v>321</v>
      </c>
    </row>
    <row r="14" spans="1:1" x14ac:dyDescent="0.25">
      <c r="A14" s="148" t="s">
        <v>322</v>
      </c>
    </row>
    <row r="15" spans="1:1" x14ac:dyDescent="0.25">
      <c r="A15" s="148" t="s">
        <v>323</v>
      </c>
    </row>
    <row r="16" spans="1:1" x14ac:dyDescent="0.25">
      <c r="A16" s="148" t="s">
        <v>324</v>
      </c>
    </row>
    <row r="17" spans="1:1" x14ac:dyDescent="0.25">
      <c r="A17" s="148" t="s">
        <v>325</v>
      </c>
    </row>
    <row r="18" spans="1:1" x14ac:dyDescent="0.25">
      <c r="A18" s="148" t="s">
        <v>326</v>
      </c>
    </row>
    <row r="19" spans="1:1" x14ac:dyDescent="0.25">
      <c r="A19" s="148" t="s">
        <v>327</v>
      </c>
    </row>
    <row r="20" spans="1:1" x14ac:dyDescent="0.25">
      <c r="A20" s="148" t="s">
        <v>328</v>
      </c>
    </row>
    <row r="21" spans="1:1" x14ac:dyDescent="0.25">
      <c r="A21" s="148" t="s">
        <v>329</v>
      </c>
    </row>
    <row r="22" spans="1:1" x14ac:dyDescent="0.25">
      <c r="A22" s="148" t="s">
        <v>330</v>
      </c>
    </row>
    <row r="23" spans="1:1" x14ac:dyDescent="0.25">
      <c r="A23" s="148" t="s">
        <v>331</v>
      </c>
    </row>
    <row r="24" spans="1:1" x14ac:dyDescent="0.25">
      <c r="A24" s="148" t="s">
        <v>332</v>
      </c>
    </row>
    <row r="25" spans="1:1" x14ac:dyDescent="0.25">
      <c r="A25" s="148" t="s">
        <v>333</v>
      </c>
    </row>
    <row r="26" spans="1:1" x14ac:dyDescent="0.25">
      <c r="A26" s="148" t="s">
        <v>334</v>
      </c>
    </row>
    <row r="27" spans="1:1" x14ac:dyDescent="0.25">
      <c r="A27" s="148" t="s">
        <v>335</v>
      </c>
    </row>
    <row r="28" spans="1:1" x14ac:dyDescent="0.25">
      <c r="A28" s="148" t="s">
        <v>336</v>
      </c>
    </row>
    <row r="29" spans="1:1" x14ac:dyDescent="0.25">
      <c r="A29" s="148" t="s">
        <v>337</v>
      </c>
    </row>
    <row r="30" spans="1:1" x14ac:dyDescent="0.25">
      <c r="A30" s="148" t="s">
        <v>338</v>
      </c>
    </row>
    <row r="31" spans="1:1" x14ac:dyDescent="0.25">
      <c r="A31" s="148" t="s">
        <v>339</v>
      </c>
    </row>
    <row r="32" spans="1:1" x14ac:dyDescent="0.25">
      <c r="A32" s="148" t="s">
        <v>340</v>
      </c>
    </row>
    <row r="33" spans="1:1" x14ac:dyDescent="0.25">
      <c r="A33" s="148" t="s">
        <v>341</v>
      </c>
    </row>
    <row r="34" spans="1:1" x14ac:dyDescent="0.25">
      <c r="A34" s="148" t="s">
        <v>342</v>
      </c>
    </row>
    <row r="35" spans="1:1" x14ac:dyDescent="0.25">
      <c r="A35" s="148" t="s">
        <v>343</v>
      </c>
    </row>
    <row r="36" spans="1:1" x14ac:dyDescent="0.25">
      <c r="A36" s="148" t="s">
        <v>344</v>
      </c>
    </row>
    <row r="37" spans="1:1" x14ac:dyDescent="0.25">
      <c r="A37" s="148" t="s">
        <v>501</v>
      </c>
    </row>
    <row r="38" spans="1:1" x14ac:dyDescent="0.25">
      <c r="A38" s="148" t="s">
        <v>502</v>
      </c>
    </row>
    <row r="39" spans="1:1" x14ac:dyDescent="0.25">
      <c r="A39" s="148" t="s">
        <v>503</v>
      </c>
    </row>
    <row r="40" spans="1:1" x14ac:dyDescent="0.25">
      <c r="A40" s="148" t="s">
        <v>504</v>
      </c>
    </row>
    <row r="41" spans="1:1" x14ac:dyDescent="0.25">
      <c r="A41" s="112" t="s">
        <v>505</v>
      </c>
    </row>
    <row r="42" spans="1:1" x14ac:dyDescent="0.25">
      <c r="A42" s="91" t="s">
        <v>599</v>
      </c>
    </row>
  </sheetData>
  <pageMargins left="0.70866141732283472" right="0.70866141732283472" top="0.74803149606299213" bottom="0.74803149606299213" header="0.31496062992125984" footer="0.31496062992125984"/>
  <pageSetup paperSize="9"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C1E3B-4B60-4704-93D8-68C7FC083E05}">
  <dimension ref="A1:I30"/>
  <sheetViews>
    <sheetView topLeftCell="D1" zoomScaleNormal="100" workbookViewId="0">
      <selection activeCell="G22" sqref="G22"/>
    </sheetView>
  </sheetViews>
  <sheetFormatPr defaultColWidth="0" defaultRowHeight="15" zeroHeight="1" x14ac:dyDescent="0.25"/>
  <cols>
    <col min="1" max="1" width="34.42578125" bestFit="1" customWidth="1"/>
    <col min="2" max="2" width="86" bestFit="1" customWidth="1"/>
    <col min="3" max="3" width="41.7109375" bestFit="1" customWidth="1"/>
    <col min="4" max="4" width="14.140625" customWidth="1"/>
    <col min="5" max="5" width="21.7109375" customWidth="1"/>
    <col min="6" max="6" width="10.42578125" customWidth="1"/>
    <col min="7" max="7" width="37" bestFit="1" customWidth="1"/>
    <col min="8" max="8" width="22.5703125" customWidth="1"/>
    <col min="9" max="9" width="13.5703125" bestFit="1" customWidth="1"/>
    <col min="10" max="16384" width="8.7109375" hidden="1"/>
  </cols>
  <sheetData>
    <row r="1" spans="1:9" x14ac:dyDescent="0.25">
      <c r="A1" s="1" t="s">
        <v>357</v>
      </c>
      <c r="D1" s="1" t="s">
        <v>428</v>
      </c>
      <c r="F1" s="1" t="s">
        <v>451</v>
      </c>
      <c r="H1" s="1" t="s">
        <v>484</v>
      </c>
      <c r="I1" s="1" t="s">
        <v>450</v>
      </c>
    </row>
    <row r="2" spans="1:9" x14ac:dyDescent="0.25">
      <c r="A2" s="145" t="s">
        <v>360</v>
      </c>
      <c r="B2" s="151" t="s">
        <v>361</v>
      </c>
      <c r="C2" s="151" t="s">
        <v>362</v>
      </c>
      <c r="D2" s="151" t="s">
        <v>430</v>
      </c>
      <c r="E2" s="151" t="s">
        <v>4</v>
      </c>
      <c r="F2" s="151" t="s">
        <v>452</v>
      </c>
      <c r="G2" s="151" t="s">
        <v>611</v>
      </c>
      <c r="H2" s="151" t="s">
        <v>612</v>
      </c>
      <c r="I2" s="151" t="s">
        <v>613</v>
      </c>
    </row>
    <row r="3" spans="1:9" x14ac:dyDescent="0.25">
      <c r="A3" s="114" t="s">
        <v>363</v>
      </c>
      <c r="B3" s="5" t="s">
        <v>364</v>
      </c>
      <c r="C3" s="5" t="s">
        <v>365</v>
      </c>
      <c r="D3" s="44">
        <v>41</v>
      </c>
      <c r="E3" s="5" t="s">
        <v>429</v>
      </c>
      <c r="F3" s="44" t="s">
        <v>453</v>
      </c>
      <c r="G3" s="5" t="s">
        <v>463</v>
      </c>
      <c r="H3" s="5" t="s">
        <v>475</v>
      </c>
      <c r="I3" s="5" t="s">
        <v>33</v>
      </c>
    </row>
    <row r="4" spans="1:9" x14ac:dyDescent="0.25">
      <c r="A4" s="114" t="s">
        <v>366</v>
      </c>
      <c r="B4" s="5" t="s">
        <v>367</v>
      </c>
      <c r="C4" s="5" t="s">
        <v>368</v>
      </c>
      <c r="D4" s="44">
        <v>42</v>
      </c>
      <c r="E4" s="5" t="s">
        <v>434</v>
      </c>
      <c r="F4" s="44" t="s">
        <v>454</v>
      </c>
      <c r="G4" s="5" t="s">
        <v>464</v>
      </c>
      <c r="H4" s="5" t="s">
        <v>476</v>
      </c>
      <c r="I4" s="5" t="s">
        <v>35</v>
      </c>
    </row>
    <row r="5" spans="1:9" x14ac:dyDescent="0.25">
      <c r="A5" s="114" t="s">
        <v>369</v>
      </c>
      <c r="B5" s="5" t="s">
        <v>370</v>
      </c>
      <c r="C5" s="5" t="s">
        <v>371</v>
      </c>
      <c r="D5" s="44">
        <v>50</v>
      </c>
      <c r="E5" s="5" t="s">
        <v>435</v>
      </c>
      <c r="F5" s="44" t="s">
        <v>455</v>
      </c>
      <c r="G5" s="5" t="s">
        <v>465</v>
      </c>
      <c r="H5" s="5" t="s">
        <v>108</v>
      </c>
      <c r="I5" s="5" t="s">
        <v>36</v>
      </c>
    </row>
    <row r="6" spans="1:9" x14ac:dyDescent="0.25">
      <c r="A6" s="114" t="s">
        <v>372</v>
      </c>
      <c r="B6" s="5" t="s">
        <v>373</v>
      </c>
      <c r="C6" s="5" t="s">
        <v>374</v>
      </c>
      <c r="D6" s="44">
        <v>51</v>
      </c>
      <c r="E6" s="5" t="s">
        <v>433</v>
      </c>
      <c r="F6" s="44" t="s">
        <v>456</v>
      </c>
      <c r="G6" s="5" t="s">
        <v>466</v>
      </c>
      <c r="H6" s="5" t="s">
        <v>110</v>
      </c>
      <c r="I6" s="5" t="s">
        <v>37</v>
      </c>
    </row>
    <row r="7" spans="1:9" x14ac:dyDescent="0.25">
      <c r="A7" s="114" t="s">
        <v>375</v>
      </c>
      <c r="B7" s="5" t="s">
        <v>376</v>
      </c>
      <c r="C7" s="5" t="s">
        <v>377</v>
      </c>
      <c r="D7" s="44">
        <v>52</v>
      </c>
      <c r="E7" s="5" t="s">
        <v>436</v>
      </c>
      <c r="F7" s="44" t="s">
        <v>457</v>
      </c>
      <c r="G7" s="5" t="s">
        <v>467</v>
      </c>
      <c r="H7" s="5" t="s">
        <v>477</v>
      </c>
      <c r="I7" s="5" t="s">
        <v>38</v>
      </c>
    </row>
    <row r="8" spans="1:9" x14ac:dyDescent="0.25">
      <c r="A8" s="114" t="s">
        <v>378</v>
      </c>
      <c r="B8" s="5" t="s">
        <v>379</v>
      </c>
      <c r="C8" s="5" t="s">
        <v>380</v>
      </c>
      <c r="D8" s="44">
        <v>60</v>
      </c>
      <c r="E8" s="5" t="s">
        <v>437</v>
      </c>
      <c r="F8" s="44" t="s">
        <v>458</v>
      </c>
      <c r="G8" s="5" t="s">
        <v>468</v>
      </c>
      <c r="H8" s="5" t="s">
        <v>478</v>
      </c>
      <c r="I8" s="5" t="s">
        <v>39</v>
      </c>
    </row>
    <row r="9" spans="1:9" x14ac:dyDescent="0.25">
      <c r="A9" s="114" t="s">
        <v>381</v>
      </c>
      <c r="B9" s="5" t="s">
        <v>382</v>
      </c>
      <c r="C9" s="5" t="s">
        <v>383</v>
      </c>
      <c r="D9" s="44" t="s">
        <v>431</v>
      </c>
      <c r="E9" s="5" t="s">
        <v>438</v>
      </c>
      <c r="F9" s="44" t="s">
        <v>459</v>
      </c>
      <c r="G9" s="5" t="s">
        <v>469</v>
      </c>
      <c r="H9" s="5" t="s">
        <v>479</v>
      </c>
      <c r="I9" s="5" t="s">
        <v>40</v>
      </c>
    </row>
    <row r="10" spans="1:9" x14ac:dyDescent="0.25">
      <c r="A10" s="114" t="s">
        <v>384</v>
      </c>
      <c r="B10" s="5" t="s">
        <v>385</v>
      </c>
      <c r="C10" s="5" t="s">
        <v>386</v>
      </c>
      <c r="D10" s="44">
        <v>70</v>
      </c>
      <c r="E10" s="5" t="s">
        <v>439</v>
      </c>
      <c r="F10" s="44" t="s">
        <v>460</v>
      </c>
      <c r="G10" s="5" t="s">
        <v>470</v>
      </c>
      <c r="H10" s="5" t="s">
        <v>480</v>
      </c>
      <c r="I10" s="5" t="s">
        <v>41</v>
      </c>
    </row>
    <row r="11" spans="1:9" x14ac:dyDescent="0.25">
      <c r="A11" s="114" t="s">
        <v>387</v>
      </c>
      <c r="B11" s="5" t="s">
        <v>388</v>
      </c>
      <c r="C11" s="5" t="s">
        <v>389</v>
      </c>
      <c r="D11" s="44">
        <v>80</v>
      </c>
      <c r="E11" s="5" t="s">
        <v>440</v>
      </c>
      <c r="F11" s="44" t="s">
        <v>461</v>
      </c>
      <c r="G11" s="5" t="s">
        <v>471</v>
      </c>
      <c r="H11" s="5" t="s">
        <v>481</v>
      </c>
      <c r="I11" s="5" t="s">
        <v>108</v>
      </c>
    </row>
    <row r="12" spans="1:9" x14ac:dyDescent="0.25">
      <c r="A12" s="114" t="s">
        <v>390</v>
      </c>
      <c r="B12" s="5" t="s">
        <v>391</v>
      </c>
      <c r="C12" s="5" t="s">
        <v>392</v>
      </c>
      <c r="D12" s="44">
        <v>90</v>
      </c>
      <c r="E12" s="5" t="s">
        <v>441</v>
      </c>
      <c r="F12" s="44" t="s">
        <v>462</v>
      </c>
      <c r="G12" s="5" t="s">
        <v>472</v>
      </c>
      <c r="H12" s="5" t="s">
        <v>482</v>
      </c>
      <c r="I12" s="5" t="s">
        <v>110</v>
      </c>
    </row>
    <row r="13" spans="1:9" x14ac:dyDescent="0.25">
      <c r="A13" s="150">
        <v>10</v>
      </c>
      <c r="B13" s="5" t="s">
        <v>393</v>
      </c>
      <c r="C13" s="5" t="s">
        <v>394</v>
      </c>
      <c r="D13" s="44">
        <v>100</v>
      </c>
      <c r="E13" s="5" t="s">
        <v>528</v>
      </c>
      <c r="H13" s="5" t="s">
        <v>483</v>
      </c>
      <c r="I13" s="5" t="s">
        <v>112</v>
      </c>
    </row>
    <row r="14" spans="1:9" x14ac:dyDescent="0.25">
      <c r="A14" s="150">
        <v>11</v>
      </c>
      <c r="B14" s="5" t="s">
        <v>395</v>
      </c>
      <c r="C14" s="5" t="s">
        <v>396</v>
      </c>
      <c r="D14" s="44">
        <v>110</v>
      </c>
      <c r="E14" s="5" t="s">
        <v>527</v>
      </c>
      <c r="I14" s="5" t="s">
        <v>42</v>
      </c>
    </row>
    <row r="15" spans="1:9" x14ac:dyDescent="0.25">
      <c r="A15" s="150">
        <v>12</v>
      </c>
      <c r="B15" s="5" t="s">
        <v>397</v>
      </c>
      <c r="C15" s="5" t="s">
        <v>398</v>
      </c>
      <c r="D15" s="44" t="s">
        <v>432</v>
      </c>
      <c r="E15" s="5" t="s">
        <v>442</v>
      </c>
      <c r="I15" s="5" t="s">
        <v>43</v>
      </c>
    </row>
    <row r="16" spans="1:9" x14ac:dyDescent="0.25">
      <c r="A16" s="150">
        <v>13</v>
      </c>
      <c r="B16" s="5" t="s">
        <v>399</v>
      </c>
      <c r="C16" s="5" t="s">
        <v>400</v>
      </c>
      <c r="I16" s="5" t="s">
        <v>44</v>
      </c>
    </row>
    <row r="17" spans="1:9" x14ac:dyDescent="0.25">
      <c r="A17" s="150">
        <v>14</v>
      </c>
      <c r="B17" s="5" t="s">
        <v>401</v>
      </c>
      <c r="C17" s="5" t="s">
        <v>402</v>
      </c>
      <c r="I17" s="5" t="s">
        <v>45</v>
      </c>
    </row>
    <row r="18" spans="1:9" x14ac:dyDescent="0.25">
      <c r="A18" s="150">
        <v>15</v>
      </c>
      <c r="B18" s="5" t="s">
        <v>403</v>
      </c>
      <c r="C18" s="5" t="s">
        <v>404</v>
      </c>
      <c r="I18" s="5" t="s">
        <v>46</v>
      </c>
    </row>
    <row r="19" spans="1:9" x14ac:dyDescent="0.25">
      <c r="A19" s="150">
        <v>16</v>
      </c>
      <c r="B19" s="5" t="s">
        <v>405</v>
      </c>
      <c r="C19" s="5" t="s">
        <v>406</v>
      </c>
      <c r="I19" s="5" t="s">
        <v>47</v>
      </c>
    </row>
    <row r="20" spans="1:9" x14ac:dyDescent="0.25">
      <c r="A20" s="150">
        <v>17</v>
      </c>
      <c r="B20" s="5" t="s">
        <v>407</v>
      </c>
      <c r="C20" s="5" t="s">
        <v>408</v>
      </c>
      <c r="I20" s="5" t="s">
        <v>48</v>
      </c>
    </row>
    <row r="21" spans="1:9" x14ac:dyDescent="0.25">
      <c r="A21" s="150">
        <v>18</v>
      </c>
      <c r="B21" s="5" t="s">
        <v>409</v>
      </c>
      <c r="C21" s="5" t="s">
        <v>410</v>
      </c>
      <c r="I21" s="5" t="s">
        <v>49</v>
      </c>
    </row>
    <row r="22" spans="1:9" x14ac:dyDescent="0.25">
      <c r="A22" s="150">
        <v>19</v>
      </c>
      <c r="B22" s="5" t="s">
        <v>411</v>
      </c>
      <c r="C22" s="5" t="s">
        <v>412</v>
      </c>
      <c r="I22" s="5" t="s">
        <v>50</v>
      </c>
    </row>
    <row r="23" spans="1:9" x14ac:dyDescent="0.25">
      <c r="A23" s="150">
        <v>20</v>
      </c>
      <c r="B23" s="5" t="s">
        <v>413</v>
      </c>
      <c r="C23" s="5" t="s">
        <v>414</v>
      </c>
      <c r="I23" s="5" t="s">
        <v>51</v>
      </c>
    </row>
    <row r="24" spans="1:9" x14ac:dyDescent="0.25">
      <c r="A24" s="114" t="s">
        <v>415</v>
      </c>
      <c r="B24" s="5" t="s">
        <v>416</v>
      </c>
      <c r="C24" s="5" t="s">
        <v>417</v>
      </c>
      <c r="I24" s="5" t="s">
        <v>52</v>
      </c>
    </row>
    <row r="25" spans="1:9" x14ac:dyDescent="0.25">
      <c r="A25" s="114" t="s">
        <v>418</v>
      </c>
      <c r="B25" s="5" t="s">
        <v>419</v>
      </c>
      <c r="C25" s="5" t="s">
        <v>420</v>
      </c>
      <c r="I25" s="5" t="s">
        <v>53</v>
      </c>
    </row>
    <row r="26" spans="1:9" x14ac:dyDescent="0.25">
      <c r="A26" s="150">
        <v>22</v>
      </c>
      <c r="B26" s="5" t="s">
        <v>421</v>
      </c>
      <c r="C26" s="5" t="s">
        <v>422</v>
      </c>
      <c r="I26" s="5" t="s">
        <v>54</v>
      </c>
    </row>
    <row r="27" spans="1:9" x14ac:dyDescent="0.25">
      <c r="A27" s="150">
        <v>23</v>
      </c>
      <c r="B27" s="5" t="s">
        <v>423</v>
      </c>
      <c r="C27" s="5" t="s">
        <v>424</v>
      </c>
    </row>
    <row r="28" spans="1:9" x14ac:dyDescent="0.25">
      <c r="A28" s="114" t="s">
        <v>425</v>
      </c>
      <c r="B28" s="5" t="s">
        <v>425</v>
      </c>
      <c r="C28" s="5" t="s">
        <v>426</v>
      </c>
    </row>
    <row r="29" spans="1:9" x14ac:dyDescent="0.25">
      <c r="A29" s="114" t="s">
        <v>427</v>
      </c>
      <c r="B29" s="5" t="s">
        <v>427</v>
      </c>
      <c r="C29" s="5" t="s">
        <v>426</v>
      </c>
    </row>
    <row r="30" spans="1:9" x14ac:dyDescent="0.25">
      <c r="I30" s="91" t="s">
        <v>600</v>
      </c>
    </row>
  </sheetData>
  <pageMargins left="0.70866141732283472" right="0.70866141732283472" top="0.74803149606299213" bottom="0.74803149606299213" header="0.31496062992125984" footer="0.31496062992125984"/>
  <pageSetup paperSize="9" scale="54" orientation="portrait" r:id="rId1"/>
  <colBreaks count="1" manualBreakCount="1">
    <brk id="2" max="28" man="1"/>
  </colBreaks>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B24B1A4ACD35249993E2E8AAE444522" ma:contentTypeVersion="10" ma:contentTypeDescription="Create a new document." ma:contentTypeScope="" ma:versionID="bb4981e1358e5a0a479a59a99e119ef3">
  <xsd:schema xmlns:xsd="http://www.w3.org/2001/XMLSchema" xmlns:xs="http://www.w3.org/2001/XMLSchema" xmlns:p="http://schemas.microsoft.com/office/2006/metadata/properties" xmlns:ns3="e286868c-3a66-4e92-861e-8dec15b68775" targetNamespace="http://schemas.microsoft.com/office/2006/metadata/properties" ma:root="true" ma:fieldsID="8ca38ea64ebf2be37374bb484ac5db63" ns3:_="">
    <xsd:import namespace="e286868c-3a66-4e92-861e-8dec15b68775"/>
    <xsd:element name="properties">
      <xsd:complexType>
        <xsd:sequence>
          <xsd:element name="documentManagement">
            <xsd:complexType>
              <xsd:all>
                <xsd:element ref="ns3:MediaServiceDateTaken" minOccurs="0"/>
                <xsd:element ref="ns3:MediaServiceMetadata" minOccurs="0"/>
                <xsd:element ref="ns3:MediaServiceFastMetadata" minOccurs="0"/>
                <xsd:element ref="ns3:MediaServiceSearchProperties" minOccurs="0"/>
                <xsd:element ref="ns3:MediaServiceObjectDetectorVersions" minOccurs="0"/>
                <xsd:element ref="ns3:MediaServiceSystemTags" minOccurs="0"/>
                <xsd:element ref="ns3:MediaServiceOCR" minOccurs="0"/>
                <xsd:element ref="ns3:MediaServiceGenerationTime" minOccurs="0"/>
                <xsd:element ref="ns3:MediaServiceEventHashCode"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86868c-3a66-4e92-861e-8dec15b68775" elementFormDefault="qualified">
    <xsd:import namespace="http://schemas.microsoft.com/office/2006/documentManagement/types"/>
    <xsd:import namespace="http://schemas.microsoft.com/office/infopath/2007/PartnerControls"/>
    <xsd:element name="MediaServiceDateTaken" ma:index="8" nillable="true" ma:displayName="MediaServiceDateTaken" ma:hidden="true" ma:indexed="true" ma:internalName="MediaServiceDateTaken" ma:readOnly="true">
      <xsd:simpleType>
        <xsd:restriction base="dms:Text"/>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ystemTags" ma:index="13" nillable="true" ma:displayName="MediaServiceSystemTags" ma:hidden="true" ma:internalName="MediaServiceSystemTags" ma:readOnly="true">
      <xsd:simpleType>
        <xsd:restriction base="dms:Note"/>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_activity" ma:index="17"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e286868c-3a66-4e92-861e-8dec15b68775" xsi:nil="true"/>
  </documentManagement>
</p:properties>
</file>

<file path=customXml/itemProps1.xml><?xml version="1.0" encoding="utf-8"?>
<ds:datastoreItem xmlns:ds="http://schemas.openxmlformats.org/officeDocument/2006/customXml" ds:itemID="{C504F5FC-D990-41C1-8F30-9942D769F181}">
  <ds:schemaRefs>
    <ds:schemaRef ds:uri="http://schemas.microsoft.com/sharepoint/v3/contenttype/forms"/>
  </ds:schemaRefs>
</ds:datastoreItem>
</file>

<file path=customXml/itemProps2.xml><?xml version="1.0" encoding="utf-8"?>
<ds:datastoreItem xmlns:ds="http://schemas.openxmlformats.org/officeDocument/2006/customXml" ds:itemID="{31768E63-45C8-4A38-A5D2-4DDBC6604C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86868c-3a66-4e92-861e-8dec15b687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6C32831-7CB4-473C-9108-7A3610FCCE9B}">
  <ds:schemaRefs>
    <ds:schemaRef ds:uri="http://purl.org/dc/elements/1.1/"/>
    <ds:schemaRef ds:uri="e286868c-3a66-4e92-861e-8dec15b68775"/>
    <ds:schemaRef ds:uri="http://schemas.microsoft.com/office/2006/metadata/properties"/>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25</vt:i4>
      </vt:variant>
    </vt:vector>
  </HeadingPairs>
  <TitlesOfParts>
    <vt:vector size="35" baseType="lpstr">
      <vt:lpstr>Data administration and use</vt:lpstr>
      <vt:lpstr>Instructions</vt:lpstr>
      <vt:lpstr>By Hospital - Template</vt:lpstr>
      <vt:lpstr>Financials - Organisation</vt:lpstr>
      <vt:lpstr>OPTIONAL Indexation By Hospital</vt:lpstr>
      <vt:lpstr>OPTIONAL Costs by MDC</vt:lpstr>
      <vt:lpstr>Cost Line Item Definitions</vt:lpstr>
      <vt:lpstr>Health funds</vt:lpstr>
      <vt:lpstr>Costs by MDC - Definitions</vt:lpstr>
      <vt:lpstr>Data Validation (hide tab)</vt:lpstr>
      <vt:lpstr>'Data administration and use'!_GoBack</vt:lpstr>
      <vt:lpstr>ar_drg_vers_list</vt:lpstr>
      <vt:lpstr>cc_list</vt:lpstr>
      <vt:lpstr>cli_list</vt:lpstr>
      <vt:lpstr>health_fund_list</vt:lpstr>
      <vt:lpstr>mdc_list</vt:lpstr>
      <vt:lpstr>payer_list</vt:lpstr>
      <vt:lpstr>'By Hospital - Template'!Print_Area</vt:lpstr>
      <vt:lpstr>'Cost Line Item Definitions'!Print_Area</vt:lpstr>
      <vt:lpstr>'Costs by MDC - Definitions'!Print_Area</vt:lpstr>
      <vt:lpstr>'Data administration and use'!Print_Area</vt:lpstr>
      <vt:lpstr>'Financials - Organisation'!Print_Area</vt:lpstr>
      <vt:lpstr>'Health funds'!Print_Area</vt:lpstr>
      <vt:lpstr>Instructions!Print_Area</vt:lpstr>
      <vt:lpstr>'OPTIONAL Costs by MDC'!Print_Area</vt:lpstr>
      <vt:lpstr>'OPTIONAL Indexation By Hospital'!Print_Area</vt:lpstr>
      <vt:lpstr>'By Hospital - Template'!Print_Titles</vt:lpstr>
      <vt:lpstr>'Cost Line Item Definitions'!Print_Titles</vt:lpstr>
      <vt:lpstr>'Costs by MDC - Definitions'!Print_Titles</vt:lpstr>
      <vt:lpstr>'Data administration and use'!Print_Titles</vt:lpstr>
      <vt:lpstr>'Financials - Organisation'!Print_Titles</vt:lpstr>
      <vt:lpstr>'Health funds'!Print_Titles</vt:lpstr>
      <vt:lpstr>Instructions!Print_Titles</vt:lpstr>
      <vt:lpstr>'OPTIONAL Costs by MDC'!Print_Titles</vt:lpstr>
      <vt:lpstr>'OPTIONAL Indexation By Hospital'!Print_Titles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Data request for the Private Hospital Sector Financial Health Check – Template</dc:title>
  <dc:subject>Private hospitals</dc:subject>
  <dc:creator>Australian Government Department of Health and Aged Care</dc:creator>
  <cp:keywords>Private Hospitals, Hospitals, Private Health</cp:keywords>
  <dc:description/>
  <cp:revision/>
  <cp:lastPrinted>2024-10-02T06:58:45Z</cp:lastPrinted>
  <dcterms:created xsi:type="dcterms:W3CDTF">2024-06-04T06:37:29Z</dcterms:created>
  <dcterms:modified xsi:type="dcterms:W3CDTF">2024-10-02T06:59:35Z</dcterms:modified>
  <cp:category/>
  <cp:contentStatus/>
</cp:coreProperties>
</file>