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healthgov-my.sharepoint.com/personal/siobhan_costin_health_gov_au/Documents/Desktop/Publishing/Aged Care/MPS/"/>
    </mc:Choice>
  </mc:AlternateContent>
  <xr:revisionPtr revIDLastSave="4" documentId="13_ncr:1_{5A77A6A0-41FB-4646-A6B7-FCABA718DDDB}" xr6:coauthVersionLast="47" xr6:coauthVersionMax="47" xr10:uidLastSave="{BA0EB215-EC90-418C-818B-55EEA06008D5}"/>
  <bookViews>
    <workbookView xWindow="-120" yWindow="-120" windowWidth="29040" windowHeight="15840" activeTab="1" xr2:uid="{754908DC-E5A1-4949-9469-5E15E39807AA}"/>
  </bookViews>
  <sheets>
    <sheet name="Instructions" sheetId="12" r:id="rId1"/>
    <sheet name="August 2024" sheetId="13" r:id="rId2"/>
    <sheet name="Field options"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13" l="1"/>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18" i="13"/>
  <c r="B51" i="13"/>
  <c r="B52" i="13" s="1"/>
  <c r="E17" i="13"/>
  <c r="C52" i="13" l="1"/>
  <c r="E51" i="13" l="1"/>
  <c r="A51" i="13" s="1"/>
  <c r="A52" i="13" s="1"/>
</calcChain>
</file>

<file path=xl/sharedStrings.xml><?xml version="1.0" encoding="utf-8"?>
<sst xmlns="http://schemas.openxmlformats.org/spreadsheetml/2006/main" count="102" uniqueCount="68">
  <si>
    <t>Reporting Month</t>
  </si>
  <si>
    <t>Reporting Year</t>
  </si>
  <si>
    <t>Report was submitted by (staff member name)</t>
  </si>
  <si>
    <t>Service to complete</t>
  </si>
  <si>
    <t>Role title (staff member role)</t>
  </si>
  <si>
    <t>Service Name</t>
  </si>
  <si>
    <t>Service ID</t>
  </si>
  <si>
    <t>Date</t>
  </si>
  <si>
    <r>
      <t xml:space="preserve">Nurse on-site and on duty all day?
</t>
    </r>
    <r>
      <rPr>
        <i/>
        <sz val="11"/>
        <color rgb="FF000000"/>
        <rFont val="Calibri"/>
        <family val="2"/>
      </rPr>
      <t>Yes or No</t>
    </r>
  </si>
  <si>
    <t>Time period nurse not on-site and on duty
Start and end time a nurse was not on-site and on duty
Insert a new row for multiple periods in one day
See Intructions Tab for more information</t>
  </si>
  <si>
    <r>
      <t xml:space="preserve">Time from
</t>
    </r>
    <r>
      <rPr>
        <i/>
        <sz val="11"/>
        <color theme="1"/>
        <rFont val="Calibri"/>
        <family val="2"/>
        <scheme val="minor"/>
      </rPr>
      <t>24 hour time format
hh:mm</t>
    </r>
  </si>
  <si>
    <r>
      <t xml:space="preserve">Time to
</t>
    </r>
    <r>
      <rPr>
        <i/>
        <sz val="11"/>
        <color theme="1"/>
        <rFont val="Calibri"/>
        <family val="2"/>
        <scheme val="minor"/>
      </rPr>
      <t>24 hour time format
hh:mm</t>
    </r>
  </si>
  <si>
    <t>Yes</t>
  </si>
  <si>
    <t>Summary</t>
  </si>
  <si>
    <t>Percentage of RN coverage</t>
  </si>
  <si>
    <t>Hours during the submission period</t>
  </si>
  <si>
    <t>Hours an RN was not on-site and on duty</t>
  </si>
  <si>
    <t>Temporary absence - unplanned</t>
  </si>
  <si>
    <t>Temporary absence - planned</t>
  </si>
  <si>
    <t>S/term RN vacancy - successful recruitment last 4wks</t>
  </si>
  <si>
    <t>Long term RN vacancy - recruitment last 4wks</t>
  </si>
  <si>
    <t>Long term RN vacancy - no recruitment last 4wks</t>
  </si>
  <si>
    <t>S/term RN vacancy - unsuccessful recruitment last 4 weeks</t>
  </si>
  <si>
    <t>EN/PCW on site employed at facility</t>
  </si>
  <si>
    <t>EN/PCW temporary or agency staff on site</t>
  </si>
  <si>
    <t>GP/NP/RN on call can attend in less than 15 mins</t>
  </si>
  <si>
    <t>GP/NP/RN on call for advice but unable to attend</t>
  </si>
  <si>
    <t>EN/PCW onsite phone/video access to GP/NP/RN</t>
  </si>
  <si>
    <t>EN/PCW onsite &amp; access to specialist telehealth</t>
  </si>
  <si>
    <t>No</t>
  </si>
  <si>
    <t>Transfer to local health facility incl ambulance</t>
  </si>
  <si>
    <t>No alternative care arrangements</t>
  </si>
  <si>
    <t>Other</t>
  </si>
  <si>
    <t>August</t>
  </si>
  <si>
    <t>24/7 Registered Nurse Reporting Instructions</t>
  </si>
  <si>
    <t>Why is the manual report required</t>
  </si>
  <si>
    <t>Reporting on Registered Nurses</t>
  </si>
  <si>
    <t>Assistance with report</t>
  </si>
  <si>
    <t xml:space="preserve">There is currently no functionality to upload data for the MPS 24/7 RN trial via GPMS. </t>
  </si>
  <si>
    <t xml:space="preserve">How to enter information for daily absences </t>
  </si>
  <si>
    <r>
      <t xml:space="preserve">Recording multiple periods where a nurse was not on-site and on duty.
1. For the relevant date, right-click the row number and then select Insert.
2. Insert information into the new row.
Delete a row
1. For the relevant date, right-click the row number and then select Delete.
If the service did not have an RN on-site and on-duty for 30 minutes or more for a particular day: 
Enter the  Time period in which no RN was available. 
- Time must be recorded in 24 hour time format. For example 5:00pm = 17:00
- A Time to entry cannot be before the Time from entry.
</t>
    </r>
    <r>
      <rPr>
        <b/>
        <i/>
        <sz val="11"/>
        <color theme="1"/>
        <rFont val="Calibri"/>
        <family val="2"/>
        <scheme val="minor"/>
      </rPr>
      <t xml:space="preserve">The end of the day must be recorded as 11:59pm
</t>
    </r>
    <r>
      <rPr>
        <sz val="11"/>
        <color theme="1"/>
        <rFont val="Calibri"/>
        <family val="2"/>
        <scheme val="minor"/>
      </rPr>
      <t xml:space="preserve">
Select if the RN Absence was planned or not planned from the drop down menu.   
Select who had delegated responsibility for nursing practice and clinical delivery for the time period. Select one of the following from the drop down menu:  
- Enrolled Nurse  
- Personal Care Worker or Assistant in Nursing  
- Other member of staff  
- No One  
Note: If an EN, PCW/AIN and Other member of staff had delegated responsibility then only select the EN option.   If a PCW/AIN and Other member of staff had delegated responsibility, then only enter the PCW or AIN option.  If there was no delegation in place, enter ‘No One’.   
Select what additional support, or alternative arrangements, (if any) the person with delegated responsibility had access to whilst there was no RN on-site and on duty.  If there were multiple options available to the delegated person then please select the highest ranking option.  
Select one of the following from the drop down menu:  
1 - RN in immediately adjacent co-located health facility who can attend in person  
2 - RN on-call who can attend in person  
3 - NP on-call who can attend in person  
4 - GP on-call who can attend in person  
5 - RN on-call who is unable to attend in person  
6 - NP on-call who is unable to attend in person  
7 - GP on-call who is unable to attend in person  
8 - Specialist telehealth services  
9 - None of the above  
Select whether the on-call support (if any) had access to residents’ clinical records.  Select either Yes or No from the drop down menu.  </t>
    </r>
  </si>
  <si>
    <t xml:space="preserve">How to enter information for the monthly questions </t>
  </si>
  <si>
    <t xml:space="preserve">If an absence was reported at any time during the month then you will have to answer additional questions before you complete your submissions. These questions are only asked once.  
1. For the reporting month, enter whether the alternative arrangements included an option to transfer residents to a local health facility.  Select either yes or no from the drop down menu. 
If no, move to question 2. 
If yes move to question 1a. 
1a. Enter what type of local health facility was available.  
Select one of the following from the drop down menu:  
- Another residential facility with 24/7 RN coverage that is under the same approved provider  
- Multi-Purpose Service/ Unit  
- Hosptial with an emergency department  
- Other  (If Other is selected, then please populate what the other local health facility was).
2. For the reporting month, enter how long the position has been vacant for from the following;  
If there was no vacancy, select not applicable from the drop down menu  
Else, select one of the following: 
- Less than 3 months  
- 3-6 months  
- Greater than 6 months  
2a. Enter if you were actively recruiting to fill the vacancy for the reporting month.  Select either yes or no from the drop down menu. 
If yes, you have completed the manual report and you can email the report to the Department (see below). 
If no, complete question 2b. 
2b. If you were not actively recruiting, select whether you filled the RN vacancy for the reporting month.  Enter either yes or no. 
Once you have completed this question, you have completed all questions and can submit your report (see below). </t>
  </si>
  <si>
    <t>Additional information</t>
  </si>
  <si>
    <r>
      <t xml:space="preserve">- Reports must be emailed to mpsreforms@health.gov.au by 11:59pm AEST of the 7th day of the following month.
- By submitting a report to the Department, you are declaring the below:
</t>
    </r>
    <r>
      <rPr>
        <b/>
        <i/>
        <sz val="11"/>
        <color theme="1"/>
        <rFont val="Calibri"/>
        <family val="2"/>
        <scheme val="minor"/>
      </rPr>
      <t>I declare that the information provided in this report has been reviewed and approved by authorised personnel (if the provider is a State, a Territory, an authority of a State or Territory or a local government) a director of the body corporate (if the provider is a body corporate that is incorporated), or a member of the provider's governing body.</t>
    </r>
    <r>
      <rPr>
        <sz val="11"/>
        <color theme="1"/>
        <rFont val="Calibri"/>
        <family val="2"/>
        <scheme val="minor"/>
      </rPr>
      <t xml:space="preserve">
Note to individuals signing this form that giving false or misleading information or documents is an offence under Division 137 of the Criminal Code Act 1995 (Cth) with a maximum penalty of 12 months imprisonment.</t>
    </r>
  </si>
  <si>
    <r>
      <t xml:space="preserve">For more information on the 24/7 Registered Nursing Supplement, view the links below:
- </t>
    </r>
    <r>
      <rPr>
        <sz val="11"/>
        <color rgb="FFFF0000"/>
        <rFont val="Calibri"/>
        <family val="2"/>
        <scheme val="minor"/>
      </rPr>
      <t>[ADD ANY RELEVANT LINKS</t>
    </r>
  </si>
  <si>
    <t xml:space="preserve">For assistance with completing the report, email mpsreforms@health.gov.au </t>
  </si>
  <si>
    <t>24/7 Registered Nurse Coverage Report</t>
  </si>
  <si>
    <t xml:space="preserve">Absence was planned or not planned? </t>
  </si>
  <si>
    <t xml:space="preserve">When a Registered Nurse was not on site and not on duty, who had delegated responsibility for nursing practice and clinical care delivery? </t>
  </si>
  <si>
    <t>Person or persons providing care had access to support?</t>
  </si>
  <si>
    <t xml:space="preserve">On call support had access to residents' clinical records? </t>
  </si>
  <si>
    <t>Column1</t>
  </si>
  <si>
    <t>Column2</t>
  </si>
  <si>
    <t>Column3</t>
  </si>
  <si>
    <t>Column4</t>
  </si>
  <si>
    <t>Column5</t>
  </si>
  <si>
    <t>Column6</t>
  </si>
  <si>
    <t>Column7</t>
  </si>
  <si>
    <t>Column8</t>
  </si>
  <si>
    <t>Column9</t>
  </si>
  <si>
    <t xml:space="preserve">If you have reported at least once absence during the reporting month, you must complete the following monthly questions </t>
  </si>
  <si>
    <t xml:space="preserve">1. For the reporting month, did your alternative arrangements include an option to transfer residents to a local health facility (including by ambulance)?  </t>
  </si>
  <si>
    <t xml:space="preserve">1a. If yes, this local health facility was a: </t>
  </si>
  <si>
    <t>If answered other to Q1a, please enter what the other local health facility was</t>
  </si>
  <si>
    <t xml:space="preserve">2. For the reporting month, if an RN position was vacant at the facility, how long as the vacancy been open for? </t>
  </si>
  <si>
    <t xml:space="preserve"> 2a. For the reporting month, were you actively recruiting to fill the RN vacancy?  </t>
  </si>
  <si>
    <t>2b. If no, for the reporting month did you successfully fill the RN vacancy?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</si>
</sst>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
    <numFmt numFmtId="165" formatCode="[$-409]h:mm\ AM/PM;@"/>
    <numFmt numFmtId="166" formatCode="hh:mm:ss;@"/>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b/>
      <sz val="11"/>
      <color rgb="FF000000"/>
      <name val="Calibri"/>
      <family val="2"/>
    </font>
    <font>
      <i/>
      <sz val="11"/>
      <color rgb="FF000000"/>
      <name val="Calibri"/>
      <family val="2"/>
    </font>
    <font>
      <b/>
      <i/>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4"/>
        <bgColor indexed="64"/>
      </patternFill>
    </fill>
    <fill>
      <patternFill patternType="solid">
        <fgColor theme="4"/>
        <bgColor theme="0" tint="-0.14999847407452621"/>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theme="1"/>
      </top>
      <bottom/>
      <diagonal/>
    </border>
    <border>
      <left style="thin">
        <color indexed="64"/>
      </left>
      <right style="thin">
        <color theme="1"/>
      </right>
      <top style="thin">
        <color theme="1"/>
      </top>
      <bottom/>
      <diagonal/>
    </border>
  </borders>
  <cellStyleXfs count="2">
    <xf numFmtId="0" fontId="0" fillId="0" borderId="0"/>
    <xf numFmtId="9" fontId="1" fillId="0" borderId="0" applyFont="0" applyFill="0" applyBorder="0" applyAlignment="0" applyProtection="0"/>
  </cellStyleXfs>
  <cellXfs count="56">
    <xf numFmtId="0" fontId="0" fillId="0" borderId="0" xfId="0"/>
    <xf numFmtId="0" fontId="3" fillId="2" borderId="0" xfId="0" applyFont="1" applyFill="1"/>
    <xf numFmtId="0" fontId="0" fillId="2" borderId="0" xfId="0" applyFill="1"/>
    <xf numFmtId="0" fontId="3" fillId="0" borderId="0" xfId="0" applyFont="1"/>
    <xf numFmtId="0" fontId="0" fillId="0" borderId="1" xfId="0" applyBorder="1"/>
    <xf numFmtId="0" fontId="4" fillId="0" borderId="1" xfId="0" applyFont="1" applyBorder="1" applyAlignment="1" applyProtection="1">
      <alignment horizontal="center"/>
      <protection locked="0"/>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15" fontId="0" fillId="0" borderId="8" xfId="0" applyNumberFormat="1" applyBorder="1" applyAlignment="1" applyProtection="1">
      <alignment horizont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protection locked="0"/>
    </xf>
    <xf numFmtId="0" fontId="0" fillId="0" borderId="1" xfId="0" applyBorder="1" applyProtection="1">
      <protection locked="0"/>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10" fontId="0" fillId="0" borderId="0" xfId="1" applyNumberFormat="1" applyFont="1" applyAlignment="1">
      <alignment horizontal="center" vertical="top"/>
    </xf>
    <xf numFmtId="1" fontId="0" fillId="0" borderId="0" xfId="0" applyNumberFormat="1" applyAlignment="1">
      <alignment horizontal="center" vertical="top"/>
    </xf>
    <xf numFmtId="10" fontId="0" fillId="0" borderId="0" xfId="1" applyNumberFormat="1" applyFont="1" applyAlignment="1">
      <alignment horizontal="center"/>
    </xf>
    <xf numFmtId="1" fontId="0" fillId="0" borderId="0" xfId="0" applyNumberFormat="1" applyAlignment="1">
      <alignment horizontal="center"/>
    </xf>
    <xf numFmtId="0" fontId="2" fillId="0" borderId="0" xfId="0" applyFont="1"/>
    <xf numFmtId="0" fontId="0" fillId="0" borderId="0" xfId="0" applyAlignment="1">
      <alignment wrapText="1"/>
    </xf>
    <xf numFmtId="0" fontId="0" fillId="0" borderId="0" xfId="0" quotePrefix="1" applyAlignment="1">
      <alignment wrapText="1"/>
    </xf>
    <xf numFmtId="0" fontId="0" fillId="0" borderId="0" xfId="0" applyAlignment="1">
      <alignment vertical="top" wrapText="1"/>
    </xf>
    <xf numFmtId="0" fontId="2" fillId="3" borderId="4" xfId="0" applyFont="1" applyFill="1" applyBorder="1" applyAlignment="1">
      <alignment horizontal="center" vertical="center"/>
    </xf>
    <xf numFmtId="0" fontId="2" fillId="0" borderId="0" xfId="0" applyFont="1" applyAlignment="1">
      <alignment vertical="top"/>
    </xf>
    <xf numFmtId="0" fontId="0" fillId="0" borderId="10" xfId="0" applyBorder="1"/>
    <xf numFmtId="0" fontId="4" fillId="0" borderId="8" xfId="0" applyFont="1" applyBorder="1" applyAlignment="1" applyProtection="1">
      <alignment horizontal="center"/>
      <protection locked="0"/>
    </xf>
    <xf numFmtId="0" fontId="2" fillId="3" borderId="7" xfId="0" applyFont="1" applyFill="1" applyBorder="1" applyAlignment="1">
      <alignment horizontal="center" vertical="center"/>
    </xf>
    <xf numFmtId="15" fontId="0" fillId="0" borderId="11" xfId="0" applyNumberFormat="1" applyBorder="1" applyAlignment="1">
      <alignment horizontal="center"/>
    </xf>
    <xf numFmtId="0" fontId="0" fillId="0" borderId="12" xfId="0" applyBorder="1" applyAlignment="1">
      <alignment horizontal="center"/>
    </xf>
    <xf numFmtId="165" fontId="0" fillId="0" borderId="12" xfId="0" applyNumberFormat="1" applyBorder="1" applyAlignment="1">
      <alignment horizontal="center"/>
    </xf>
    <xf numFmtId="20" fontId="0" fillId="0" borderId="12" xfId="0" applyNumberFormat="1" applyBorder="1" applyAlignment="1">
      <alignment horizontal="center"/>
    </xf>
    <xf numFmtId="0" fontId="0" fillId="0" borderId="12" xfId="0" applyBorder="1"/>
    <xf numFmtId="0" fontId="0" fillId="0" borderId="13" xfId="0" applyBorder="1"/>
    <xf numFmtId="164" fontId="0" fillId="0" borderId="2" xfId="0" applyNumberFormat="1" applyBorder="1" applyAlignment="1" applyProtection="1">
      <alignment horizontal="center"/>
      <protection locked="0"/>
    </xf>
    <xf numFmtId="15" fontId="0" fillId="0" borderId="0" xfId="0" applyNumberFormat="1" applyAlignment="1">
      <alignment horizontal="center"/>
    </xf>
    <xf numFmtId="0" fontId="0" fillId="0" borderId="0" xfId="0" applyAlignment="1">
      <alignment horizontal="center"/>
    </xf>
    <xf numFmtId="166" fontId="0" fillId="0" borderId="0" xfId="0" applyNumberFormat="1" applyAlignment="1">
      <alignment horizontal="center"/>
    </xf>
    <xf numFmtId="20" fontId="0" fillId="0" borderId="0" xfId="0" applyNumberFormat="1" applyAlignment="1">
      <alignment horizontal="center"/>
    </xf>
    <xf numFmtId="2" fontId="0" fillId="0" borderId="0" xfId="1" applyNumberFormat="1" applyFont="1" applyAlignment="1">
      <alignment horizontal="center"/>
    </xf>
    <xf numFmtId="0" fontId="8" fillId="4" borderId="2" xfId="0" applyFont="1" applyFill="1" applyBorder="1" applyAlignment="1">
      <alignment horizontal="center" vertical="center" wrapText="1"/>
    </xf>
    <xf numFmtId="0" fontId="8" fillId="4" borderId="14"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5" borderId="15" xfId="0" applyFont="1" applyFill="1" applyBorder="1" applyAlignment="1">
      <alignment horizontal="center" vertical="center" wrapText="1"/>
    </xf>
    <xf numFmtId="0" fontId="10" fillId="0" borderId="0" xfId="0" applyFont="1"/>
    <xf numFmtId="0" fontId="10" fillId="4" borderId="0" xfId="0" applyFont="1" applyFill="1"/>
    <xf numFmtId="20" fontId="0" fillId="0" borderId="1" xfId="0" applyNumberFormat="1" applyBorder="1" applyAlignment="1" applyProtection="1">
      <alignment horizontal="center"/>
    </xf>
    <xf numFmtId="0" fontId="0" fillId="0" borderId="0" xfId="0" applyBorder="1"/>
    <xf numFmtId="0" fontId="4" fillId="0" borderId="0" xfId="0" applyFont="1" applyBorder="1" applyAlignment="1" applyProtection="1">
      <alignment horizontal="center"/>
      <protection locked="0"/>
    </xf>
    <xf numFmtId="0" fontId="0" fillId="0" borderId="0" xfId="0" applyAlignment="1">
      <alignment horizontal="left" vertical="top" wrapText="1"/>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xf>
  </cellXfs>
  <cellStyles count="2">
    <cellStyle name="Normal" xfId="0" builtinId="0"/>
    <cellStyle name="Percent" xfId="1" builtinId="5"/>
  </cellStyles>
  <dxfs count="20">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0"/>
        <name val="Calibri"/>
        <family val="2"/>
        <scheme val="minor"/>
      </font>
      <fill>
        <patternFill patternType="solid">
          <bgColor theme="4"/>
        </patternFill>
      </fill>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25" formatCode="h:mm"/>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4" formatCode="h:mm;@"/>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4" formatCode="h:mm;@"/>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20" formatCode="d\-mmm\-yy"/>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bottom" textRotation="0" wrapText="0" indent="0" justifyLastLine="0" shrinkToFit="0" readingOrder="0"/>
      <protection locked="0" hidden="0"/>
    </dxf>
    <dxf>
      <border outline="0">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2203D5-D0E3-4AF6-BAC9-F026AD21AAED}" name="Table32" displayName="Table32" ref="A16:I46" totalsRowShown="0" dataDxfId="18" headerRowBorderDxfId="19" tableBorderDxfId="17" totalsRowBorderDxfId="16">
  <autoFilter ref="A16:I46" xr:uid="{C12203D5-D0E3-4AF6-BAC9-F026AD21AAED}"/>
  <tableColumns count="9">
    <tableColumn id="1" xr3:uid="{AD999BC6-6182-493A-B705-F5E2349A1CCF}" name="Column1" dataDxfId="15"/>
    <tableColumn id="2" xr3:uid="{35C4560B-BB14-4E8F-A20F-2FBB31A1823D}" name="Column2" dataDxfId="14"/>
    <tableColumn id="3" xr3:uid="{15801AC3-7DED-496E-98ED-CD29016C130B}" name="Column3" dataDxfId="13"/>
    <tableColumn id="4" xr3:uid="{9B454902-C84D-4636-8A6E-ABFD4C937102}" name="Column4" dataDxfId="12"/>
    <tableColumn id="5" xr3:uid="{E3A58BF3-19F0-45B9-9B2C-1201EE95E330}" name="Column5" dataDxfId="11">
      <calculatedColumnFormula>D17-C17</calculatedColumnFormula>
    </tableColumn>
    <tableColumn id="6" xr3:uid="{D268A4F0-6089-46FC-B3A8-54A05953681F}" name="Column6" dataDxfId="10"/>
    <tableColumn id="7" xr3:uid="{6893307D-B3E3-44CF-B0C3-49F5E72ECE71}" name="Column7" dataDxfId="9"/>
    <tableColumn id="8" xr3:uid="{6C3DA8E3-B271-43AB-95BC-9D824967BB8B}" name="Column8" dataDxfId="8"/>
    <tableColumn id="9" xr3:uid="{3525025C-7B52-4FE9-B9DC-23E23F35F898}" name="Column9" dataDxfId="7"/>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47AB77-DBCD-45F0-A715-B0B06EDEECFD}" name="Table5" displayName="Table5" ref="A55:F56" totalsRowShown="0" headerRowDxfId="6">
  <tableColumns count="6">
    <tableColumn id="1" xr3:uid="{B6D0F196-CF3C-4F23-B9AA-0EB5BAC23BCA}" name="1. For the reporting month, did your alternative arrangements include an option to transfer residents to a local health facility (including by ambulance)?  " dataDxfId="5"/>
    <tableColumn id="2" xr3:uid="{1C147915-42FD-4995-9349-5A042431129E}" name="1a. If yes, this local health facility was a: " dataDxfId="4"/>
    <tableColumn id="7" xr3:uid="{310C5DEE-F7CE-47C6-B2EC-20B87F121E8A}" name="If answered other to Q1a, please enter what the other local health facility was" dataDxfId="3"/>
    <tableColumn id="3" xr3:uid="{9E909FE7-5F25-4E0A-9A82-9202B9DC8A8F}" name="2. For the reporting month, if an RN position was vacant at the facility, how long as the vacancy been open for? " dataDxfId="2"/>
    <tableColumn id="4" xr3:uid="{86E67415-42A4-444D-8B4D-7F4EFEC4F060}" name=" 2a. For the reporting month, were you actively recruiting to fill the RN vacancy?  " dataDxfId="1"/>
    <tableColumn id="5" xr3:uid="{74F4E5B9-12EB-4E5E-9A52-8AFFC05348AC}" name="2b. If no, for the reporting month did you successfully fill the RN vacancy? "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34D9E-8415-40D9-BA8E-7B141F4B7840}">
  <dimension ref="A1:A19"/>
  <sheetViews>
    <sheetView workbookViewId="0"/>
  </sheetViews>
  <sheetFormatPr defaultColWidth="0" defaultRowHeight="15" zeroHeight="1" x14ac:dyDescent="0.25"/>
  <cols>
    <col min="1" max="1" width="139" customWidth="1"/>
    <col min="2" max="16384" width="9.140625" hidden="1"/>
  </cols>
  <sheetData>
    <row r="1" spans="1:1" ht="21" x14ac:dyDescent="0.35">
      <c r="A1" s="1" t="s">
        <v>34</v>
      </c>
    </row>
    <row r="2" spans="1:1" x14ac:dyDescent="0.25"/>
    <row r="3" spans="1:1" x14ac:dyDescent="0.25">
      <c r="A3" s="18" t="s">
        <v>35</v>
      </c>
    </row>
    <row r="4" spans="1:1" x14ac:dyDescent="0.25">
      <c r="A4" s="19" t="s">
        <v>38</v>
      </c>
    </row>
    <row r="5" spans="1:1" x14ac:dyDescent="0.25"/>
    <row r="6" spans="1:1" x14ac:dyDescent="0.25">
      <c r="A6" s="18" t="s">
        <v>39</v>
      </c>
    </row>
    <row r="7" spans="1:1" ht="409.5" customHeight="1" x14ac:dyDescent="0.25">
      <c r="A7" s="49" t="s">
        <v>40</v>
      </c>
    </row>
    <row r="8" spans="1:1" ht="159" customHeight="1" x14ac:dyDescent="0.25">
      <c r="A8" s="49"/>
    </row>
    <row r="9" spans="1:1" x14ac:dyDescent="0.25"/>
    <row r="10" spans="1:1" x14ac:dyDescent="0.25">
      <c r="A10" s="18" t="s">
        <v>41</v>
      </c>
    </row>
    <row r="11" spans="1:1" ht="375.6" customHeight="1" x14ac:dyDescent="0.25">
      <c r="A11" s="19" t="s">
        <v>42</v>
      </c>
    </row>
    <row r="12" spans="1:1" x14ac:dyDescent="0.25"/>
    <row r="13" spans="1:1" x14ac:dyDescent="0.25">
      <c r="A13" s="18" t="s">
        <v>36</v>
      </c>
    </row>
    <row r="14" spans="1:1" ht="135" x14ac:dyDescent="0.25">
      <c r="A14" s="20" t="s">
        <v>44</v>
      </c>
    </row>
    <row r="15" spans="1:1" x14ac:dyDescent="0.25">
      <c r="A15" s="20"/>
    </row>
    <row r="16" spans="1:1" x14ac:dyDescent="0.25">
      <c r="A16" s="23" t="s">
        <v>43</v>
      </c>
    </row>
    <row r="17" spans="1:1" ht="30" x14ac:dyDescent="0.25">
      <c r="A17" s="21" t="s">
        <v>45</v>
      </c>
    </row>
    <row r="18" spans="1:1" x14ac:dyDescent="0.25">
      <c r="A18" s="18" t="s">
        <v>37</v>
      </c>
    </row>
    <row r="19" spans="1:1" x14ac:dyDescent="0.25">
      <c r="A19" t="s">
        <v>46</v>
      </c>
    </row>
  </sheetData>
  <mergeCells count="1">
    <mergeCell ref="A7:A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307DC-993D-45E9-9100-EADE58582E29}">
  <dimension ref="A1:DH64"/>
  <sheetViews>
    <sheetView tabSelected="1" workbookViewId="0"/>
  </sheetViews>
  <sheetFormatPr defaultColWidth="0" defaultRowHeight="15" zeroHeight="1" x14ac:dyDescent="0.25"/>
  <cols>
    <col min="1" max="1" width="48.85546875" customWidth="1"/>
    <col min="2" max="2" width="27.5703125" customWidth="1"/>
    <col min="3" max="5" width="21.42578125" customWidth="1"/>
    <col min="6" max="6" width="19.42578125" customWidth="1"/>
    <col min="7" max="7" width="28.5703125" customWidth="1"/>
    <col min="8" max="8" width="23.42578125" customWidth="1"/>
    <col min="9" max="9" width="24.140625" customWidth="1"/>
    <col min="113" max="16384" width="9.140625" hidden="1"/>
  </cols>
  <sheetData>
    <row r="1" spans="1:9" ht="21" x14ac:dyDescent="0.35">
      <c r="A1" s="1" t="s">
        <v>47</v>
      </c>
      <c r="B1" s="2"/>
      <c r="C1" s="2"/>
      <c r="D1" s="2"/>
      <c r="E1" s="2"/>
      <c r="F1" s="2"/>
      <c r="G1" s="2"/>
    </row>
    <row r="2" spans="1:9" ht="21" x14ac:dyDescent="0.35">
      <c r="A2" s="3"/>
    </row>
    <row r="3" spans="1:9" x14ac:dyDescent="0.25">
      <c r="A3" s="4" t="s">
        <v>0</v>
      </c>
      <c r="B3" s="5" t="s">
        <v>33</v>
      </c>
    </row>
    <row r="4" spans="1:9" x14ac:dyDescent="0.25">
      <c r="A4" s="4" t="s">
        <v>1</v>
      </c>
      <c r="B4" s="5">
        <v>2024</v>
      </c>
    </row>
    <row r="5" spans="1:9" x14ac:dyDescent="0.25">
      <c r="A5" s="24" t="s">
        <v>2</v>
      </c>
      <c r="B5" s="4"/>
      <c r="C5" s="25" t="s">
        <v>3</v>
      </c>
    </row>
    <row r="6" spans="1:9" x14ac:dyDescent="0.25">
      <c r="A6" s="24" t="s">
        <v>4</v>
      </c>
      <c r="B6" s="4"/>
      <c r="C6" s="25" t="s">
        <v>3</v>
      </c>
    </row>
    <row r="7" spans="1:9" x14ac:dyDescent="0.25">
      <c r="B7" s="4"/>
      <c r="C7" s="11"/>
    </row>
    <row r="8" spans="1:9" x14ac:dyDescent="0.25">
      <c r="A8" s="24" t="s">
        <v>5</v>
      </c>
      <c r="B8" s="4"/>
      <c r="C8" s="25" t="s">
        <v>3</v>
      </c>
    </row>
    <row r="9" spans="1:9" x14ac:dyDescent="0.25">
      <c r="A9" s="24" t="s">
        <v>6</v>
      </c>
      <c r="B9" s="4"/>
      <c r="C9" s="25" t="s">
        <v>3</v>
      </c>
    </row>
    <row r="10" spans="1:9" x14ac:dyDescent="0.25">
      <c r="A10" s="47"/>
      <c r="B10" s="47"/>
      <c r="C10" s="48"/>
    </row>
    <row r="11" spans="1:9" x14ac:dyDescent="0.25">
      <c r="A11" s="47"/>
      <c r="B11" s="47"/>
      <c r="C11" s="48"/>
    </row>
    <row r="12" spans="1:9" x14ac:dyDescent="0.25"/>
    <row r="13" spans="1:9" x14ac:dyDescent="0.25"/>
    <row r="14" spans="1:9" ht="72.599999999999994" customHeight="1" x14ac:dyDescent="0.25">
      <c r="A14" s="52" t="s">
        <v>7</v>
      </c>
      <c r="B14" s="53" t="s">
        <v>8</v>
      </c>
      <c r="C14" s="54" t="s">
        <v>9</v>
      </c>
      <c r="D14" s="55"/>
      <c r="E14" s="22"/>
      <c r="F14" s="50" t="s">
        <v>48</v>
      </c>
      <c r="G14" s="50" t="s">
        <v>49</v>
      </c>
      <c r="H14" s="50" t="s">
        <v>50</v>
      </c>
      <c r="I14" s="50" t="s">
        <v>51</v>
      </c>
    </row>
    <row r="15" spans="1:9" ht="45" x14ac:dyDescent="0.25">
      <c r="A15" s="51"/>
      <c r="B15" s="51"/>
      <c r="C15" s="6" t="s">
        <v>10</v>
      </c>
      <c r="D15" s="7" t="s">
        <v>11</v>
      </c>
      <c r="E15" s="26"/>
      <c r="F15" s="51"/>
      <c r="G15" s="51"/>
      <c r="H15" s="51"/>
      <c r="I15" s="51"/>
    </row>
    <row r="16" spans="1:9" hidden="1" x14ac:dyDescent="0.25">
      <c r="A16" s="27" t="s">
        <v>52</v>
      </c>
      <c r="B16" s="28" t="s">
        <v>53</v>
      </c>
      <c r="C16" s="29" t="s">
        <v>54</v>
      </c>
      <c r="D16" s="29" t="s">
        <v>55</v>
      </c>
      <c r="E16" s="30" t="s">
        <v>56</v>
      </c>
      <c r="F16" s="31" t="s">
        <v>57</v>
      </c>
      <c r="G16" s="32" t="s">
        <v>58</v>
      </c>
      <c r="H16" t="s">
        <v>59</v>
      </c>
      <c r="I16" t="s">
        <v>60</v>
      </c>
    </row>
    <row r="17" spans="1:9" x14ac:dyDescent="0.25">
      <c r="A17" s="8">
        <v>45505</v>
      </c>
      <c r="B17" s="9" t="s">
        <v>12</v>
      </c>
      <c r="C17" s="10"/>
      <c r="D17" s="10"/>
      <c r="E17" s="46">
        <f>D17-C17</f>
        <v>0</v>
      </c>
      <c r="F17" s="11"/>
      <c r="G17" s="11"/>
      <c r="H17" s="9"/>
      <c r="I17" s="11"/>
    </row>
    <row r="18" spans="1:9" x14ac:dyDescent="0.25">
      <c r="A18" s="8">
        <v>45506</v>
      </c>
      <c r="B18" s="9" t="s">
        <v>12</v>
      </c>
      <c r="C18" s="10"/>
      <c r="D18" s="10"/>
      <c r="E18" s="46">
        <f>D18-C18</f>
        <v>0</v>
      </c>
      <c r="F18" s="11"/>
      <c r="G18" s="11"/>
      <c r="H18" s="9"/>
      <c r="I18" s="11"/>
    </row>
    <row r="19" spans="1:9" x14ac:dyDescent="0.25">
      <c r="A19" s="8">
        <v>45507</v>
      </c>
      <c r="B19" s="9" t="s">
        <v>12</v>
      </c>
      <c r="C19" s="10"/>
      <c r="D19" s="10"/>
      <c r="E19" s="46">
        <f t="shared" ref="E19:E47" si="0">D19-C19</f>
        <v>0</v>
      </c>
      <c r="F19" s="11"/>
      <c r="G19" s="11"/>
      <c r="H19" s="9"/>
      <c r="I19" s="11"/>
    </row>
    <row r="20" spans="1:9" x14ac:dyDescent="0.25">
      <c r="A20" s="8">
        <v>45508</v>
      </c>
      <c r="B20" s="9" t="s">
        <v>12</v>
      </c>
      <c r="C20" s="10"/>
      <c r="D20" s="10"/>
      <c r="E20" s="46">
        <f t="shared" si="0"/>
        <v>0</v>
      </c>
      <c r="F20" s="11"/>
      <c r="G20" s="11"/>
      <c r="H20" s="9"/>
      <c r="I20" s="11"/>
    </row>
    <row r="21" spans="1:9" x14ac:dyDescent="0.25">
      <c r="A21" s="8">
        <v>45509</v>
      </c>
      <c r="B21" s="9" t="s">
        <v>12</v>
      </c>
      <c r="C21" s="10"/>
      <c r="D21" s="10"/>
      <c r="E21" s="46">
        <f t="shared" si="0"/>
        <v>0</v>
      </c>
      <c r="F21" s="11"/>
      <c r="G21" s="11"/>
      <c r="H21" s="9"/>
      <c r="I21" s="11"/>
    </row>
    <row r="22" spans="1:9" x14ac:dyDescent="0.25">
      <c r="A22" s="8">
        <v>45510</v>
      </c>
      <c r="B22" s="9" t="s">
        <v>12</v>
      </c>
      <c r="C22" s="10"/>
      <c r="D22" s="10"/>
      <c r="E22" s="46">
        <f t="shared" si="0"/>
        <v>0</v>
      </c>
      <c r="F22" s="11"/>
      <c r="G22" s="11"/>
      <c r="H22" s="9"/>
      <c r="I22" s="11"/>
    </row>
    <row r="23" spans="1:9" x14ac:dyDescent="0.25">
      <c r="A23" s="8">
        <v>45511</v>
      </c>
      <c r="B23" s="9" t="s">
        <v>12</v>
      </c>
      <c r="C23" s="10"/>
      <c r="D23" s="10"/>
      <c r="E23" s="46">
        <f t="shared" si="0"/>
        <v>0</v>
      </c>
      <c r="F23" s="11"/>
      <c r="G23" s="11"/>
      <c r="H23" s="9"/>
      <c r="I23" s="11"/>
    </row>
    <row r="24" spans="1:9" x14ac:dyDescent="0.25">
      <c r="A24" s="8">
        <v>45512</v>
      </c>
      <c r="B24" s="9" t="s">
        <v>12</v>
      </c>
      <c r="C24" s="10"/>
      <c r="D24" s="10"/>
      <c r="E24" s="46">
        <f t="shared" si="0"/>
        <v>0</v>
      </c>
      <c r="F24" s="11"/>
      <c r="G24" s="11"/>
      <c r="H24" s="9"/>
      <c r="I24" s="11"/>
    </row>
    <row r="25" spans="1:9" x14ac:dyDescent="0.25">
      <c r="A25" s="8">
        <v>45513</v>
      </c>
      <c r="B25" s="9" t="s">
        <v>12</v>
      </c>
      <c r="C25" s="10"/>
      <c r="D25" s="10"/>
      <c r="E25" s="46">
        <f t="shared" si="0"/>
        <v>0</v>
      </c>
      <c r="F25" s="11"/>
      <c r="G25" s="11"/>
      <c r="H25" s="9"/>
      <c r="I25" s="11"/>
    </row>
    <row r="26" spans="1:9" x14ac:dyDescent="0.25">
      <c r="A26" s="8">
        <v>45514</v>
      </c>
      <c r="B26" s="9" t="s">
        <v>12</v>
      </c>
      <c r="C26" s="10"/>
      <c r="D26" s="10"/>
      <c r="E26" s="46">
        <f t="shared" si="0"/>
        <v>0</v>
      </c>
      <c r="F26" s="11"/>
      <c r="G26" s="11"/>
      <c r="H26" s="9"/>
      <c r="I26" s="11"/>
    </row>
    <row r="27" spans="1:9" x14ac:dyDescent="0.25">
      <c r="A27" s="8">
        <v>45515</v>
      </c>
      <c r="B27" s="9" t="s">
        <v>12</v>
      </c>
      <c r="C27" s="10"/>
      <c r="D27" s="10"/>
      <c r="E27" s="46">
        <f t="shared" si="0"/>
        <v>0</v>
      </c>
      <c r="F27" s="11"/>
      <c r="G27" s="11"/>
      <c r="H27" s="9"/>
      <c r="I27" s="11"/>
    </row>
    <row r="28" spans="1:9" x14ac:dyDescent="0.25">
      <c r="A28" s="8">
        <v>45516</v>
      </c>
      <c r="B28" s="9" t="s">
        <v>12</v>
      </c>
      <c r="C28" s="10"/>
      <c r="D28" s="10"/>
      <c r="E28" s="46">
        <f t="shared" si="0"/>
        <v>0</v>
      </c>
      <c r="F28" s="11"/>
      <c r="G28" s="11"/>
      <c r="H28" s="9"/>
      <c r="I28" s="11"/>
    </row>
    <row r="29" spans="1:9" x14ac:dyDescent="0.25">
      <c r="A29" s="8">
        <v>45517</v>
      </c>
      <c r="B29" s="9" t="s">
        <v>12</v>
      </c>
      <c r="C29" s="10"/>
      <c r="D29" s="10"/>
      <c r="E29" s="46">
        <f t="shared" si="0"/>
        <v>0</v>
      </c>
      <c r="F29" s="11"/>
      <c r="G29" s="11"/>
      <c r="H29" s="9"/>
      <c r="I29" s="11"/>
    </row>
    <row r="30" spans="1:9" x14ac:dyDescent="0.25">
      <c r="A30" s="8">
        <v>45518</v>
      </c>
      <c r="B30" s="9" t="s">
        <v>12</v>
      </c>
      <c r="C30" s="10"/>
      <c r="D30" s="10"/>
      <c r="E30" s="46">
        <f t="shared" si="0"/>
        <v>0</v>
      </c>
      <c r="F30" s="11"/>
      <c r="G30" s="11"/>
      <c r="H30" s="9"/>
      <c r="I30" s="11"/>
    </row>
    <row r="31" spans="1:9" x14ac:dyDescent="0.25">
      <c r="A31" s="8">
        <v>45519</v>
      </c>
      <c r="B31" s="9" t="s">
        <v>12</v>
      </c>
      <c r="C31" s="10"/>
      <c r="D31" s="10"/>
      <c r="E31" s="46">
        <f t="shared" si="0"/>
        <v>0</v>
      </c>
      <c r="F31" s="11"/>
      <c r="G31" s="11"/>
      <c r="H31" s="9"/>
      <c r="I31" s="11"/>
    </row>
    <row r="32" spans="1:9" x14ac:dyDescent="0.25">
      <c r="A32" s="8">
        <v>45520</v>
      </c>
      <c r="B32" s="9" t="s">
        <v>12</v>
      </c>
      <c r="C32" s="10"/>
      <c r="D32" s="10"/>
      <c r="E32" s="46">
        <f t="shared" si="0"/>
        <v>0</v>
      </c>
      <c r="F32" s="11"/>
      <c r="G32" s="11"/>
      <c r="H32" s="9"/>
      <c r="I32" s="11"/>
    </row>
    <row r="33" spans="1:9" x14ac:dyDescent="0.25">
      <c r="A33" s="8">
        <v>45521</v>
      </c>
      <c r="B33" s="9" t="s">
        <v>12</v>
      </c>
      <c r="C33" s="10"/>
      <c r="D33" s="10"/>
      <c r="E33" s="46">
        <f t="shared" si="0"/>
        <v>0</v>
      </c>
      <c r="F33" s="11"/>
      <c r="G33" s="11"/>
      <c r="H33" s="9"/>
      <c r="I33" s="11"/>
    </row>
    <row r="34" spans="1:9" x14ac:dyDescent="0.25">
      <c r="A34" s="8">
        <v>45522</v>
      </c>
      <c r="B34" s="9" t="s">
        <v>12</v>
      </c>
      <c r="C34" s="10"/>
      <c r="D34" s="10"/>
      <c r="E34" s="46">
        <f t="shared" si="0"/>
        <v>0</v>
      </c>
      <c r="F34" s="11"/>
      <c r="G34" s="11"/>
      <c r="H34" s="9"/>
      <c r="I34" s="11"/>
    </row>
    <row r="35" spans="1:9" x14ac:dyDescent="0.25">
      <c r="A35" s="8">
        <v>45523</v>
      </c>
      <c r="B35" s="9" t="s">
        <v>12</v>
      </c>
      <c r="C35" s="10"/>
      <c r="D35" s="10"/>
      <c r="E35" s="46">
        <f t="shared" si="0"/>
        <v>0</v>
      </c>
      <c r="F35" s="11"/>
      <c r="G35" s="11"/>
      <c r="H35" s="9"/>
      <c r="I35" s="11"/>
    </row>
    <row r="36" spans="1:9" x14ac:dyDescent="0.25">
      <c r="A36" s="8">
        <v>45524</v>
      </c>
      <c r="B36" s="9" t="s">
        <v>12</v>
      </c>
      <c r="C36" s="10"/>
      <c r="D36" s="10"/>
      <c r="E36" s="46">
        <f t="shared" si="0"/>
        <v>0</v>
      </c>
      <c r="F36" s="11"/>
      <c r="G36" s="11"/>
      <c r="H36" s="9"/>
      <c r="I36" s="11"/>
    </row>
    <row r="37" spans="1:9" x14ac:dyDescent="0.25">
      <c r="A37" s="8">
        <v>45525</v>
      </c>
      <c r="B37" s="9" t="s">
        <v>12</v>
      </c>
      <c r="C37" s="10"/>
      <c r="D37" s="10"/>
      <c r="E37" s="46">
        <f t="shared" si="0"/>
        <v>0</v>
      </c>
      <c r="F37" s="11"/>
      <c r="G37" s="11"/>
      <c r="H37" s="9"/>
      <c r="I37" s="11"/>
    </row>
    <row r="38" spans="1:9" x14ac:dyDescent="0.25">
      <c r="A38" s="8">
        <v>45526</v>
      </c>
      <c r="B38" s="9" t="s">
        <v>12</v>
      </c>
      <c r="C38" s="10"/>
      <c r="D38" s="10"/>
      <c r="E38" s="46">
        <f t="shared" si="0"/>
        <v>0</v>
      </c>
      <c r="F38" s="11"/>
      <c r="G38" s="11"/>
      <c r="H38" s="9"/>
      <c r="I38" s="11"/>
    </row>
    <row r="39" spans="1:9" x14ac:dyDescent="0.25">
      <c r="A39" s="8">
        <v>45527</v>
      </c>
      <c r="B39" s="9" t="s">
        <v>12</v>
      </c>
      <c r="C39" s="10"/>
      <c r="D39" s="10"/>
      <c r="E39" s="46">
        <f t="shared" si="0"/>
        <v>0</v>
      </c>
      <c r="F39" s="11"/>
      <c r="G39" s="11"/>
      <c r="H39" s="9"/>
      <c r="I39" s="11"/>
    </row>
    <row r="40" spans="1:9" x14ac:dyDescent="0.25">
      <c r="A40" s="8">
        <v>45528</v>
      </c>
      <c r="B40" s="9" t="s">
        <v>12</v>
      </c>
      <c r="C40" s="10"/>
      <c r="D40" s="10"/>
      <c r="E40" s="46">
        <f t="shared" si="0"/>
        <v>0</v>
      </c>
      <c r="F40" s="11"/>
      <c r="G40" s="11"/>
      <c r="H40" s="9"/>
      <c r="I40" s="11"/>
    </row>
    <row r="41" spans="1:9" x14ac:dyDescent="0.25">
      <c r="A41" s="8">
        <v>45529</v>
      </c>
      <c r="B41" s="9" t="s">
        <v>12</v>
      </c>
      <c r="C41" s="10"/>
      <c r="D41" s="10"/>
      <c r="E41" s="46">
        <f t="shared" si="0"/>
        <v>0</v>
      </c>
      <c r="F41" s="11"/>
      <c r="G41" s="11"/>
      <c r="H41" s="9"/>
      <c r="I41" s="11"/>
    </row>
    <row r="42" spans="1:9" x14ac:dyDescent="0.25">
      <c r="A42" s="8">
        <v>45530</v>
      </c>
      <c r="B42" s="9" t="s">
        <v>12</v>
      </c>
      <c r="C42" s="10"/>
      <c r="D42" s="10"/>
      <c r="E42" s="46">
        <f t="shared" si="0"/>
        <v>0</v>
      </c>
      <c r="F42" s="11"/>
      <c r="G42" s="11"/>
      <c r="H42" s="9"/>
      <c r="I42" s="11"/>
    </row>
    <row r="43" spans="1:9" x14ac:dyDescent="0.25">
      <c r="A43" s="8">
        <v>45531</v>
      </c>
      <c r="B43" s="9" t="s">
        <v>12</v>
      </c>
      <c r="C43" s="10"/>
      <c r="D43" s="10"/>
      <c r="E43" s="46">
        <f t="shared" si="0"/>
        <v>0</v>
      </c>
      <c r="F43" s="11"/>
      <c r="G43" s="11"/>
      <c r="H43" s="9"/>
      <c r="I43" s="11"/>
    </row>
    <row r="44" spans="1:9" x14ac:dyDescent="0.25">
      <c r="A44" s="8">
        <v>45532</v>
      </c>
      <c r="B44" s="9" t="s">
        <v>12</v>
      </c>
      <c r="C44" s="10"/>
      <c r="D44" s="10"/>
      <c r="E44" s="46">
        <f t="shared" si="0"/>
        <v>0</v>
      </c>
      <c r="F44" s="11"/>
      <c r="G44" s="11"/>
      <c r="H44" s="9"/>
      <c r="I44" s="11"/>
    </row>
    <row r="45" spans="1:9" x14ac:dyDescent="0.25">
      <c r="A45" s="8">
        <v>45533</v>
      </c>
      <c r="B45" s="9" t="s">
        <v>12</v>
      </c>
      <c r="C45" s="10"/>
      <c r="D45" s="10"/>
      <c r="E45" s="46">
        <f t="shared" si="0"/>
        <v>0</v>
      </c>
      <c r="F45" s="11"/>
      <c r="G45" s="11"/>
      <c r="H45" s="9"/>
      <c r="I45" s="11"/>
    </row>
    <row r="46" spans="1:9" x14ac:dyDescent="0.25">
      <c r="A46" s="8">
        <v>45534</v>
      </c>
      <c r="B46" s="9" t="s">
        <v>12</v>
      </c>
      <c r="C46" s="33"/>
      <c r="D46" s="33"/>
      <c r="E46" s="46">
        <f t="shared" si="0"/>
        <v>0</v>
      </c>
      <c r="F46" s="11"/>
      <c r="G46" s="11"/>
      <c r="H46" s="9"/>
      <c r="I46" s="11"/>
    </row>
    <row r="47" spans="1:9" x14ac:dyDescent="0.25">
      <c r="A47" s="8">
        <v>45535</v>
      </c>
      <c r="B47" s="9" t="s">
        <v>12</v>
      </c>
      <c r="C47" s="10"/>
      <c r="D47" s="10"/>
      <c r="E47" s="46">
        <f t="shared" si="0"/>
        <v>0</v>
      </c>
      <c r="F47" s="11"/>
      <c r="G47" s="11"/>
      <c r="H47" s="9"/>
      <c r="I47" s="11"/>
    </row>
    <row r="48" spans="1:9" x14ac:dyDescent="0.25">
      <c r="A48" s="34"/>
      <c r="B48" s="35"/>
      <c r="C48" s="36"/>
      <c r="D48" s="36"/>
      <c r="E48" s="37"/>
    </row>
    <row r="49" spans="1:112" x14ac:dyDescent="0.25">
      <c r="A49" s="12" t="s">
        <v>13</v>
      </c>
      <c r="B49" s="12"/>
      <c r="C49" s="12"/>
      <c r="D49" s="18"/>
    </row>
    <row r="50" spans="1:112" ht="30" x14ac:dyDescent="0.25">
      <c r="A50" s="13" t="s">
        <v>14</v>
      </c>
      <c r="B50" s="13" t="s">
        <v>15</v>
      </c>
      <c r="C50" s="13" t="s">
        <v>16</v>
      </c>
      <c r="E50" s="19"/>
      <c r="I50" s="19"/>
    </row>
    <row r="51" spans="1:112" x14ac:dyDescent="0.25">
      <c r="A51" s="14">
        <f>(100-E51)/100</f>
        <v>1</v>
      </c>
      <c r="B51" s="15">
        <f>31*24</f>
        <v>744</v>
      </c>
      <c r="C51" s="15">
        <f>SUM(E17:E46)*24</f>
        <v>0</v>
      </c>
      <c r="E51" s="38">
        <f>(C51/B51)*100</f>
        <v>0</v>
      </c>
    </row>
    <row r="52" spans="1:112" x14ac:dyDescent="0.25">
      <c r="A52" s="16">
        <f>A51</f>
        <v>1</v>
      </c>
      <c r="B52" s="17">
        <f>B51</f>
        <v>744</v>
      </c>
      <c r="C52" s="17">
        <f>C51</f>
        <v>0</v>
      </c>
    </row>
    <row r="53" spans="1:112" x14ac:dyDescent="0.25">
      <c r="A53" s="16"/>
      <c r="B53" s="17"/>
      <c r="C53" s="17"/>
    </row>
    <row r="54" spans="1:112" ht="15.6" customHeight="1" x14ac:dyDescent="0.25">
      <c r="A54" s="18" t="s">
        <v>61</v>
      </c>
      <c r="B54" s="18"/>
      <c r="C54" s="18"/>
      <c r="D54" s="18"/>
    </row>
    <row r="55" spans="1:112" s="45" customFormat="1" ht="99" customHeight="1" x14ac:dyDescent="0.25">
      <c r="A55" s="39" t="s">
        <v>62</v>
      </c>
      <c r="B55" s="40" t="s">
        <v>63</v>
      </c>
      <c r="C55" s="41" t="s">
        <v>64</v>
      </c>
      <c r="D55" s="42" t="s">
        <v>65</v>
      </c>
      <c r="E55" s="42" t="s">
        <v>66</v>
      </c>
      <c r="F55" s="43" t="s">
        <v>67</v>
      </c>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row>
    <row r="56" spans="1:112" x14ac:dyDescent="0.25">
      <c r="A56" s="4"/>
      <c r="B56" s="4"/>
      <c r="C56" s="4"/>
      <c r="D56" s="4"/>
      <c r="E56" s="4"/>
      <c r="F56" s="4"/>
    </row>
    <row r="64" spans="1:112" hidden="1" x14ac:dyDescent="0.25">
      <c r="A64" s="19"/>
    </row>
  </sheetData>
  <protectedRanges>
    <protectedRange algorithmName="SHA-512" hashValue="Py03vwghtV+aJ+wpOnet4Pv7+syqxjKYnR51PcdVfxVRl7aEys7S+sGyQam3JGXzG3m4CnsWM7CtsEEsxwTM4g==" saltValue="2a481UCT6taFERys9IqpZw==" spinCount="100000" sqref="C6" name="Range3"/>
    <protectedRange algorithmName="SHA-512" hashValue="hPADCgZyiM8iWxh8bkqqukfsQsY9ELnwKDj7HDWJT7EC5HoIbnt/b+ApwhUQX1pVyxJSIvP+GZFHC/t7fwXm7w==" saltValue="domz/66oes7aKtYrtJ6AVQ==" spinCount="100000" sqref="C5" name="Range2"/>
    <protectedRange algorithmName="SHA-512" hashValue="bxcIRwWFGGWztULst9PO60Zyz65T9iw1uRDlKpiV9O36tV9Q04lQEaihE6If8aB38nin+kUxSEvDTebqPlOh1Q==" saltValue="04hjj5y66cb/8RKn+QOBLA==" spinCount="100000" sqref="A17:A47 C17:G47" name="Range1"/>
    <protectedRange algorithmName="SHA-512" hashValue="bxcIRwWFGGWztULst9PO60Zyz65T9iw1uRDlKpiV9O36tV9Q04lQEaihE6If8aB38nin+kUxSEvDTebqPlOh1Q==" saltValue="04hjj5y66cb/8RKn+QOBLA==" spinCount="100000" sqref="B17:B47" name="Range1_1"/>
  </protectedRanges>
  <mergeCells count="7">
    <mergeCell ref="I14:I15"/>
    <mergeCell ref="A14:A15"/>
    <mergeCell ref="B14:B15"/>
    <mergeCell ref="C14:D14"/>
    <mergeCell ref="F14:F15"/>
    <mergeCell ref="G14:G15"/>
    <mergeCell ref="H14:H15"/>
  </mergeCells>
  <dataValidations count="8">
    <dataValidation type="list" allowBlank="1" showInputMessage="1" showErrorMessage="1" sqref="H17:H46" xr:uid="{6737AAD5-3B05-4E45-A60F-21963A52F7A7}">
      <formula1>"RN in adjacent facility, RN on-call who can attend, NP on-call who can attend, GP on-call who can attend, RN on-call who can't attend, NP on-call who can't attend, GP on-call who can't attend, Specialist telehealth services, None of the above"</formula1>
    </dataValidation>
    <dataValidation type="list" allowBlank="1" showInputMessage="1" showErrorMessage="1" sqref="D56" xr:uid="{1E6990F3-926A-4E9B-8612-5D98BA055A21}">
      <formula1>"Not applicable, Less than 3 months, 3-6 Months, Greater than 6 months"</formula1>
    </dataValidation>
    <dataValidation type="list" allowBlank="1" showInputMessage="1" showErrorMessage="1" sqref="E56:F56 A56 I17:I46" xr:uid="{351978A0-D4D2-468A-8CE6-20EB63E43C1C}">
      <formula1>"Yes, No"</formula1>
    </dataValidation>
    <dataValidation allowBlank="1" showInputMessage="1" showErrorMessage="1" sqref="C48:D48" xr:uid="{E88357B7-1514-43E5-82E4-41E0CA0500A5}"/>
    <dataValidation type="time" allowBlank="1" showInputMessage="1" showErrorMessage="1" sqref="C17:D46" xr:uid="{8B287370-323C-448A-B313-1552A104E999}">
      <formula1>0</formula1>
      <formula2>0.999988425925926</formula2>
    </dataValidation>
    <dataValidation type="list" allowBlank="1" showInputMessage="1" showErrorMessage="1" sqref="B56" xr:uid="{17113986-FC0E-49AF-B1F9-7AB3FDC72C57}">
      <formula1>"Another residential facility with 24/7RN coverage that is under the same approved provider, Multi-Purpose Service/Unit, Hospital with an emergency department, Other"</formula1>
    </dataValidation>
    <dataValidation type="list" allowBlank="1" showInputMessage="1" showErrorMessage="1" sqref="F17:F46" xr:uid="{1FA6F4BF-ABDE-45F7-B0C0-92FCC546AD7D}">
      <formula1>"Planned, Not Planned"</formula1>
    </dataValidation>
    <dataValidation type="list" allowBlank="1" showInputMessage="1" showErrorMessage="1" sqref="G17:G46" xr:uid="{EA3C2850-9E18-407B-AE6B-F060B33B1375}">
      <formula1>"Enrolled Nurse, Personal Care Worker or Assistant in Nursing, Other member of staff, No one"</formula1>
    </dataValidation>
  </dataValidations>
  <pageMargins left="0.7" right="0.7" top="0.75" bottom="0.75" header="0.3" footer="0.3"/>
  <tableParts count="2">
    <tablePart r:id="rId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9256D8C-EDCB-4096-88EF-CA4F76229F95}">
          <x14:formula1>
            <xm:f>'Field options'!$A$20:$A$21</xm:f>
          </x14:formula1>
          <xm:sqref>B17:B46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E0609-EC66-49C3-9A6D-414AA03BFB4D}">
  <dimension ref="A1:A21"/>
  <sheetViews>
    <sheetView topLeftCell="A7" workbookViewId="0">
      <selection activeCell="A13" sqref="A13"/>
    </sheetView>
  </sheetViews>
  <sheetFormatPr defaultRowHeight="15" x14ac:dyDescent="0.25"/>
  <cols>
    <col min="1" max="1" width="50.42578125" customWidth="1"/>
  </cols>
  <sheetData>
    <row r="1" spans="1:1" x14ac:dyDescent="0.25">
      <c r="A1" t="s">
        <v>17</v>
      </c>
    </row>
    <row r="2" spans="1:1" x14ac:dyDescent="0.25">
      <c r="A2" t="s">
        <v>18</v>
      </c>
    </row>
    <row r="3" spans="1:1" x14ac:dyDescent="0.25">
      <c r="A3" t="s">
        <v>19</v>
      </c>
    </row>
    <row r="4" spans="1:1" x14ac:dyDescent="0.25">
      <c r="A4" t="s">
        <v>22</v>
      </c>
    </row>
    <row r="5" spans="1:1" x14ac:dyDescent="0.25">
      <c r="A5" t="s">
        <v>20</v>
      </c>
    </row>
    <row r="6" spans="1:1" x14ac:dyDescent="0.25">
      <c r="A6" t="s">
        <v>21</v>
      </c>
    </row>
    <row r="10" spans="1:1" x14ac:dyDescent="0.25">
      <c r="A10" t="s">
        <v>23</v>
      </c>
    </row>
    <row r="11" spans="1:1" x14ac:dyDescent="0.25">
      <c r="A11" t="s">
        <v>24</v>
      </c>
    </row>
    <row r="12" spans="1:1" x14ac:dyDescent="0.25">
      <c r="A12" t="s">
        <v>25</v>
      </c>
    </row>
    <row r="13" spans="1:1" x14ac:dyDescent="0.25">
      <c r="A13" t="s">
        <v>26</v>
      </c>
    </row>
    <row r="14" spans="1:1" x14ac:dyDescent="0.25">
      <c r="A14" t="s">
        <v>27</v>
      </c>
    </row>
    <row r="15" spans="1:1" x14ac:dyDescent="0.25">
      <c r="A15" t="s">
        <v>28</v>
      </c>
    </row>
    <row r="16" spans="1:1" x14ac:dyDescent="0.25">
      <c r="A16" t="s">
        <v>30</v>
      </c>
    </row>
    <row r="17" spans="1:1" x14ac:dyDescent="0.25">
      <c r="A17" t="s">
        <v>31</v>
      </c>
    </row>
    <row r="18" spans="1:1" x14ac:dyDescent="0.25">
      <c r="A18" t="s">
        <v>32</v>
      </c>
    </row>
    <row r="20" spans="1:1" x14ac:dyDescent="0.25">
      <c r="A20" t="s">
        <v>12</v>
      </c>
    </row>
    <row r="21" spans="1:1" x14ac:dyDescent="0.25">
      <c r="A21"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248287d-23c7-4a2a-a3e0-c0447c1b254b" xsi:nil="true"/>
    <lcf76f155ced4ddcb4097134ff3c332f xmlns="6f894838-c9c6-446a-9b36-4c258306e42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E291E2154CCB94F9A743B7E74045145" ma:contentTypeVersion="15" ma:contentTypeDescription="Create a new document." ma:contentTypeScope="" ma:versionID="1334f0ae1cd3f7eead57342c898af3be">
  <xsd:schema xmlns:xsd="http://www.w3.org/2001/XMLSchema" xmlns:xs="http://www.w3.org/2001/XMLSchema" xmlns:p="http://schemas.microsoft.com/office/2006/metadata/properties" xmlns:ns2="6f894838-c9c6-446a-9b36-4c258306e42b" xmlns:ns3="0248287d-23c7-4a2a-a3e0-c0447c1b254b" targetNamespace="http://schemas.microsoft.com/office/2006/metadata/properties" ma:root="true" ma:fieldsID="5876456373ca192fce51ec2c8bf1a927" ns2:_="" ns3:_="">
    <xsd:import namespace="6f894838-c9c6-446a-9b36-4c258306e42b"/>
    <xsd:import namespace="0248287d-23c7-4a2a-a3e0-c0447c1b254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94838-c9c6-446a-9b36-4c258306e4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48287d-23c7-4a2a-a3e0-c0447c1b25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80bcdcb-5d35-4cfa-b459-3cbb3cdeb293}" ma:internalName="TaxCatchAll" ma:showField="CatchAllData" ma:web="0248287d-23c7-4a2a-a3e0-c0447c1b254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9 l H G W E n C / M S k A A A A 9 g A A A B I A H A B D b 2 5 m a W c v U G F j a 2 F n Z S 5 4 b W w g o h g A K K A U A A A A A A A A A A A A A A A A A A A A A A A A A A A A h Y 9 B C s I w F E S v U r J v k s a N l N + I u L U g i O I 2 p L E N t r / S p K Z 3 c + G R v I I V r b p z O T N v Y O Z + v c F i a O r o Y j p n W 8 x I Q j m J D O q 2 s F h m p P f H e E 4 W E j Z K n 1 R p o h F G l w 7 O Z q T y / p w y F k K g Y U b b r m S C 8 4 Q d 8 v V W V 6 Z R s U X n F W p D P q 3 i f 4 t I 2 L / G S E E T w a k Q g n J g k w m 5 x S 8 g x r 3 P 9 M e E V V / 7 v j P S Y L z c A Z s k s P c H + Q B Q S w M E F A A C A A g A 9 l H G 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Z R x l g o i k e 4 D g A A A B E A A A A T A B w A R m 9 y b X V s Y X M v U 2 V j d G l v b j E u b S C i G A A o o B Q A A A A A A A A A A A A A A A A A A A A A A A A A A A A r T k 0 u y c z P U w i G 0 I b W A F B L A Q I t A B Q A A g A I A P Z R x l h J w v z E p A A A A P Y A A A A S A A A A A A A A A A A A A A A A A A A A A A B D b 2 5 m a W c v U G F j a 2 F n Z S 5 4 b W x Q S w E C L Q A U A A I A C A D 2 U c Z Y D 8 r p q 6 Q A A A D p A A A A E w A A A A A A A A A A A A A A A A D w A A A A W 0 N v b n R l b n R f V H l w Z X N d L n h t b F B L A Q I t A B Q A A g A I A P Z R x l g 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z U S n G 4 N X S 4 x Z D k 4 g C Y 4 5 A A A A A A I A A A A A A A N m A A D A A A A A E A A A A J C W k S i N Y n I T r 1 A N C E y 4 t 1 o A A A A A B I A A A K A A A A A Q A A A A / + d 6 l 2 6 J R s r 8 Z 6 3 D b 7 1 L E 1 A A A A A f 5 w m F + S v z m U + y o g + 4 D P F W m Q 0 L P g u q B e 4 y T z V o v j g W K k n z 2 u b 0 I u D 5 9 i A 3 2 S M 3 r 3 t z E P P 7 t w I L f B R s s h a 7 1 x W C W 8 7 M f 8 X 2 x H I 3 T 5 A 1 l e N 4 Z x Q A A A C l + a b L 0 5 F c L G v V b K 7 + U L P d t b S R c A = = < / D a t a M a s h u p > 
</file>

<file path=customXml/itemProps1.xml><?xml version="1.0" encoding="utf-8"?>
<ds:datastoreItem xmlns:ds="http://schemas.openxmlformats.org/officeDocument/2006/customXml" ds:itemID="{45A8D90E-A99E-4300-B606-5A80CCA2DB69}">
  <ds:schemaRefs>
    <ds:schemaRef ds:uri="http://schemas.microsoft.com/office/2006/metadata/properties"/>
    <ds:schemaRef ds:uri="http://schemas.microsoft.com/office/infopath/2007/PartnerControls"/>
    <ds:schemaRef ds:uri="0248287d-23c7-4a2a-a3e0-c0447c1b254b"/>
    <ds:schemaRef ds:uri="6f894838-c9c6-446a-9b36-4c258306e42b"/>
  </ds:schemaRefs>
</ds:datastoreItem>
</file>

<file path=customXml/itemProps2.xml><?xml version="1.0" encoding="utf-8"?>
<ds:datastoreItem xmlns:ds="http://schemas.openxmlformats.org/officeDocument/2006/customXml" ds:itemID="{175AEA15-A081-4D8A-90D6-C73C28E03271}">
  <ds:schemaRefs>
    <ds:schemaRef ds:uri="http://schemas.microsoft.com/sharepoint/v3/contenttype/forms"/>
  </ds:schemaRefs>
</ds:datastoreItem>
</file>

<file path=customXml/itemProps3.xml><?xml version="1.0" encoding="utf-8"?>
<ds:datastoreItem xmlns:ds="http://schemas.openxmlformats.org/officeDocument/2006/customXml" ds:itemID="{2FA19151-0F96-4C28-8346-B954AF9A10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94838-c9c6-446a-9b36-4c258306e42b"/>
    <ds:schemaRef ds:uri="0248287d-23c7-4a2a-a3e0-c0447c1b25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E303D9C-6C77-410B-A91D-827813F79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August 2024</vt:lpstr>
      <vt:lpstr>Field options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CLANCY, Tanya</dc:creator>
  <cp:lastModifiedBy>COSTIN, Siobhan</cp:lastModifiedBy>
  <dcterms:created xsi:type="dcterms:W3CDTF">2024-06-04T04:45:02Z</dcterms:created>
  <dcterms:modified xsi:type="dcterms:W3CDTF">2024-07-25T07:08:44Z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0x0101007E291E2154CCB94F9A743B7E74045145</vt:lpwstr>
  </property>
</Properties>
</file>