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althgov-my.sharepoint.com/personal/ross_jones_health_gov_au/Documents/Desktop/Premium Round 24 Application Forms/AS approval/"/>
    </mc:Choice>
  </mc:AlternateContent>
  <xr:revisionPtr revIDLastSave="0" documentId="8_{E426C95C-E2A4-46A3-9E0D-6C29B01982D9}" xr6:coauthVersionLast="47" xr6:coauthVersionMax="47" xr10:uidLastSave="{00000000-0000-0000-0000-000000000000}"/>
  <bookViews>
    <workbookView xWindow="-110" yWindow="-110" windowWidth="19420" windowHeight="10420" tabRatio="817" xr2:uid="{00000000-000D-0000-FFFF-FFFF00000000}"/>
  </bookViews>
  <sheets>
    <sheet name="Template A - Products" sheetId="21" r:id="rId1"/>
    <sheet name="Template B - Financials" sheetId="31" r:id="rId2"/>
    <sheet name="Template C - Snapshot" sheetId="20" r:id="rId3"/>
    <sheet name="Template D - Various" sheetId="28" r:id="rId4"/>
    <sheet name="Data Entry Key" sheetId="17" r:id="rId5"/>
    <sheet name="Validation Checks" sheetId="24" r:id="rId6"/>
  </sheets>
  <definedNames>
    <definedName name="_xlnm._FilterDatabase" localSheetId="0" hidden="1">'Template A - Products'!$A$3:$U$9998</definedName>
    <definedName name="AA" localSheetId="3" hidden="1">{"'Table 7'!$B$4:$H$28"}</definedName>
    <definedName name="AA" hidden="1">{"'Table 7'!$B$4:$H$28"}</definedName>
    <definedName name="AverageAgeAll" localSheetId="3" hidden="1">{"'Table 7'!$B$4:$H$28"}</definedName>
    <definedName name="AverageAgeAll" hidden="1">{"'Table 7'!$B$4:$H$28"}</definedName>
    <definedName name="AverageAgeAllNew" localSheetId="3" hidden="1">{"'Table 7'!$B$4:$H$28"}</definedName>
    <definedName name="AverageAgeAllNew" hidden="1">{"'Table 7'!$B$4:$H$28"}</definedName>
    <definedName name="Corporate_Statement">'Data Entry Key'!$B$33:$B$34</definedName>
    <definedName name="Dependants_Status">'Data Entry Key'!$E$25:$E$26</definedName>
    <definedName name="Hospital_Category">'Data Entry Key'!$E$8:$E$14</definedName>
    <definedName name="HTML_CodePage" hidden="1">1252</definedName>
    <definedName name="HTML_Control" localSheetId="3" hidden="1">{"'Table 7'!$B$4:$H$28"}</definedName>
    <definedName name="HTML_Control" hidden="1">{"'Table 7'!$B$4:$H$28"}</definedName>
    <definedName name="HTML_ControlNew" localSheetId="3" hidden="1">{"'Table 7'!$B$4:$H$28"}</definedName>
    <definedName name="HTML_ControlNew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Insured_Group">'Data Entry Key'!$B$2:$B$9</definedName>
    <definedName name="Insurer_Name">'Data Entry Key'!$G$2:$G$37</definedName>
    <definedName name="Pal_Workbook_GUID" hidden="1">"L55ES2NU2L1BDFFPB6K2GIPB"</definedName>
    <definedName name="_xlnm.Print_Area" localSheetId="4">'Data Entry Key'!$A$1:$K$37</definedName>
    <definedName name="_xlnm.Print_Area" localSheetId="0">'Template A - Products'!$A$1:$X$70</definedName>
    <definedName name="_xlnm.Print_Area" localSheetId="1">'Template B - Financials'!$A$1:$AF$91</definedName>
    <definedName name="_xlnm.Print_Area" localSheetId="2">'Template C - Snapshot'!$A$1:$G$62</definedName>
    <definedName name="_xlnm.Print_Area" localSheetId="3">'Template D - Various'!$A$1:$M$44</definedName>
    <definedName name="_xlnm.Print_Area" localSheetId="5">'Validation Checks'!$A$1:$I$11</definedName>
    <definedName name="_xlnm.Print_Titles" localSheetId="4">'Data Entry Key'!$1:$1</definedName>
    <definedName name="_xlnm.Print_Titles" localSheetId="0">'Template A - Products'!$1:$1</definedName>
    <definedName name="_xlnm.Print_Titles" localSheetId="1">'Template B - Financials'!$1:$1</definedName>
    <definedName name="_xlnm.Print_Titles" localSheetId="2">'Template C - Snapshot'!$1:$1</definedName>
    <definedName name="_xlnm.Print_Titles" localSheetId="3">'Template D - Various'!$1:$1</definedName>
    <definedName name="_xlnm.Print_Titles" localSheetId="5">'Validation Checks'!$1:$1</definedName>
    <definedName name="Product_Status">'Data Entry Key'!$B$21:$B$25</definedName>
    <definedName name="Restrictions_Status">'Data Entry Key'!$E$29:$E$30</definedName>
    <definedName name="State">'Data Entry Key'!$B$12:$B$18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21" l="1"/>
  <c r="Q9" i="21"/>
  <c r="R9" i="21"/>
  <c r="S9" i="21"/>
  <c r="T9" i="21"/>
  <c r="U9" i="21"/>
  <c r="Q10" i="21"/>
  <c r="R10" i="21"/>
  <c r="S10" i="21"/>
  <c r="T10" i="21"/>
  <c r="U10" i="21"/>
  <c r="E26" i="20"/>
  <c r="B63" i="31"/>
  <c r="B81" i="31" s="1"/>
  <c r="B64" i="31"/>
  <c r="F14" i="20"/>
  <c r="F13" i="20"/>
  <c r="E23" i="20" l="1"/>
  <c r="AF19" i="31" l="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F64" i="31" l="1"/>
  <c r="AC64" i="31"/>
  <c r="Z64" i="31"/>
  <c r="W64" i="31"/>
  <c r="T64" i="31"/>
  <c r="Q64" i="31"/>
  <c r="N64" i="31"/>
  <c r="K64" i="31"/>
  <c r="H64" i="31"/>
  <c r="E64" i="31"/>
  <c r="AF69" i="31"/>
  <c r="AC69" i="31"/>
  <c r="Z69" i="31"/>
  <c r="W69" i="31"/>
  <c r="T69" i="31"/>
  <c r="Q69" i="31"/>
  <c r="N69" i="31"/>
  <c r="K69" i="31"/>
  <c r="H69" i="31"/>
  <c r="E69" i="31"/>
  <c r="AB26" i="31"/>
  <c r="Z26" i="31"/>
  <c r="Y26" i="31"/>
  <c r="N26" i="31"/>
  <c r="AB21" i="31"/>
  <c r="Z21" i="31"/>
  <c r="Y21" i="31"/>
  <c r="E21" i="31"/>
  <c r="AF12" i="31"/>
  <c r="AE12" i="31"/>
  <c r="AE22" i="31" s="1"/>
  <c r="AD12" i="31"/>
  <c r="AD21" i="31" s="1"/>
  <c r="AC12" i="31"/>
  <c r="AC26" i="31" s="1"/>
  <c r="AB12" i="31"/>
  <c r="AA12" i="31"/>
  <c r="AA26" i="31" s="1"/>
  <c r="Z12" i="31"/>
  <c r="Y12" i="31"/>
  <c r="X12" i="31"/>
  <c r="W12" i="31"/>
  <c r="V12" i="31"/>
  <c r="U12" i="31"/>
  <c r="T12" i="31"/>
  <c r="S12" i="31"/>
  <c r="R12" i="31"/>
  <c r="R26" i="31" s="1"/>
  <c r="Q12" i="31"/>
  <c r="Q21" i="31" s="1"/>
  <c r="P12" i="31"/>
  <c r="P21" i="31" s="1"/>
  <c r="O12" i="31"/>
  <c r="O21" i="31" s="1"/>
  <c r="N12" i="31"/>
  <c r="N21" i="31" s="1"/>
  <c r="M12" i="31"/>
  <c r="M26" i="31" s="1"/>
  <c r="L12" i="31"/>
  <c r="K12" i="31"/>
  <c r="J12" i="31"/>
  <c r="I12" i="31"/>
  <c r="H12" i="31"/>
  <c r="G12" i="31"/>
  <c r="G22" i="31" s="1"/>
  <c r="F12" i="31"/>
  <c r="F26" i="31" s="1"/>
  <c r="E12" i="31"/>
  <c r="E26" i="31" s="1"/>
  <c r="D12" i="31"/>
  <c r="D21" i="31" s="1"/>
  <c r="C12" i="31"/>
  <c r="C21" i="31" s="1"/>
  <c r="B41" i="31"/>
  <c r="B40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C3" i="31"/>
  <c r="D3" i="31" s="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AA21" i="31" l="1"/>
  <c r="AC21" i="31"/>
  <c r="C26" i="31"/>
  <c r="D26" i="31"/>
  <c r="AC63" i="31"/>
  <c r="O26" i="31"/>
  <c r="H63" i="31"/>
  <c r="T63" i="31"/>
  <c r="AF63" i="31"/>
  <c r="N63" i="31"/>
  <c r="Z63" i="31"/>
  <c r="P26" i="31"/>
  <c r="Q26" i="31"/>
  <c r="F21" i="31"/>
  <c r="E63" i="31"/>
  <c r="AD26" i="31"/>
  <c r="R21" i="31"/>
  <c r="M21" i="31"/>
  <c r="K63" i="31"/>
  <c r="W63" i="31"/>
  <c r="Q63" i="31"/>
  <c r="S29" i="31"/>
  <c r="S28" i="31"/>
  <c r="S22" i="31"/>
  <c r="H28" i="31"/>
  <c r="H29" i="31"/>
  <c r="T28" i="31"/>
  <c r="T29" i="31"/>
  <c r="AF28" i="31"/>
  <c r="AF29" i="31"/>
  <c r="H22" i="31"/>
  <c r="T22" i="31"/>
  <c r="AF22" i="31"/>
  <c r="I28" i="31"/>
  <c r="I29" i="31"/>
  <c r="U28" i="31"/>
  <c r="U29" i="31"/>
  <c r="I22" i="31"/>
  <c r="U22" i="31"/>
  <c r="J29" i="31"/>
  <c r="J28" i="31"/>
  <c r="V29" i="31"/>
  <c r="V28" i="31"/>
  <c r="J22" i="31"/>
  <c r="V22" i="31"/>
  <c r="G28" i="31"/>
  <c r="G29" i="31"/>
  <c r="AE29" i="31"/>
  <c r="AE28" i="31"/>
  <c r="K29" i="31"/>
  <c r="K28" i="31"/>
  <c r="W29" i="31"/>
  <c r="W28" i="31"/>
  <c r="K22" i="31"/>
  <c r="W22" i="31"/>
  <c r="L29" i="31"/>
  <c r="L28" i="31"/>
  <c r="X28" i="31"/>
  <c r="X29" i="31"/>
  <c r="L22" i="31"/>
  <c r="X22" i="31"/>
  <c r="M29" i="31"/>
  <c r="M28" i="31"/>
  <c r="Y28" i="31"/>
  <c r="Y29" i="31"/>
  <c r="G21" i="31"/>
  <c r="S21" i="31"/>
  <c r="AE21" i="31"/>
  <c r="M22" i="31"/>
  <c r="Y22" i="31"/>
  <c r="G26" i="31"/>
  <c r="S26" i="31"/>
  <c r="AE26" i="31"/>
  <c r="N28" i="31"/>
  <c r="N29" i="31"/>
  <c r="Z28" i="31"/>
  <c r="Z29" i="31"/>
  <c r="H21" i="31"/>
  <c r="T21" i="31"/>
  <c r="AF21" i="31"/>
  <c r="N22" i="31"/>
  <c r="Z22" i="31"/>
  <c r="H26" i="31"/>
  <c r="T26" i="31"/>
  <c r="AF26" i="31"/>
  <c r="C28" i="31"/>
  <c r="C29" i="31"/>
  <c r="O28" i="31"/>
  <c r="O29" i="31"/>
  <c r="AA29" i="31"/>
  <c r="AA28" i="31"/>
  <c r="I21" i="31"/>
  <c r="U21" i="31"/>
  <c r="C22" i="31"/>
  <c r="O22" i="31"/>
  <c r="AA22" i="31"/>
  <c r="I26" i="31"/>
  <c r="U26" i="31"/>
  <c r="D28" i="31"/>
  <c r="D29" i="31"/>
  <c r="P28" i="31"/>
  <c r="P29" i="31"/>
  <c r="AB29" i="31"/>
  <c r="AB28" i="31"/>
  <c r="J21" i="31"/>
  <c r="V21" i="31"/>
  <c r="D22" i="31"/>
  <c r="P22" i="31"/>
  <c r="AB22" i="31"/>
  <c r="J26" i="31"/>
  <c r="V26" i="31"/>
  <c r="E29" i="31"/>
  <c r="E28" i="31"/>
  <c r="Q28" i="31"/>
  <c r="Q29" i="31"/>
  <c r="AC29" i="31"/>
  <c r="AC28" i="31"/>
  <c r="K21" i="31"/>
  <c r="W21" i="31"/>
  <c r="E22" i="31"/>
  <c r="Q22" i="31"/>
  <c r="AC22" i="31"/>
  <c r="K26" i="31"/>
  <c r="W26" i="31"/>
  <c r="F29" i="31"/>
  <c r="F28" i="31"/>
  <c r="R28" i="31"/>
  <c r="R29" i="31"/>
  <c r="AD28" i="31"/>
  <c r="AD29" i="31"/>
  <c r="L21" i="31"/>
  <c r="X21" i="31"/>
  <c r="F22" i="31"/>
  <c r="R22" i="31"/>
  <c r="AD22" i="31"/>
  <c r="L26" i="31"/>
  <c r="X26" i="31"/>
  <c r="F26" i="20"/>
  <c r="F23" i="20"/>
  <c r="E12" i="20"/>
  <c r="F12" i="20"/>
  <c r="B36" i="31" l="1"/>
  <c r="B69" i="31"/>
  <c r="B12" i="31"/>
  <c r="B21" i="31" l="1"/>
  <c r="B29" i="31"/>
  <c r="T81" i="31"/>
  <c r="K81" i="31"/>
  <c r="W81" i="31"/>
  <c r="H81" i="31"/>
  <c r="AF81" i="31"/>
  <c r="N81" i="31"/>
  <c r="Z81" i="31"/>
  <c r="E81" i="31"/>
  <c r="Q81" i="31"/>
  <c r="AC81" i="31"/>
  <c r="B28" i="31"/>
  <c r="B26" i="31"/>
  <c r="B22" i="31"/>
  <c r="T4" i="21" l="1"/>
  <c r="F22" i="28" l="1"/>
  <c r="C11" i="24" l="1"/>
  <c r="X70" i="21" l="1"/>
  <c r="X69" i="21"/>
  <c r="X68" i="21"/>
  <c r="X67" i="21"/>
  <c r="X66" i="21"/>
  <c r="X65" i="21"/>
  <c r="X64" i="21"/>
  <c r="X63" i="21"/>
  <c r="X62" i="21"/>
  <c r="X61" i="21"/>
  <c r="X60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8" i="21"/>
  <c r="X7" i="21"/>
  <c r="X6" i="21"/>
  <c r="X5" i="21"/>
  <c r="X4" i="21"/>
  <c r="F23" i="28" l="1"/>
  <c r="D2" i="21" l="1"/>
  <c r="A64" i="21" l="1"/>
  <c r="A56" i="21"/>
  <c r="A48" i="21"/>
  <c r="A40" i="21"/>
  <c r="A32" i="21"/>
  <c r="A24" i="21"/>
  <c r="A16" i="21"/>
  <c r="A8" i="21"/>
  <c r="A63" i="21"/>
  <c r="A55" i="21"/>
  <c r="A47" i="21"/>
  <c r="A39" i="21"/>
  <c r="A31" i="21"/>
  <c r="A23" i="21"/>
  <c r="A15" i="21"/>
  <c r="A7" i="21"/>
  <c r="A62" i="21"/>
  <c r="A52" i="21"/>
  <c r="A42" i="21"/>
  <c r="A30" i="21"/>
  <c r="A20" i="21"/>
  <c r="A10" i="21"/>
  <c r="A61" i="21"/>
  <c r="A51" i="21"/>
  <c r="A41" i="21"/>
  <c r="A29" i="21"/>
  <c r="A19" i="21"/>
  <c r="A9" i="21"/>
  <c r="A70" i="21"/>
  <c r="A60" i="21"/>
  <c r="A50" i="21"/>
  <c r="A38" i="21"/>
  <c r="A28" i="21"/>
  <c r="A18" i="21"/>
  <c r="A6" i="21"/>
  <c r="A69" i="21"/>
  <c r="A59" i="21"/>
  <c r="A49" i="21"/>
  <c r="A37" i="21"/>
  <c r="A27" i="21"/>
  <c r="A17" i="21"/>
  <c r="A5" i="21"/>
  <c r="A68" i="21"/>
  <c r="A58" i="21"/>
  <c r="A46" i="21"/>
  <c r="A36" i="21"/>
  <c r="A26" i="21"/>
  <c r="A14" i="21"/>
  <c r="A4" i="21"/>
  <c r="A67" i="21"/>
  <c r="A57" i="21"/>
  <c r="A45" i="21"/>
  <c r="A35" i="21"/>
  <c r="A25" i="21"/>
  <c r="A13" i="21"/>
  <c r="A66" i="21"/>
  <c r="A54" i="21"/>
  <c r="A44" i="21"/>
  <c r="A34" i="21"/>
  <c r="A22" i="21"/>
  <c r="A12" i="21"/>
  <c r="A65" i="21"/>
  <c r="A53" i="21"/>
  <c r="A43" i="21"/>
  <c r="A33" i="21"/>
  <c r="A21" i="21"/>
  <c r="A11" i="21"/>
  <c r="R4" i="21"/>
  <c r="Q4" i="21" l="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8" i="21"/>
  <c r="Q7" i="21"/>
  <c r="Q6" i="21"/>
  <c r="Q5" i="21"/>
  <c r="C8" i="24" l="1"/>
  <c r="C3" i="24" l="1"/>
  <c r="C7" i="24" l="1"/>
  <c r="C6" i="24"/>
  <c r="C5" i="24"/>
  <c r="C2" i="24"/>
  <c r="F9998" i="24"/>
  <c r="G9998" i="24" s="1"/>
  <c r="F9997" i="24"/>
  <c r="G9997" i="24" s="1"/>
  <c r="F9996" i="24"/>
  <c r="G9996" i="24" s="1"/>
  <c r="F9995" i="24"/>
  <c r="G9995" i="24" s="1"/>
  <c r="F9994" i="24"/>
  <c r="G9994" i="24" s="1"/>
  <c r="F9993" i="24"/>
  <c r="G9993" i="24" s="1"/>
  <c r="F9992" i="24"/>
  <c r="G9992" i="24" s="1"/>
  <c r="F9991" i="24"/>
  <c r="G9991" i="24" s="1"/>
  <c r="F9990" i="24"/>
  <c r="G9990" i="24" s="1"/>
  <c r="F9989" i="24"/>
  <c r="G9989" i="24" s="1"/>
  <c r="F9988" i="24"/>
  <c r="G9988" i="24" s="1"/>
  <c r="F9987" i="24"/>
  <c r="G9987" i="24" s="1"/>
  <c r="F9986" i="24"/>
  <c r="G9986" i="24" s="1"/>
  <c r="F9985" i="24"/>
  <c r="G9985" i="24" s="1"/>
  <c r="F9984" i="24"/>
  <c r="G9984" i="24" s="1"/>
  <c r="F9983" i="24"/>
  <c r="G9983" i="24" s="1"/>
  <c r="F9982" i="24"/>
  <c r="G9982" i="24" s="1"/>
  <c r="F9981" i="24"/>
  <c r="G9981" i="24" s="1"/>
  <c r="F9980" i="24"/>
  <c r="G9980" i="24" s="1"/>
  <c r="F9979" i="24"/>
  <c r="G9979" i="24" s="1"/>
  <c r="F9978" i="24"/>
  <c r="G9978" i="24" s="1"/>
  <c r="F9977" i="24"/>
  <c r="G9977" i="24" s="1"/>
  <c r="F9976" i="24"/>
  <c r="G9976" i="24" s="1"/>
  <c r="F9975" i="24"/>
  <c r="G9975" i="24" s="1"/>
  <c r="F9974" i="24"/>
  <c r="G9974" i="24" s="1"/>
  <c r="F9973" i="24"/>
  <c r="G9973" i="24" s="1"/>
  <c r="F9972" i="24"/>
  <c r="G9972" i="24" s="1"/>
  <c r="F9971" i="24"/>
  <c r="G9971" i="24" s="1"/>
  <c r="F9970" i="24"/>
  <c r="G9970" i="24" s="1"/>
  <c r="F9969" i="24"/>
  <c r="G9969" i="24" s="1"/>
  <c r="F9968" i="24"/>
  <c r="G9968" i="24" s="1"/>
  <c r="F9967" i="24"/>
  <c r="G9967" i="24" s="1"/>
  <c r="F9966" i="24"/>
  <c r="G9966" i="24" s="1"/>
  <c r="F9965" i="24"/>
  <c r="G9965" i="24" s="1"/>
  <c r="F9964" i="24"/>
  <c r="G9964" i="24" s="1"/>
  <c r="F9963" i="24"/>
  <c r="G9963" i="24" s="1"/>
  <c r="F9962" i="24"/>
  <c r="G9962" i="24" s="1"/>
  <c r="F9961" i="24"/>
  <c r="G9961" i="24" s="1"/>
  <c r="F9960" i="24"/>
  <c r="G9960" i="24" s="1"/>
  <c r="F9959" i="24"/>
  <c r="G9959" i="24" s="1"/>
  <c r="F9958" i="24"/>
  <c r="G9958" i="24" s="1"/>
  <c r="F9957" i="24"/>
  <c r="G9957" i="24" s="1"/>
  <c r="F9956" i="24"/>
  <c r="G9956" i="24" s="1"/>
  <c r="F9955" i="24"/>
  <c r="G9955" i="24" s="1"/>
  <c r="F9954" i="24"/>
  <c r="G9954" i="24" s="1"/>
  <c r="F9953" i="24"/>
  <c r="G9953" i="24" s="1"/>
  <c r="F9952" i="24"/>
  <c r="G9952" i="24" s="1"/>
  <c r="F9951" i="24"/>
  <c r="G9951" i="24" s="1"/>
  <c r="F9950" i="24"/>
  <c r="G9950" i="24" s="1"/>
  <c r="F9949" i="24"/>
  <c r="G9949" i="24" s="1"/>
  <c r="F9948" i="24"/>
  <c r="G9948" i="24" s="1"/>
  <c r="F9947" i="24"/>
  <c r="G9947" i="24" s="1"/>
  <c r="F9946" i="24"/>
  <c r="G9946" i="24" s="1"/>
  <c r="F9945" i="24"/>
  <c r="G9945" i="24" s="1"/>
  <c r="F9944" i="24"/>
  <c r="G9944" i="24" s="1"/>
  <c r="F9943" i="24"/>
  <c r="G9943" i="24" s="1"/>
  <c r="F9942" i="24"/>
  <c r="G9942" i="24" s="1"/>
  <c r="F9941" i="24"/>
  <c r="G9941" i="24" s="1"/>
  <c r="F9940" i="24"/>
  <c r="G9940" i="24" s="1"/>
  <c r="F9939" i="24"/>
  <c r="G9939" i="24" s="1"/>
  <c r="F9938" i="24"/>
  <c r="G9938" i="24" s="1"/>
  <c r="F9937" i="24"/>
  <c r="G9937" i="24" s="1"/>
  <c r="F9936" i="24"/>
  <c r="G9936" i="24" s="1"/>
  <c r="F9935" i="24"/>
  <c r="G9935" i="24" s="1"/>
  <c r="F9934" i="24"/>
  <c r="G9934" i="24" s="1"/>
  <c r="F9933" i="24"/>
  <c r="G9933" i="24" s="1"/>
  <c r="F9932" i="24"/>
  <c r="G9932" i="24" s="1"/>
  <c r="F9931" i="24"/>
  <c r="G9931" i="24" s="1"/>
  <c r="F9930" i="24"/>
  <c r="G9930" i="24" s="1"/>
  <c r="F9929" i="24"/>
  <c r="G9929" i="24" s="1"/>
  <c r="F9928" i="24"/>
  <c r="G9928" i="24" s="1"/>
  <c r="F9927" i="24"/>
  <c r="G9927" i="24" s="1"/>
  <c r="F9926" i="24"/>
  <c r="G9926" i="24" s="1"/>
  <c r="F9925" i="24"/>
  <c r="G9925" i="24" s="1"/>
  <c r="F9924" i="24"/>
  <c r="G9924" i="24" s="1"/>
  <c r="F9923" i="24"/>
  <c r="G9923" i="24" s="1"/>
  <c r="F9922" i="24"/>
  <c r="G9922" i="24" s="1"/>
  <c r="F9921" i="24"/>
  <c r="G9921" i="24" s="1"/>
  <c r="F9920" i="24"/>
  <c r="G9920" i="24" s="1"/>
  <c r="F9919" i="24"/>
  <c r="G9919" i="24" s="1"/>
  <c r="F9918" i="24"/>
  <c r="G9918" i="24" s="1"/>
  <c r="F9917" i="24"/>
  <c r="G9917" i="24" s="1"/>
  <c r="F9916" i="24"/>
  <c r="G9916" i="24" s="1"/>
  <c r="F9915" i="24"/>
  <c r="G9915" i="24" s="1"/>
  <c r="F9914" i="24"/>
  <c r="G9914" i="24" s="1"/>
  <c r="F9913" i="24"/>
  <c r="G9913" i="24" s="1"/>
  <c r="F9912" i="24"/>
  <c r="G9912" i="24" s="1"/>
  <c r="F9911" i="24"/>
  <c r="G9911" i="24" s="1"/>
  <c r="F9910" i="24"/>
  <c r="G9910" i="24" s="1"/>
  <c r="F9909" i="24"/>
  <c r="G9909" i="24" s="1"/>
  <c r="F9908" i="24"/>
  <c r="G9908" i="24" s="1"/>
  <c r="F9907" i="24"/>
  <c r="G9907" i="24" s="1"/>
  <c r="F9906" i="24"/>
  <c r="G9906" i="24" s="1"/>
  <c r="F9905" i="24"/>
  <c r="G9905" i="24" s="1"/>
  <c r="F9904" i="24"/>
  <c r="G9904" i="24" s="1"/>
  <c r="F9903" i="24"/>
  <c r="G9903" i="24" s="1"/>
  <c r="F9902" i="24"/>
  <c r="G9902" i="24" s="1"/>
  <c r="F9901" i="24"/>
  <c r="G9901" i="24" s="1"/>
  <c r="F9900" i="24"/>
  <c r="G9900" i="24" s="1"/>
  <c r="F9899" i="24"/>
  <c r="G9899" i="24" s="1"/>
  <c r="F9898" i="24"/>
  <c r="G9898" i="24" s="1"/>
  <c r="F9897" i="24"/>
  <c r="G9897" i="24" s="1"/>
  <c r="F9896" i="24"/>
  <c r="G9896" i="24" s="1"/>
  <c r="F9895" i="24"/>
  <c r="G9895" i="24" s="1"/>
  <c r="F9894" i="24"/>
  <c r="G9894" i="24" s="1"/>
  <c r="F9893" i="24"/>
  <c r="G9893" i="24" s="1"/>
  <c r="F9892" i="24"/>
  <c r="G9892" i="24" s="1"/>
  <c r="F9891" i="24"/>
  <c r="G9891" i="24" s="1"/>
  <c r="F9890" i="24"/>
  <c r="G9890" i="24" s="1"/>
  <c r="F9889" i="24"/>
  <c r="G9889" i="24" s="1"/>
  <c r="F9888" i="24"/>
  <c r="G9888" i="24" s="1"/>
  <c r="F9887" i="24"/>
  <c r="G9887" i="24" s="1"/>
  <c r="F9886" i="24"/>
  <c r="G9886" i="24" s="1"/>
  <c r="F9885" i="24"/>
  <c r="G9885" i="24" s="1"/>
  <c r="F9884" i="24"/>
  <c r="G9884" i="24" s="1"/>
  <c r="F9883" i="24"/>
  <c r="G9883" i="24" s="1"/>
  <c r="F9882" i="24"/>
  <c r="G9882" i="24" s="1"/>
  <c r="F9881" i="24"/>
  <c r="G9881" i="24" s="1"/>
  <c r="F9880" i="24"/>
  <c r="G9880" i="24" s="1"/>
  <c r="F9879" i="24"/>
  <c r="G9879" i="24" s="1"/>
  <c r="F9878" i="24"/>
  <c r="G9878" i="24" s="1"/>
  <c r="F9877" i="24"/>
  <c r="G9877" i="24" s="1"/>
  <c r="F9876" i="24"/>
  <c r="G9876" i="24" s="1"/>
  <c r="F9875" i="24"/>
  <c r="G9875" i="24" s="1"/>
  <c r="F9874" i="24"/>
  <c r="G9874" i="24" s="1"/>
  <c r="F9873" i="24"/>
  <c r="G9873" i="24" s="1"/>
  <c r="F9872" i="24"/>
  <c r="G9872" i="24" s="1"/>
  <c r="F9871" i="24"/>
  <c r="G9871" i="24" s="1"/>
  <c r="F9870" i="24"/>
  <c r="G9870" i="24" s="1"/>
  <c r="F9869" i="24"/>
  <c r="G9869" i="24" s="1"/>
  <c r="F9868" i="24"/>
  <c r="G9868" i="24" s="1"/>
  <c r="F9867" i="24"/>
  <c r="G9867" i="24" s="1"/>
  <c r="F9866" i="24"/>
  <c r="G9866" i="24" s="1"/>
  <c r="F9865" i="24"/>
  <c r="G9865" i="24" s="1"/>
  <c r="F9864" i="24"/>
  <c r="G9864" i="24" s="1"/>
  <c r="F9863" i="24"/>
  <c r="G9863" i="24" s="1"/>
  <c r="F9862" i="24"/>
  <c r="G9862" i="24" s="1"/>
  <c r="F9861" i="24"/>
  <c r="G9861" i="24" s="1"/>
  <c r="F9860" i="24"/>
  <c r="G9860" i="24" s="1"/>
  <c r="F9859" i="24"/>
  <c r="G9859" i="24" s="1"/>
  <c r="F9858" i="24"/>
  <c r="G9858" i="24" s="1"/>
  <c r="F9857" i="24"/>
  <c r="G9857" i="24" s="1"/>
  <c r="F9856" i="24"/>
  <c r="G9856" i="24" s="1"/>
  <c r="F9855" i="24"/>
  <c r="G9855" i="24" s="1"/>
  <c r="F9854" i="24"/>
  <c r="G9854" i="24" s="1"/>
  <c r="F9853" i="24"/>
  <c r="G9853" i="24" s="1"/>
  <c r="F9852" i="24"/>
  <c r="G9852" i="24" s="1"/>
  <c r="F9851" i="24"/>
  <c r="G9851" i="24" s="1"/>
  <c r="F9850" i="24"/>
  <c r="G9850" i="24" s="1"/>
  <c r="F9849" i="24"/>
  <c r="G9849" i="24" s="1"/>
  <c r="F9848" i="24"/>
  <c r="G9848" i="24" s="1"/>
  <c r="F9847" i="24"/>
  <c r="G9847" i="24" s="1"/>
  <c r="F9846" i="24"/>
  <c r="G9846" i="24" s="1"/>
  <c r="F9845" i="24"/>
  <c r="G9845" i="24" s="1"/>
  <c r="F9844" i="24"/>
  <c r="G9844" i="24" s="1"/>
  <c r="F9843" i="24"/>
  <c r="G9843" i="24" s="1"/>
  <c r="F9842" i="24"/>
  <c r="G9842" i="24" s="1"/>
  <c r="F9841" i="24"/>
  <c r="G9841" i="24" s="1"/>
  <c r="F9840" i="24"/>
  <c r="G9840" i="24" s="1"/>
  <c r="F9839" i="24"/>
  <c r="G9839" i="24" s="1"/>
  <c r="F9838" i="24"/>
  <c r="G9838" i="24" s="1"/>
  <c r="F9837" i="24"/>
  <c r="G9837" i="24" s="1"/>
  <c r="F9836" i="24"/>
  <c r="G9836" i="24" s="1"/>
  <c r="F9835" i="24"/>
  <c r="G9835" i="24" s="1"/>
  <c r="F9834" i="24"/>
  <c r="G9834" i="24" s="1"/>
  <c r="F9833" i="24"/>
  <c r="G9833" i="24" s="1"/>
  <c r="F9832" i="24"/>
  <c r="G9832" i="24" s="1"/>
  <c r="F9831" i="24"/>
  <c r="G9831" i="24" s="1"/>
  <c r="F9830" i="24"/>
  <c r="G9830" i="24" s="1"/>
  <c r="F9829" i="24"/>
  <c r="G9829" i="24" s="1"/>
  <c r="F9828" i="24"/>
  <c r="G9828" i="24" s="1"/>
  <c r="F9827" i="24"/>
  <c r="G9827" i="24" s="1"/>
  <c r="F9826" i="24"/>
  <c r="G9826" i="24" s="1"/>
  <c r="F9825" i="24"/>
  <c r="G9825" i="24" s="1"/>
  <c r="F9824" i="24"/>
  <c r="G9824" i="24" s="1"/>
  <c r="F9823" i="24"/>
  <c r="G9823" i="24" s="1"/>
  <c r="F9822" i="24"/>
  <c r="G9822" i="24" s="1"/>
  <c r="F9821" i="24"/>
  <c r="G9821" i="24" s="1"/>
  <c r="F9820" i="24"/>
  <c r="G9820" i="24" s="1"/>
  <c r="F9819" i="24"/>
  <c r="G9819" i="24" s="1"/>
  <c r="F9818" i="24"/>
  <c r="G9818" i="24" s="1"/>
  <c r="F9817" i="24"/>
  <c r="G9817" i="24" s="1"/>
  <c r="F9816" i="24"/>
  <c r="G9816" i="24" s="1"/>
  <c r="F9815" i="24"/>
  <c r="G9815" i="24" s="1"/>
  <c r="F9814" i="24"/>
  <c r="G9814" i="24" s="1"/>
  <c r="F9813" i="24"/>
  <c r="G9813" i="24" s="1"/>
  <c r="F9812" i="24"/>
  <c r="G9812" i="24" s="1"/>
  <c r="F9811" i="24"/>
  <c r="G9811" i="24" s="1"/>
  <c r="F9810" i="24"/>
  <c r="G9810" i="24" s="1"/>
  <c r="F9809" i="24"/>
  <c r="G9809" i="24" s="1"/>
  <c r="F9808" i="24"/>
  <c r="G9808" i="24" s="1"/>
  <c r="F9807" i="24"/>
  <c r="G9807" i="24" s="1"/>
  <c r="F9806" i="24"/>
  <c r="G9806" i="24" s="1"/>
  <c r="F9805" i="24"/>
  <c r="G9805" i="24" s="1"/>
  <c r="F9804" i="24"/>
  <c r="G9804" i="24" s="1"/>
  <c r="F9803" i="24"/>
  <c r="G9803" i="24" s="1"/>
  <c r="F9802" i="24"/>
  <c r="G9802" i="24" s="1"/>
  <c r="F9801" i="24"/>
  <c r="G9801" i="24" s="1"/>
  <c r="F9800" i="24"/>
  <c r="G9800" i="24" s="1"/>
  <c r="F9799" i="24"/>
  <c r="G9799" i="24" s="1"/>
  <c r="F9798" i="24"/>
  <c r="G9798" i="24" s="1"/>
  <c r="F9797" i="24"/>
  <c r="G9797" i="24" s="1"/>
  <c r="F9796" i="24"/>
  <c r="G9796" i="24" s="1"/>
  <c r="F9795" i="24"/>
  <c r="G9795" i="24" s="1"/>
  <c r="F9794" i="24"/>
  <c r="G9794" i="24" s="1"/>
  <c r="F9793" i="24"/>
  <c r="G9793" i="24" s="1"/>
  <c r="F9792" i="24"/>
  <c r="G9792" i="24" s="1"/>
  <c r="F9791" i="24"/>
  <c r="G9791" i="24" s="1"/>
  <c r="F9790" i="24"/>
  <c r="G9790" i="24" s="1"/>
  <c r="F9789" i="24"/>
  <c r="G9789" i="24" s="1"/>
  <c r="F9788" i="24"/>
  <c r="G9788" i="24" s="1"/>
  <c r="F9787" i="24"/>
  <c r="G9787" i="24" s="1"/>
  <c r="F9786" i="24"/>
  <c r="G9786" i="24" s="1"/>
  <c r="F9785" i="24"/>
  <c r="G9785" i="24" s="1"/>
  <c r="F9784" i="24"/>
  <c r="G9784" i="24" s="1"/>
  <c r="F9783" i="24"/>
  <c r="G9783" i="24" s="1"/>
  <c r="F9782" i="24"/>
  <c r="G9782" i="24" s="1"/>
  <c r="F9781" i="24"/>
  <c r="G9781" i="24" s="1"/>
  <c r="F9780" i="24"/>
  <c r="G9780" i="24" s="1"/>
  <c r="F9779" i="24"/>
  <c r="G9779" i="24" s="1"/>
  <c r="F9778" i="24"/>
  <c r="G9778" i="24" s="1"/>
  <c r="F9777" i="24"/>
  <c r="G9777" i="24" s="1"/>
  <c r="F9776" i="24"/>
  <c r="G9776" i="24" s="1"/>
  <c r="F9775" i="24"/>
  <c r="G9775" i="24" s="1"/>
  <c r="F9774" i="24"/>
  <c r="G9774" i="24" s="1"/>
  <c r="F9773" i="24"/>
  <c r="G9773" i="24" s="1"/>
  <c r="F9772" i="24"/>
  <c r="G9772" i="24" s="1"/>
  <c r="F9771" i="24"/>
  <c r="G9771" i="24" s="1"/>
  <c r="F9770" i="24"/>
  <c r="G9770" i="24" s="1"/>
  <c r="F9769" i="24"/>
  <c r="G9769" i="24" s="1"/>
  <c r="F9768" i="24"/>
  <c r="G9768" i="24" s="1"/>
  <c r="F9767" i="24"/>
  <c r="G9767" i="24" s="1"/>
  <c r="F9766" i="24"/>
  <c r="G9766" i="24" s="1"/>
  <c r="F9765" i="24"/>
  <c r="G9765" i="24" s="1"/>
  <c r="F9764" i="24"/>
  <c r="G9764" i="24" s="1"/>
  <c r="F9763" i="24"/>
  <c r="G9763" i="24" s="1"/>
  <c r="F9762" i="24"/>
  <c r="G9762" i="24" s="1"/>
  <c r="F9761" i="24"/>
  <c r="G9761" i="24" s="1"/>
  <c r="F9760" i="24"/>
  <c r="G9760" i="24" s="1"/>
  <c r="F9759" i="24"/>
  <c r="G9759" i="24" s="1"/>
  <c r="F9758" i="24"/>
  <c r="G9758" i="24" s="1"/>
  <c r="F9757" i="24"/>
  <c r="G9757" i="24" s="1"/>
  <c r="F9756" i="24"/>
  <c r="G9756" i="24" s="1"/>
  <c r="F9755" i="24"/>
  <c r="G9755" i="24" s="1"/>
  <c r="F9754" i="24"/>
  <c r="G9754" i="24" s="1"/>
  <c r="F9753" i="24"/>
  <c r="G9753" i="24" s="1"/>
  <c r="F9752" i="24"/>
  <c r="G9752" i="24" s="1"/>
  <c r="F9751" i="24"/>
  <c r="G9751" i="24" s="1"/>
  <c r="F9750" i="24"/>
  <c r="G9750" i="24" s="1"/>
  <c r="F9749" i="24"/>
  <c r="G9749" i="24" s="1"/>
  <c r="F9748" i="24"/>
  <c r="G9748" i="24" s="1"/>
  <c r="F9747" i="24"/>
  <c r="G9747" i="24" s="1"/>
  <c r="F9746" i="24"/>
  <c r="G9746" i="24" s="1"/>
  <c r="F9745" i="24"/>
  <c r="G9745" i="24" s="1"/>
  <c r="F9744" i="24"/>
  <c r="G9744" i="24" s="1"/>
  <c r="F9743" i="24"/>
  <c r="G9743" i="24" s="1"/>
  <c r="F9742" i="24"/>
  <c r="G9742" i="24" s="1"/>
  <c r="F9741" i="24"/>
  <c r="G9741" i="24" s="1"/>
  <c r="F9740" i="24"/>
  <c r="G9740" i="24" s="1"/>
  <c r="F9739" i="24"/>
  <c r="G9739" i="24" s="1"/>
  <c r="F9738" i="24"/>
  <c r="G9738" i="24" s="1"/>
  <c r="F9737" i="24"/>
  <c r="G9737" i="24" s="1"/>
  <c r="F9736" i="24"/>
  <c r="G9736" i="24" s="1"/>
  <c r="F9735" i="24"/>
  <c r="G9735" i="24" s="1"/>
  <c r="F9734" i="24"/>
  <c r="G9734" i="24" s="1"/>
  <c r="F9733" i="24"/>
  <c r="G9733" i="24" s="1"/>
  <c r="F9732" i="24"/>
  <c r="G9732" i="24" s="1"/>
  <c r="F9731" i="24"/>
  <c r="G9731" i="24" s="1"/>
  <c r="F9730" i="24"/>
  <c r="G9730" i="24" s="1"/>
  <c r="F9729" i="24"/>
  <c r="G9729" i="24" s="1"/>
  <c r="F9728" i="24"/>
  <c r="G9728" i="24" s="1"/>
  <c r="F9727" i="24"/>
  <c r="G9727" i="24" s="1"/>
  <c r="F9726" i="24"/>
  <c r="G9726" i="24" s="1"/>
  <c r="F9725" i="24"/>
  <c r="G9725" i="24" s="1"/>
  <c r="F9724" i="24"/>
  <c r="G9724" i="24" s="1"/>
  <c r="F9723" i="24"/>
  <c r="G9723" i="24" s="1"/>
  <c r="F9722" i="24"/>
  <c r="G9722" i="24" s="1"/>
  <c r="F9721" i="24"/>
  <c r="G9721" i="24" s="1"/>
  <c r="F9720" i="24"/>
  <c r="G9720" i="24" s="1"/>
  <c r="F9719" i="24"/>
  <c r="G9719" i="24" s="1"/>
  <c r="F9718" i="24"/>
  <c r="G9718" i="24" s="1"/>
  <c r="F9717" i="24"/>
  <c r="G9717" i="24" s="1"/>
  <c r="F9716" i="24"/>
  <c r="G9716" i="24" s="1"/>
  <c r="F9715" i="24"/>
  <c r="G9715" i="24" s="1"/>
  <c r="F9714" i="24"/>
  <c r="G9714" i="24" s="1"/>
  <c r="F9713" i="24"/>
  <c r="G9713" i="24" s="1"/>
  <c r="F9712" i="24"/>
  <c r="G9712" i="24" s="1"/>
  <c r="F9711" i="24"/>
  <c r="G9711" i="24" s="1"/>
  <c r="F9710" i="24"/>
  <c r="G9710" i="24" s="1"/>
  <c r="F9709" i="24"/>
  <c r="G9709" i="24" s="1"/>
  <c r="F9708" i="24"/>
  <c r="G9708" i="24" s="1"/>
  <c r="F9707" i="24"/>
  <c r="G9707" i="24" s="1"/>
  <c r="F9706" i="24"/>
  <c r="G9706" i="24" s="1"/>
  <c r="F9705" i="24"/>
  <c r="G9705" i="24" s="1"/>
  <c r="F9704" i="24"/>
  <c r="G9704" i="24" s="1"/>
  <c r="F9703" i="24"/>
  <c r="G9703" i="24" s="1"/>
  <c r="F9702" i="24"/>
  <c r="G9702" i="24" s="1"/>
  <c r="F9701" i="24"/>
  <c r="G9701" i="24" s="1"/>
  <c r="F9700" i="24"/>
  <c r="G9700" i="24" s="1"/>
  <c r="F9699" i="24"/>
  <c r="G9699" i="24" s="1"/>
  <c r="F9698" i="24"/>
  <c r="G9698" i="24" s="1"/>
  <c r="F9697" i="24"/>
  <c r="G9697" i="24" s="1"/>
  <c r="F9696" i="24"/>
  <c r="G9696" i="24" s="1"/>
  <c r="F9695" i="24"/>
  <c r="G9695" i="24" s="1"/>
  <c r="F9694" i="24"/>
  <c r="G9694" i="24" s="1"/>
  <c r="F9693" i="24"/>
  <c r="G9693" i="24" s="1"/>
  <c r="F9692" i="24"/>
  <c r="G9692" i="24" s="1"/>
  <c r="F9691" i="24"/>
  <c r="G9691" i="24" s="1"/>
  <c r="F9690" i="24"/>
  <c r="G9690" i="24" s="1"/>
  <c r="F9689" i="24"/>
  <c r="G9689" i="24" s="1"/>
  <c r="F9688" i="24"/>
  <c r="G9688" i="24" s="1"/>
  <c r="F9687" i="24"/>
  <c r="G9687" i="24" s="1"/>
  <c r="F9686" i="24"/>
  <c r="G9686" i="24" s="1"/>
  <c r="F9685" i="24"/>
  <c r="G9685" i="24" s="1"/>
  <c r="F9684" i="24"/>
  <c r="G9684" i="24" s="1"/>
  <c r="F9683" i="24"/>
  <c r="G9683" i="24" s="1"/>
  <c r="F9682" i="24"/>
  <c r="G9682" i="24" s="1"/>
  <c r="F9681" i="24"/>
  <c r="G9681" i="24" s="1"/>
  <c r="F9680" i="24"/>
  <c r="G9680" i="24" s="1"/>
  <c r="F9679" i="24"/>
  <c r="G9679" i="24" s="1"/>
  <c r="F9678" i="24"/>
  <c r="G9678" i="24" s="1"/>
  <c r="F9677" i="24"/>
  <c r="G9677" i="24" s="1"/>
  <c r="F9676" i="24"/>
  <c r="G9676" i="24" s="1"/>
  <c r="F9675" i="24"/>
  <c r="G9675" i="24" s="1"/>
  <c r="F9674" i="24"/>
  <c r="G9674" i="24" s="1"/>
  <c r="F9673" i="24"/>
  <c r="G9673" i="24" s="1"/>
  <c r="F9672" i="24"/>
  <c r="G9672" i="24" s="1"/>
  <c r="F9671" i="24"/>
  <c r="G9671" i="24" s="1"/>
  <c r="F9670" i="24"/>
  <c r="G9670" i="24" s="1"/>
  <c r="F9669" i="24"/>
  <c r="G9669" i="24" s="1"/>
  <c r="F9668" i="24"/>
  <c r="G9668" i="24" s="1"/>
  <c r="F9667" i="24"/>
  <c r="G9667" i="24" s="1"/>
  <c r="F9666" i="24"/>
  <c r="G9666" i="24" s="1"/>
  <c r="F9665" i="24"/>
  <c r="G9665" i="24" s="1"/>
  <c r="F9664" i="24"/>
  <c r="G9664" i="24" s="1"/>
  <c r="F9663" i="24"/>
  <c r="G9663" i="24" s="1"/>
  <c r="F9662" i="24"/>
  <c r="G9662" i="24" s="1"/>
  <c r="F9661" i="24"/>
  <c r="G9661" i="24" s="1"/>
  <c r="F9660" i="24"/>
  <c r="G9660" i="24" s="1"/>
  <c r="F9659" i="24"/>
  <c r="G9659" i="24" s="1"/>
  <c r="F9658" i="24"/>
  <c r="G9658" i="24" s="1"/>
  <c r="F9657" i="24"/>
  <c r="G9657" i="24" s="1"/>
  <c r="F9656" i="24"/>
  <c r="G9656" i="24" s="1"/>
  <c r="F9655" i="24"/>
  <c r="G9655" i="24" s="1"/>
  <c r="F9654" i="24"/>
  <c r="G9654" i="24" s="1"/>
  <c r="F9653" i="24"/>
  <c r="G9653" i="24" s="1"/>
  <c r="F9652" i="24"/>
  <c r="G9652" i="24" s="1"/>
  <c r="F9651" i="24"/>
  <c r="G9651" i="24" s="1"/>
  <c r="F9650" i="24"/>
  <c r="G9650" i="24" s="1"/>
  <c r="F9649" i="24"/>
  <c r="G9649" i="24" s="1"/>
  <c r="F9648" i="24"/>
  <c r="G9648" i="24" s="1"/>
  <c r="F9647" i="24"/>
  <c r="G9647" i="24" s="1"/>
  <c r="F9646" i="24"/>
  <c r="G9646" i="24" s="1"/>
  <c r="F9645" i="24"/>
  <c r="G9645" i="24" s="1"/>
  <c r="F9644" i="24"/>
  <c r="G9644" i="24" s="1"/>
  <c r="F9643" i="24"/>
  <c r="G9643" i="24" s="1"/>
  <c r="F9642" i="24"/>
  <c r="G9642" i="24" s="1"/>
  <c r="F9641" i="24"/>
  <c r="G9641" i="24" s="1"/>
  <c r="F9640" i="24"/>
  <c r="G9640" i="24" s="1"/>
  <c r="F9639" i="24"/>
  <c r="G9639" i="24" s="1"/>
  <c r="F9638" i="24"/>
  <c r="G9638" i="24" s="1"/>
  <c r="F9637" i="24"/>
  <c r="G9637" i="24" s="1"/>
  <c r="F9636" i="24"/>
  <c r="G9636" i="24" s="1"/>
  <c r="F9635" i="24"/>
  <c r="G9635" i="24" s="1"/>
  <c r="F9634" i="24"/>
  <c r="G9634" i="24" s="1"/>
  <c r="F9633" i="24"/>
  <c r="G9633" i="24" s="1"/>
  <c r="F9632" i="24"/>
  <c r="G9632" i="24" s="1"/>
  <c r="F9631" i="24"/>
  <c r="G9631" i="24" s="1"/>
  <c r="F9630" i="24"/>
  <c r="G9630" i="24" s="1"/>
  <c r="F9629" i="24"/>
  <c r="G9629" i="24" s="1"/>
  <c r="F9628" i="24"/>
  <c r="G9628" i="24" s="1"/>
  <c r="F9627" i="24"/>
  <c r="G9627" i="24" s="1"/>
  <c r="F9626" i="24"/>
  <c r="G9626" i="24" s="1"/>
  <c r="F9625" i="24"/>
  <c r="G9625" i="24" s="1"/>
  <c r="F9624" i="24"/>
  <c r="G9624" i="24" s="1"/>
  <c r="F9623" i="24"/>
  <c r="G9623" i="24" s="1"/>
  <c r="F9622" i="24"/>
  <c r="G9622" i="24" s="1"/>
  <c r="F9621" i="24"/>
  <c r="G9621" i="24" s="1"/>
  <c r="F9620" i="24"/>
  <c r="G9620" i="24" s="1"/>
  <c r="F9619" i="24"/>
  <c r="G9619" i="24" s="1"/>
  <c r="F9618" i="24"/>
  <c r="G9618" i="24" s="1"/>
  <c r="F9617" i="24"/>
  <c r="G9617" i="24" s="1"/>
  <c r="F9616" i="24"/>
  <c r="G9616" i="24" s="1"/>
  <c r="F9615" i="24"/>
  <c r="G9615" i="24" s="1"/>
  <c r="F9614" i="24"/>
  <c r="G9614" i="24" s="1"/>
  <c r="F9613" i="24"/>
  <c r="G9613" i="24" s="1"/>
  <c r="F9612" i="24"/>
  <c r="G9612" i="24" s="1"/>
  <c r="F9611" i="24"/>
  <c r="G9611" i="24" s="1"/>
  <c r="F9610" i="24"/>
  <c r="G9610" i="24" s="1"/>
  <c r="F9609" i="24"/>
  <c r="G9609" i="24" s="1"/>
  <c r="F9608" i="24"/>
  <c r="G9608" i="24" s="1"/>
  <c r="F9607" i="24"/>
  <c r="G9607" i="24" s="1"/>
  <c r="F9606" i="24"/>
  <c r="G9606" i="24" s="1"/>
  <c r="F9605" i="24"/>
  <c r="G9605" i="24" s="1"/>
  <c r="F9604" i="24"/>
  <c r="G9604" i="24" s="1"/>
  <c r="F9603" i="24"/>
  <c r="G9603" i="24" s="1"/>
  <c r="F9602" i="24"/>
  <c r="G9602" i="24" s="1"/>
  <c r="F9601" i="24"/>
  <c r="G9601" i="24" s="1"/>
  <c r="F9600" i="24"/>
  <c r="G9600" i="24" s="1"/>
  <c r="F9599" i="24"/>
  <c r="G9599" i="24" s="1"/>
  <c r="F9598" i="24"/>
  <c r="G9598" i="24" s="1"/>
  <c r="F9597" i="24"/>
  <c r="G9597" i="24" s="1"/>
  <c r="F9596" i="24"/>
  <c r="G9596" i="24" s="1"/>
  <c r="F9595" i="24"/>
  <c r="G9595" i="24" s="1"/>
  <c r="F9594" i="24"/>
  <c r="G9594" i="24" s="1"/>
  <c r="F9593" i="24"/>
  <c r="G9593" i="24" s="1"/>
  <c r="F9592" i="24"/>
  <c r="G9592" i="24" s="1"/>
  <c r="F9591" i="24"/>
  <c r="G9591" i="24" s="1"/>
  <c r="F9590" i="24"/>
  <c r="G9590" i="24" s="1"/>
  <c r="F9589" i="24"/>
  <c r="G9589" i="24" s="1"/>
  <c r="F9588" i="24"/>
  <c r="G9588" i="24" s="1"/>
  <c r="F9587" i="24"/>
  <c r="G9587" i="24" s="1"/>
  <c r="F9586" i="24"/>
  <c r="G9586" i="24" s="1"/>
  <c r="F9585" i="24"/>
  <c r="G9585" i="24" s="1"/>
  <c r="F9584" i="24"/>
  <c r="G9584" i="24" s="1"/>
  <c r="F9583" i="24"/>
  <c r="G9583" i="24" s="1"/>
  <c r="F9582" i="24"/>
  <c r="G9582" i="24" s="1"/>
  <c r="F9581" i="24"/>
  <c r="G9581" i="24" s="1"/>
  <c r="F9580" i="24"/>
  <c r="G9580" i="24" s="1"/>
  <c r="F9579" i="24"/>
  <c r="G9579" i="24" s="1"/>
  <c r="F9578" i="24"/>
  <c r="G9578" i="24" s="1"/>
  <c r="F9577" i="24"/>
  <c r="G9577" i="24" s="1"/>
  <c r="F9576" i="24"/>
  <c r="G9576" i="24" s="1"/>
  <c r="F9575" i="24"/>
  <c r="G9575" i="24" s="1"/>
  <c r="F9574" i="24"/>
  <c r="G9574" i="24" s="1"/>
  <c r="F9573" i="24"/>
  <c r="G9573" i="24" s="1"/>
  <c r="F9572" i="24"/>
  <c r="G9572" i="24" s="1"/>
  <c r="F9571" i="24"/>
  <c r="G9571" i="24" s="1"/>
  <c r="F9570" i="24"/>
  <c r="G9570" i="24" s="1"/>
  <c r="F9569" i="24"/>
  <c r="G9569" i="24" s="1"/>
  <c r="F9568" i="24"/>
  <c r="G9568" i="24" s="1"/>
  <c r="F9567" i="24"/>
  <c r="G9567" i="24" s="1"/>
  <c r="F9566" i="24"/>
  <c r="G9566" i="24" s="1"/>
  <c r="F9565" i="24"/>
  <c r="G9565" i="24" s="1"/>
  <c r="F9564" i="24"/>
  <c r="G9564" i="24" s="1"/>
  <c r="F9563" i="24"/>
  <c r="G9563" i="24" s="1"/>
  <c r="F9562" i="24"/>
  <c r="G9562" i="24" s="1"/>
  <c r="F9561" i="24"/>
  <c r="G9561" i="24" s="1"/>
  <c r="F9560" i="24"/>
  <c r="G9560" i="24" s="1"/>
  <c r="F9559" i="24"/>
  <c r="G9559" i="24" s="1"/>
  <c r="F9558" i="24"/>
  <c r="G9558" i="24" s="1"/>
  <c r="F9557" i="24"/>
  <c r="G9557" i="24" s="1"/>
  <c r="F9556" i="24"/>
  <c r="G9556" i="24" s="1"/>
  <c r="F9555" i="24"/>
  <c r="G9555" i="24" s="1"/>
  <c r="F9554" i="24"/>
  <c r="G9554" i="24" s="1"/>
  <c r="F9553" i="24"/>
  <c r="G9553" i="24" s="1"/>
  <c r="F9552" i="24"/>
  <c r="G9552" i="24" s="1"/>
  <c r="F9551" i="24"/>
  <c r="G9551" i="24" s="1"/>
  <c r="F9550" i="24"/>
  <c r="G9550" i="24" s="1"/>
  <c r="F9549" i="24"/>
  <c r="G9549" i="24" s="1"/>
  <c r="F9548" i="24"/>
  <c r="G9548" i="24" s="1"/>
  <c r="F9547" i="24"/>
  <c r="G9547" i="24" s="1"/>
  <c r="F9546" i="24"/>
  <c r="G9546" i="24" s="1"/>
  <c r="F9545" i="24"/>
  <c r="G9545" i="24" s="1"/>
  <c r="F9544" i="24"/>
  <c r="G9544" i="24" s="1"/>
  <c r="F9543" i="24"/>
  <c r="G9543" i="24" s="1"/>
  <c r="F9542" i="24"/>
  <c r="G9542" i="24" s="1"/>
  <c r="F9541" i="24"/>
  <c r="G9541" i="24" s="1"/>
  <c r="F9540" i="24"/>
  <c r="G9540" i="24" s="1"/>
  <c r="F9539" i="24"/>
  <c r="G9539" i="24" s="1"/>
  <c r="F9538" i="24"/>
  <c r="G9538" i="24" s="1"/>
  <c r="F9537" i="24"/>
  <c r="G9537" i="24" s="1"/>
  <c r="F9536" i="24"/>
  <c r="G9536" i="24" s="1"/>
  <c r="F9535" i="24"/>
  <c r="G9535" i="24" s="1"/>
  <c r="F9534" i="24"/>
  <c r="G9534" i="24" s="1"/>
  <c r="F9533" i="24"/>
  <c r="G9533" i="24" s="1"/>
  <c r="F9532" i="24"/>
  <c r="G9532" i="24" s="1"/>
  <c r="F9531" i="24"/>
  <c r="G9531" i="24" s="1"/>
  <c r="F9530" i="24"/>
  <c r="G9530" i="24" s="1"/>
  <c r="F9529" i="24"/>
  <c r="G9529" i="24" s="1"/>
  <c r="F9528" i="24"/>
  <c r="G9528" i="24" s="1"/>
  <c r="F9527" i="24"/>
  <c r="G9527" i="24" s="1"/>
  <c r="F9526" i="24"/>
  <c r="G9526" i="24" s="1"/>
  <c r="F9525" i="24"/>
  <c r="G9525" i="24" s="1"/>
  <c r="F9524" i="24"/>
  <c r="G9524" i="24" s="1"/>
  <c r="F9523" i="24"/>
  <c r="G9523" i="24" s="1"/>
  <c r="F9522" i="24"/>
  <c r="G9522" i="24" s="1"/>
  <c r="F9521" i="24"/>
  <c r="G9521" i="24" s="1"/>
  <c r="F9520" i="24"/>
  <c r="G9520" i="24" s="1"/>
  <c r="F9519" i="24"/>
  <c r="G9519" i="24" s="1"/>
  <c r="F9518" i="24"/>
  <c r="G9518" i="24" s="1"/>
  <c r="F9517" i="24"/>
  <c r="G9517" i="24" s="1"/>
  <c r="F9516" i="24"/>
  <c r="G9516" i="24" s="1"/>
  <c r="F9515" i="24"/>
  <c r="G9515" i="24" s="1"/>
  <c r="F9514" i="24"/>
  <c r="G9514" i="24" s="1"/>
  <c r="F9513" i="24"/>
  <c r="G9513" i="24" s="1"/>
  <c r="F9512" i="24"/>
  <c r="G9512" i="24" s="1"/>
  <c r="F9511" i="24"/>
  <c r="G9511" i="24" s="1"/>
  <c r="F9510" i="24"/>
  <c r="G9510" i="24" s="1"/>
  <c r="F9509" i="24"/>
  <c r="G9509" i="24" s="1"/>
  <c r="F9508" i="24"/>
  <c r="G9508" i="24" s="1"/>
  <c r="F9507" i="24"/>
  <c r="G9507" i="24" s="1"/>
  <c r="F9506" i="24"/>
  <c r="G9506" i="24" s="1"/>
  <c r="F9505" i="24"/>
  <c r="G9505" i="24" s="1"/>
  <c r="F9504" i="24"/>
  <c r="G9504" i="24" s="1"/>
  <c r="F9503" i="24"/>
  <c r="G9503" i="24" s="1"/>
  <c r="F9502" i="24"/>
  <c r="G9502" i="24" s="1"/>
  <c r="F9501" i="24"/>
  <c r="G9501" i="24" s="1"/>
  <c r="F9500" i="24"/>
  <c r="G9500" i="24" s="1"/>
  <c r="F9499" i="24"/>
  <c r="G9499" i="24" s="1"/>
  <c r="F9498" i="24"/>
  <c r="G9498" i="24" s="1"/>
  <c r="F9497" i="24"/>
  <c r="G9497" i="24" s="1"/>
  <c r="F9496" i="24"/>
  <c r="G9496" i="24" s="1"/>
  <c r="F9495" i="24"/>
  <c r="G9495" i="24" s="1"/>
  <c r="F9494" i="24"/>
  <c r="G9494" i="24" s="1"/>
  <c r="F9493" i="24"/>
  <c r="G9493" i="24" s="1"/>
  <c r="F9492" i="24"/>
  <c r="G9492" i="24" s="1"/>
  <c r="F9491" i="24"/>
  <c r="G9491" i="24" s="1"/>
  <c r="F9490" i="24"/>
  <c r="G9490" i="24" s="1"/>
  <c r="F9489" i="24"/>
  <c r="G9489" i="24" s="1"/>
  <c r="F9488" i="24"/>
  <c r="G9488" i="24" s="1"/>
  <c r="F9487" i="24"/>
  <c r="G9487" i="24" s="1"/>
  <c r="F9486" i="24"/>
  <c r="G9486" i="24" s="1"/>
  <c r="F9485" i="24"/>
  <c r="G9485" i="24" s="1"/>
  <c r="F9484" i="24"/>
  <c r="G9484" i="24" s="1"/>
  <c r="F9483" i="24"/>
  <c r="G9483" i="24" s="1"/>
  <c r="F9482" i="24"/>
  <c r="G9482" i="24" s="1"/>
  <c r="F9481" i="24"/>
  <c r="G9481" i="24" s="1"/>
  <c r="F9480" i="24"/>
  <c r="G9480" i="24" s="1"/>
  <c r="F9479" i="24"/>
  <c r="G9479" i="24" s="1"/>
  <c r="F9478" i="24"/>
  <c r="G9478" i="24" s="1"/>
  <c r="F9477" i="24"/>
  <c r="G9477" i="24" s="1"/>
  <c r="F9476" i="24"/>
  <c r="G9476" i="24" s="1"/>
  <c r="F9475" i="24"/>
  <c r="G9475" i="24" s="1"/>
  <c r="F9474" i="24"/>
  <c r="G9474" i="24" s="1"/>
  <c r="F9473" i="24"/>
  <c r="G9473" i="24" s="1"/>
  <c r="F9472" i="24"/>
  <c r="G9472" i="24" s="1"/>
  <c r="F9471" i="24"/>
  <c r="G9471" i="24" s="1"/>
  <c r="F9470" i="24"/>
  <c r="G9470" i="24" s="1"/>
  <c r="F9469" i="24"/>
  <c r="G9469" i="24" s="1"/>
  <c r="F9468" i="24"/>
  <c r="G9468" i="24" s="1"/>
  <c r="F9467" i="24"/>
  <c r="G9467" i="24" s="1"/>
  <c r="F9466" i="24"/>
  <c r="G9466" i="24" s="1"/>
  <c r="F9465" i="24"/>
  <c r="G9465" i="24" s="1"/>
  <c r="F9464" i="24"/>
  <c r="G9464" i="24" s="1"/>
  <c r="F9463" i="24"/>
  <c r="G9463" i="24" s="1"/>
  <c r="F9462" i="24"/>
  <c r="G9462" i="24" s="1"/>
  <c r="F9461" i="24"/>
  <c r="G9461" i="24" s="1"/>
  <c r="F9460" i="24"/>
  <c r="G9460" i="24" s="1"/>
  <c r="F9459" i="24"/>
  <c r="G9459" i="24" s="1"/>
  <c r="F9458" i="24"/>
  <c r="G9458" i="24" s="1"/>
  <c r="F9457" i="24"/>
  <c r="G9457" i="24" s="1"/>
  <c r="F9456" i="24"/>
  <c r="G9456" i="24" s="1"/>
  <c r="F9455" i="24"/>
  <c r="G9455" i="24" s="1"/>
  <c r="F9454" i="24"/>
  <c r="G9454" i="24" s="1"/>
  <c r="F9453" i="24"/>
  <c r="G9453" i="24" s="1"/>
  <c r="F9452" i="24"/>
  <c r="G9452" i="24" s="1"/>
  <c r="F9451" i="24"/>
  <c r="G9451" i="24" s="1"/>
  <c r="F9450" i="24"/>
  <c r="G9450" i="24" s="1"/>
  <c r="F9449" i="24"/>
  <c r="G9449" i="24" s="1"/>
  <c r="F9448" i="24"/>
  <c r="G9448" i="24" s="1"/>
  <c r="F9447" i="24"/>
  <c r="G9447" i="24" s="1"/>
  <c r="F9446" i="24"/>
  <c r="G9446" i="24" s="1"/>
  <c r="F9445" i="24"/>
  <c r="G9445" i="24" s="1"/>
  <c r="F9444" i="24"/>
  <c r="G9444" i="24" s="1"/>
  <c r="F9443" i="24"/>
  <c r="G9443" i="24" s="1"/>
  <c r="F9442" i="24"/>
  <c r="G9442" i="24" s="1"/>
  <c r="F9441" i="24"/>
  <c r="G9441" i="24" s="1"/>
  <c r="F9440" i="24"/>
  <c r="G9440" i="24" s="1"/>
  <c r="F9439" i="24"/>
  <c r="G9439" i="24" s="1"/>
  <c r="F9438" i="24"/>
  <c r="G9438" i="24" s="1"/>
  <c r="F9437" i="24"/>
  <c r="G9437" i="24" s="1"/>
  <c r="F9436" i="24"/>
  <c r="G9436" i="24" s="1"/>
  <c r="F9435" i="24"/>
  <c r="G9435" i="24" s="1"/>
  <c r="F9434" i="24"/>
  <c r="G9434" i="24" s="1"/>
  <c r="F9433" i="24"/>
  <c r="G9433" i="24" s="1"/>
  <c r="F9432" i="24"/>
  <c r="G9432" i="24" s="1"/>
  <c r="F9431" i="24"/>
  <c r="G9431" i="24" s="1"/>
  <c r="F9430" i="24"/>
  <c r="G9430" i="24" s="1"/>
  <c r="F9429" i="24"/>
  <c r="G9429" i="24" s="1"/>
  <c r="F9428" i="24"/>
  <c r="G9428" i="24" s="1"/>
  <c r="F9427" i="24"/>
  <c r="G9427" i="24" s="1"/>
  <c r="F9426" i="24"/>
  <c r="G9426" i="24" s="1"/>
  <c r="F9425" i="24"/>
  <c r="G9425" i="24" s="1"/>
  <c r="F9424" i="24"/>
  <c r="G9424" i="24" s="1"/>
  <c r="F9423" i="24"/>
  <c r="G9423" i="24" s="1"/>
  <c r="F9422" i="24"/>
  <c r="G9422" i="24" s="1"/>
  <c r="F9421" i="24"/>
  <c r="G9421" i="24" s="1"/>
  <c r="F9420" i="24"/>
  <c r="G9420" i="24" s="1"/>
  <c r="F9419" i="24"/>
  <c r="G9419" i="24" s="1"/>
  <c r="F9418" i="24"/>
  <c r="G9418" i="24" s="1"/>
  <c r="F9417" i="24"/>
  <c r="G9417" i="24" s="1"/>
  <c r="F9416" i="24"/>
  <c r="G9416" i="24" s="1"/>
  <c r="F9415" i="24"/>
  <c r="G9415" i="24" s="1"/>
  <c r="F9414" i="24"/>
  <c r="G9414" i="24" s="1"/>
  <c r="F9413" i="24"/>
  <c r="G9413" i="24" s="1"/>
  <c r="F9412" i="24"/>
  <c r="G9412" i="24" s="1"/>
  <c r="F9411" i="24"/>
  <c r="G9411" i="24" s="1"/>
  <c r="F9410" i="24"/>
  <c r="G9410" i="24" s="1"/>
  <c r="F9409" i="24"/>
  <c r="G9409" i="24" s="1"/>
  <c r="F9408" i="24"/>
  <c r="G9408" i="24" s="1"/>
  <c r="F9407" i="24"/>
  <c r="G9407" i="24" s="1"/>
  <c r="F9406" i="24"/>
  <c r="G9406" i="24" s="1"/>
  <c r="F9405" i="24"/>
  <c r="G9405" i="24" s="1"/>
  <c r="F9404" i="24"/>
  <c r="G9404" i="24" s="1"/>
  <c r="F9403" i="24"/>
  <c r="G9403" i="24" s="1"/>
  <c r="F9402" i="24"/>
  <c r="G9402" i="24" s="1"/>
  <c r="F9401" i="24"/>
  <c r="G9401" i="24" s="1"/>
  <c r="F9400" i="24"/>
  <c r="G9400" i="24" s="1"/>
  <c r="F9399" i="24"/>
  <c r="G9399" i="24" s="1"/>
  <c r="F9398" i="24"/>
  <c r="G9398" i="24" s="1"/>
  <c r="F9397" i="24"/>
  <c r="G9397" i="24" s="1"/>
  <c r="F9396" i="24"/>
  <c r="G9396" i="24" s="1"/>
  <c r="F9395" i="24"/>
  <c r="G9395" i="24" s="1"/>
  <c r="F9394" i="24"/>
  <c r="G9394" i="24" s="1"/>
  <c r="F9393" i="24"/>
  <c r="G9393" i="24" s="1"/>
  <c r="F9392" i="24"/>
  <c r="G9392" i="24" s="1"/>
  <c r="F9391" i="24"/>
  <c r="G9391" i="24" s="1"/>
  <c r="F9390" i="24"/>
  <c r="G9390" i="24" s="1"/>
  <c r="F9389" i="24"/>
  <c r="G9389" i="24" s="1"/>
  <c r="F9388" i="24"/>
  <c r="G9388" i="24" s="1"/>
  <c r="F9387" i="24"/>
  <c r="G9387" i="24" s="1"/>
  <c r="F9386" i="24"/>
  <c r="G9386" i="24" s="1"/>
  <c r="F9385" i="24"/>
  <c r="G9385" i="24" s="1"/>
  <c r="F9384" i="24"/>
  <c r="G9384" i="24" s="1"/>
  <c r="F9383" i="24"/>
  <c r="G9383" i="24" s="1"/>
  <c r="F9382" i="24"/>
  <c r="G9382" i="24" s="1"/>
  <c r="F9381" i="24"/>
  <c r="G9381" i="24" s="1"/>
  <c r="F9380" i="24"/>
  <c r="G9380" i="24" s="1"/>
  <c r="F9379" i="24"/>
  <c r="G9379" i="24" s="1"/>
  <c r="F9378" i="24"/>
  <c r="G9378" i="24" s="1"/>
  <c r="F9377" i="24"/>
  <c r="G9377" i="24" s="1"/>
  <c r="F9376" i="24"/>
  <c r="G9376" i="24" s="1"/>
  <c r="F9375" i="24"/>
  <c r="G9375" i="24" s="1"/>
  <c r="F9374" i="24"/>
  <c r="G9374" i="24" s="1"/>
  <c r="F9373" i="24"/>
  <c r="G9373" i="24" s="1"/>
  <c r="F9372" i="24"/>
  <c r="G9372" i="24" s="1"/>
  <c r="F9371" i="24"/>
  <c r="G9371" i="24" s="1"/>
  <c r="F9370" i="24"/>
  <c r="G9370" i="24" s="1"/>
  <c r="F9369" i="24"/>
  <c r="G9369" i="24" s="1"/>
  <c r="F9368" i="24"/>
  <c r="G9368" i="24" s="1"/>
  <c r="F9367" i="24"/>
  <c r="G9367" i="24" s="1"/>
  <c r="F9366" i="24"/>
  <c r="G9366" i="24" s="1"/>
  <c r="F9365" i="24"/>
  <c r="G9365" i="24" s="1"/>
  <c r="F9364" i="24"/>
  <c r="G9364" i="24" s="1"/>
  <c r="F9363" i="24"/>
  <c r="G9363" i="24" s="1"/>
  <c r="F9362" i="24"/>
  <c r="G9362" i="24" s="1"/>
  <c r="F9361" i="24"/>
  <c r="G9361" i="24" s="1"/>
  <c r="F9360" i="24"/>
  <c r="G9360" i="24" s="1"/>
  <c r="F9359" i="24"/>
  <c r="G9359" i="24" s="1"/>
  <c r="F9358" i="24"/>
  <c r="G9358" i="24" s="1"/>
  <c r="F9357" i="24"/>
  <c r="G9357" i="24" s="1"/>
  <c r="F9356" i="24"/>
  <c r="G9356" i="24" s="1"/>
  <c r="F9355" i="24"/>
  <c r="G9355" i="24" s="1"/>
  <c r="F9354" i="24"/>
  <c r="G9354" i="24" s="1"/>
  <c r="F9353" i="24"/>
  <c r="G9353" i="24" s="1"/>
  <c r="F9352" i="24"/>
  <c r="G9352" i="24" s="1"/>
  <c r="F9351" i="24"/>
  <c r="G9351" i="24" s="1"/>
  <c r="F9350" i="24"/>
  <c r="G9350" i="24" s="1"/>
  <c r="F9349" i="24"/>
  <c r="G9349" i="24" s="1"/>
  <c r="F9348" i="24"/>
  <c r="G9348" i="24" s="1"/>
  <c r="F9347" i="24"/>
  <c r="G9347" i="24" s="1"/>
  <c r="F9346" i="24"/>
  <c r="G9346" i="24" s="1"/>
  <c r="F9345" i="24"/>
  <c r="G9345" i="24" s="1"/>
  <c r="F9344" i="24"/>
  <c r="G9344" i="24" s="1"/>
  <c r="F9343" i="24"/>
  <c r="G9343" i="24" s="1"/>
  <c r="F9342" i="24"/>
  <c r="G9342" i="24" s="1"/>
  <c r="F9341" i="24"/>
  <c r="G9341" i="24" s="1"/>
  <c r="F9340" i="24"/>
  <c r="G9340" i="24" s="1"/>
  <c r="F9339" i="24"/>
  <c r="G9339" i="24" s="1"/>
  <c r="F9338" i="24"/>
  <c r="G9338" i="24" s="1"/>
  <c r="F9337" i="24"/>
  <c r="G9337" i="24" s="1"/>
  <c r="F9336" i="24"/>
  <c r="G9336" i="24" s="1"/>
  <c r="F9335" i="24"/>
  <c r="G9335" i="24" s="1"/>
  <c r="F9334" i="24"/>
  <c r="G9334" i="24" s="1"/>
  <c r="F9333" i="24"/>
  <c r="G9333" i="24" s="1"/>
  <c r="F9332" i="24"/>
  <c r="G9332" i="24" s="1"/>
  <c r="F9331" i="24"/>
  <c r="G9331" i="24" s="1"/>
  <c r="F9330" i="24"/>
  <c r="G9330" i="24" s="1"/>
  <c r="F9329" i="24"/>
  <c r="G9329" i="24" s="1"/>
  <c r="F9328" i="24"/>
  <c r="G9328" i="24" s="1"/>
  <c r="F9327" i="24"/>
  <c r="G9327" i="24" s="1"/>
  <c r="F9326" i="24"/>
  <c r="G9326" i="24" s="1"/>
  <c r="F9325" i="24"/>
  <c r="G9325" i="24" s="1"/>
  <c r="F9324" i="24"/>
  <c r="G9324" i="24" s="1"/>
  <c r="F9323" i="24"/>
  <c r="G9323" i="24" s="1"/>
  <c r="F9322" i="24"/>
  <c r="G9322" i="24" s="1"/>
  <c r="F9321" i="24"/>
  <c r="G9321" i="24" s="1"/>
  <c r="F9320" i="24"/>
  <c r="G9320" i="24" s="1"/>
  <c r="F9319" i="24"/>
  <c r="G9319" i="24" s="1"/>
  <c r="F9318" i="24"/>
  <c r="G9318" i="24" s="1"/>
  <c r="F9317" i="24"/>
  <c r="G9317" i="24" s="1"/>
  <c r="F9316" i="24"/>
  <c r="G9316" i="24" s="1"/>
  <c r="F9315" i="24"/>
  <c r="G9315" i="24" s="1"/>
  <c r="F9314" i="24"/>
  <c r="G9314" i="24" s="1"/>
  <c r="F9313" i="24"/>
  <c r="G9313" i="24" s="1"/>
  <c r="F9312" i="24"/>
  <c r="G9312" i="24" s="1"/>
  <c r="F9311" i="24"/>
  <c r="G9311" i="24" s="1"/>
  <c r="F9310" i="24"/>
  <c r="G9310" i="24" s="1"/>
  <c r="F9309" i="24"/>
  <c r="G9309" i="24" s="1"/>
  <c r="F9308" i="24"/>
  <c r="G9308" i="24" s="1"/>
  <c r="F9307" i="24"/>
  <c r="G9307" i="24" s="1"/>
  <c r="F9306" i="24"/>
  <c r="G9306" i="24" s="1"/>
  <c r="F9305" i="24"/>
  <c r="G9305" i="24" s="1"/>
  <c r="F9304" i="24"/>
  <c r="G9304" i="24" s="1"/>
  <c r="F9303" i="24"/>
  <c r="G9303" i="24" s="1"/>
  <c r="F9302" i="24"/>
  <c r="G9302" i="24" s="1"/>
  <c r="F9301" i="24"/>
  <c r="G9301" i="24" s="1"/>
  <c r="F9300" i="24"/>
  <c r="G9300" i="24" s="1"/>
  <c r="F9299" i="24"/>
  <c r="G9299" i="24" s="1"/>
  <c r="F9298" i="24"/>
  <c r="G9298" i="24" s="1"/>
  <c r="F9297" i="24"/>
  <c r="G9297" i="24" s="1"/>
  <c r="F9296" i="24"/>
  <c r="G9296" i="24" s="1"/>
  <c r="F9295" i="24"/>
  <c r="G9295" i="24" s="1"/>
  <c r="F9294" i="24"/>
  <c r="G9294" i="24" s="1"/>
  <c r="F9293" i="24"/>
  <c r="G9293" i="24" s="1"/>
  <c r="F9292" i="24"/>
  <c r="G9292" i="24" s="1"/>
  <c r="F9291" i="24"/>
  <c r="G9291" i="24" s="1"/>
  <c r="F9290" i="24"/>
  <c r="G9290" i="24" s="1"/>
  <c r="F9289" i="24"/>
  <c r="G9289" i="24" s="1"/>
  <c r="F9288" i="24"/>
  <c r="G9288" i="24" s="1"/>
  <c r="F9287" i="24"/>
  <c r="G9287" i="24" s="1"/>
  <c r="F9286" i="24"/>
  <c r="G9286" i="24" s="1"/>
  <c r="F9285" i="24"/>
  <c r="G9285" i="24" s="1"/>
  <c r="F9284" i="24"/>
  <c r="G9284" i="24" s="1"/>
  <c r="F9283" i="24"/>
  <c r="G9283" i="24" s="1"/>
  <c r="F9282" i="24"/>
  <c r="G9282" i="24" s="1"/>
  <c r="F9281" i="24"/>
  <c r="G9281" i="24" s="1"/>
  <c r="F9280" i="24"/>
  <c r="G9280" i="24" s="1"/>
  <c r="F9279" i="24"/>
  <c r="G9279" i="24" s="1"/>
  <c r="F9278" i="24"/>
  <c r="G9278" i="24" s="1"/>
  <c r="F9277" i="24"/>
  <c r="G9277" i="24" s="1"/>
  <c r="F9276" i="24"/>
  <c r="G9276" i="24" s="1"/>
  <c r="F9275" i="24"/>
  <c r="G9275" i="24" s="1"/>
  <c r="F9274" i="24"/>
  <c r="G9274" i="24" s="1"/>
  <c r="F9273" i="24"/>
  <c r="G9273" i="24" s="1"/>
  <c r="F9272" i="24"/>
  <c r="G9272" i="24" s="1"/>
  <c r="F9271" i="24"/>
  <c r="G9271" i="24" s="1"/>
  <c r="F9270" i="24"/>
  <c r="G9270" i="24" s="1"/>
  <c r="F9269" i="24"/>
  <c r="G9269" i="24" s="1"/>
  <c r="F9268" i="24"/>
  <c r="G9268" i="24" s="1"/>
  <c r="F9267" i="24"/>
  <c r="G9267" i="24" s="1"/>
  <c r="F9266" i="24"/>
  <c r="G9266" i="24" s="1"/>
  <c r="F9265" i="24"/>
  <c r="G9265" i="24" s="1"/>
  <c r="F9264" i="24"/>
  <c r="G9264" i="24" s="1"/>
  <c r="F9263" i="24"/>
  <c r="G9263" i="24" s="1"/>
  <c r="F9262" i="24"/>
  <c r="G9262" i="24" s="1"/>
  <c r="F9261" i="24"/>
  <c r="G9261" i="24" s="1"/>
  <c r="F9260" i="24"/>
  <c r="G9260" i="24" s="1"/>
  <c r="F9259" i="24"/>
  <c r="G9259" i="24" s="1"/>
  <c r="F9258" i="24"/>
  <c r="G9258" i="24" s="1"/>
  <c r="F9257" i="24"/>
  <c r="G9257" i="24" s="1"/>
  <c r="F9256" i="24"/>
  <c r="G9256" i="24" s="1"/>
  <c r="F9255" i="24"/>
  <c r="G9255" i="24" s="1"/>
  <c r="F9254" i="24"/>
  <c r="G9254" i="24" s="1"/>
  <c r="F9253" i="24"/>
  <c r="G9253" i="24" s="1"/>
  <c r="F9252" i="24"/>
  <c r="G9252" i="24" s="1"/>
  <c r="F9251" i="24"/>
  <c r="G9251" i="24" s="1"/>
  <c r="F9250" i="24"/>
  <c r="G9250" i="24" s="1"/>
  <c r="F9249" i="24"/>
  <c r="G9249" i="24" s="1"/>
  <c r="F9248" i="24"/>
  <c r="G9248" i="24" s="1"/>
  <c r="F9247" i="24"/>
  <c r="G9247" i="24" s="1"/>
  <c r="F9246" i="24"/>
  <c r="G9246" i="24" s="1"/>
  <c r="F9245" i="24"/>
  <c r="G9245" i="24" s="1"/>
  <c r="F9244" i="24"/>
  <c r="G9244" i="24" s="1"/>
  <c r="F9243" i="24"/>
  <c r="G9243" i="24" s="1"/>
  <c r="F9242" i="24"/>
  <c r="G9242" i="24" s="1"/>
  <c r="F9241" i="24"/>
  <c r="G9241" i="24" s="1"/>
  <c r="F9240" i="24"/>
  <c r="G9240" i="24" s="1"/>
  <c r="F9239" i="24"/>
  <c r="G9239" i="24" s="1"/>
  <c r="F9238" i="24"/>
  <c r="G9238" i="24" s="1"/>
  <c r="F9237" i="24"/>
  <c r="G9237" i="24" s="1"/>
  <c r="F9236" i="24"/>
  <c r="G9236" i="24" s="1"/>
  <c r="F9235" i="24"/>
  <c r="G9235" i="24" s="1"/>
  <c r="F9234" i="24"/>
  <c r="G9234" i="24" s="1"/>
  <c r="F9233" i="24"/>
  <c r="G9233" i="24" s="1"/>
  <c r="F9232" i="24"/>
  <c r="G9232" i="24" s="1"/>
  <c r="F9231" i="24"/>
  <c r="G9231" i="24" s="1"/>
  <c r="F9230" i="24"/>
  <c r="G9230" i="24" s="1"/>
  <c r="F9229" i="24"/>
  <c r="G9229" i="24" s="1"/>
  <c r="F9228" i="24"/>
  <c r="G9228" i="24" s="1"/>
  <c r="F9227" i="24"/>
  <c r="G9227" i="24" s="1"/>
  <c r="F9226" i="24"/>
  <c r="G9226" i="24" s="1"/>
  <c r="F9225" i="24"/>
  <c r="G9225" i="24" s="1"/>
  <c r="F9224" i="24"/>
  <c r="G9224" i="24" s="1"/>
  <c r="F9223" i="24"/>
  <c r="G9223" i="24" s="1"/>
  <c r="F9222" i="24"/>
  <c r="G9222" i="24" s="1"/>
  <c r="F9221" i="24"/>
  <c r="G9221" i="24" s="1"/>
  <c r="F9220" i="24"/>
  <c r="G9220" i="24" s="1"/>
  <c r="F9219" i="24"/>
  <c r="G9219" i="24" s="1"/>
  <c r="F9218" i="24"/>
  <c r="G9218" i="24" s="1"/>
  <c r="F9217" i="24"/>
  <c r="G9217" i="24" s="1"/>
  <c r="F9216" i="24"/>
  <c r="G9216" i="24" s="1"/>
  <c r="F9215" i="24"/>
  <c r="G9215" i="24" s="1"/>
  <c r="F9214" i="24"/>
  <c r="G9214" i="24" s="1"/>
  <c r="F9213" i="24"/>
  <c r="G9213" i="24" s="1"/>
  <c r="F9212" i="24"/>
  <c r="G9212" i="24" s="1"/>
  <c r="F9211" i="24"/>
  <c r="G9211" i="24" s="1"/>
  <c r="F9210" i="24"/>
  <c r="G9210" i="24" s="1"/>
  <c r="F9209" i="24"/>
  <c r="G9209" i="24" s="1"/>
  <c r="F9208" i="24"/>
  <c r="G9208" i="24" s="1"/>
  <c r="F9207" i="24"/>
  <c r="G9207" i="24" s="1"/>
  <c r="F9206" i="24"/>
  <c r="G9206" i="24" s="1"/>
  <c r="F9205" i="24"/>
  <c r="G9205" i="24" s="1"/>
  <c r="F9204" i="24"/>
  <c r="G9204" i="24" s="1"/>
  <c r="F9203" i="24"/>
  <c r="G9203" i="24" s="1"/>
  <c r="F9202" i="24"/>
  <c r="G9202" i="24" s="1"/>
  <c r="F9201" i="24"/>
  <c r="G9201" i="24" s="1"/>
  <c r="F9200" i="24"/>
  <c r="G9200" i="24" s="1"/>
  <c r="F9199" i="24"/>
  <c r="G9199" i="24" s="1"/>
  <c r="F9198" i="24"/>
  <c r="G9198" i="24" s="1"/>
  <c r="F9197" i="24"/>
  <c r="G9197" i="24" s="1"/>
  <c r="F9196" i="24"/>
  <c r="G9196" i="24" s="1"/>
  <c r="F9195" i="24"/>
  <c r="G9195" i="24" s="1"/>
  <c r="F9194" i="24"/>
  <c r="G9194" i="24" s="1"/>
  <c r="F9193" i="24"/>
  <c r="G9193" i="24" s="1"/>
  <c r="F9192" i="24"/>
  <c r="G9192" i="24" s="1"/>
  <c r="F9191" i="24"/>
  <c r="G9191" i="24" s="1"/>
  <c r="F9190" i="24"/>
  <c r="G9190" i="24" s="1"/>
  <c r="F9189" i="24"/>
  <c r="G9189" i="24" s="1"/>
  <c r="F9188" i="24"/>
  <c r="G9188" i="24" s="1"/>
  <c r="F9187" i="24"/>
  <c r="G9187" i="24" s="1"/>
  <c r="F9186" i="24"/>
  <c r="G9186" i="24" s="1"/>
  <c r="F9185" i="24"/>
  <c r="G9185" i="24" s="1"/>
  <c r="F9184" i="24"/>
  <c r="G9184" i="24" s="1"/>
  <c r="F9183" i="24"/>
  <c r="G9183" i="24" s="1"/>
  <c r="F9182" i="24"/>
  <c r="G9182" i="24" s="1"/>
  <c r="F9181" i="24"/>
  <c r="G9181" i="24" s="1"/>
  <c r="F9180" i="24"/>
  <c r="G9180" i="24" s="1"/>
  <c r="F9179" i="24"/>
  <c r="G9179" i="24" s="1"/>
  <c r="F9178" i="24"/>
  <c r="G9178" i="24" s="1"/>
  <c r="F9177" i="24"/>
  <c r="G9177" i="24" s="1"/>
  <c r="F9176" i="24"/>
  <c r="G9176" i="24" s="1"/>
  <c r="F9175" i="24"/>
  <c r="G9175" i="24" s="1"/>
  <c r="F9174" i="24"/>
  <c r="G9174" i="24" s="1"/>
  <c r="F9173" i="24"/>
  <c r="G9173" i="24" s="1"/>
  <c r="F9172" i="24"/>
  <c r="G9172" i="24" s="1"/>
  <c r="F9171" i="24"/>
  <c r="G9171" i="24" s="1"/>
  <c r="F9170" i="24"/>
  <c r="G9170" i="24" s="1"/>
  <c r="F9169" i="24"/>
  <c r="G9169" i="24" s="1"/>
  <c r="F9168" i="24"/>
  <c r="G9168" i="24" s="1"/>
  <c r="F9167" i="24"/>
  <c r="G9167" i="24" s="1"/>
  <c r="F9166" i="24"/>
  <c r="G9166" i="24" s="1"/>
  <c r="F9165" i="24"/>
  <c r="G9165" i="24" s="1"/>
  <c r="F9164" i="24"/>
  <c r="G9164" i="24" s="1"/>
  <c r="F9163" i="24"/>
  <c r="G9163" i="24" s="1"/>
  <c r="F9162" i="24"/>
  <c r="G9162" i="24" s="1"/>
  <c r="F9161" i="24"/>
  <c r="G9161" i="24" s="1"/>
  <c r="F9160" i="24"/>
  <c r="G9160" i="24" s="1"/>
  <c r="F9159" i="24"/>
  <c r="G9159" i="24" s="1"/>
  <c r="F9158" i="24"/>
  <c r="G9158" i="24" s="1"/>
  <c r="F9157" i="24"/>
  <c r="G9157" i="24" s="1"/>
  <c r="F9156" i="24"/>
  <c r="G9156" i="24" s="1"/>
  <c r="F9155" i="24"/>
  <c r="G9155" i="24" s="1"/>
  <c r="F9154" i="24"/>
  <c r="G9154" i="24" s="1"/>
  <c r="F9153" i="24"/>
  <c r="G9153" i="24" s="1"/>
  <c r="F9152" i="24"/>
  <c r="G9152" i="24" s="1"/>
  <c r="F9151" i="24"/>
  <c r="G9151" i="24" s="1"/>
  <c r="F9150" i="24"/>
  <c r="G9150" i="24" s="1"/>
  <c r="F9149" i="24"/>
  <c r="G9149" i="24" s="1"/>
  <c r="F9148" i="24"/>
  <c r="G9148" i="24" s="1"/>
  <c r="F9147" i="24"/>
  <c r="G9147" i="24" s="1"/>
  <c r="F9146" i="24"/>
  <c r="G9146" i="24" s="1"/>
  <c r="F9145" i="24"/>
  <c r="G9145" i="24" s="1"/>
  <c r="F9144" i="24"/>
  <c r="G9144" i="24" s="1"/>
  <c r="F9143" i="24"/>
  <c r="G9143" i="24" s="1"/>
  <c r="F9142" i="24"/>
  <c r="G9142" i="24" s="1"/>
  <c r="F9141" i="24"/>
  <c r="G9141" i="24" s="1"/>
  <c r="F9140" i="24"/>
  <c r="G9140" i="24" s="1"/>
  <c r="F9139" i="24"/>
  <c r="G9139" i="24" s="1"/>
  <c r="F9138" i="24"/>
  <c r="G9138" i="24" s="1"/>
  <c r="F9137" i="24"/>
  <c r="G9137" i="24" s="1"/>
  <c r="F9136" i="24"/>
  <c r="G9136" i="24" s="1"/>
  <c r="F9135" i="24"/>
  <c r="G9135" i="24" s="1"/>
  <c r="F9134" i="24"/>
  <c r="G9134" i="24" s="1"/>
  <c r="F9133" i="24"/>
  <c r="G9133" i="24" s="1"/>
  <c r="F9132" i="24"/>
  <c r="G9132" i="24" s="1"/>
  <c r="F9131" i="24"/>
  <c r="G9131" i="24" s="1"/>
  <c r="F9130" i="24"/>
  <c r="G9130" i="24" s="1"/>
  <c r="F9129" i="24"/>
  <c r="G9129" i="24" s="1"/>
  <c r="F9128" i="24"/>
  <c r="G9128" i="24" s="1"/>
  <c r="F9127" i="24"/>
  <c r="G9127" i="24" s="1"/>
  <c r="F9126" i="24"/>
  <c r="G9126" i="24" s="1"/>
  <c r="F9125" i="24"/>
  <c r="G9125" i="24" s="1"/>
  <c r="F9124" i="24"/>
  <c r="G9124" i="24" s="1"/>
  <c r="F9123" i="24"/>
  <c r="G9123" i="24" s="1"/>
  <c r="F9122" i="24"/>
  <c r="G9122" i="24" s="1"/>
  <c r="F9121" i="24"/>
  <c r="G9121" i="24" s="1"/>
  <c r="F9120" i="24"/>
  <c r="G9120" i="24" s="1"/>
  <c r="F9119" i="24"/>
  <c r="G9119" i="24" s="1"/>
  <c r="F9118" i="24"/>
  <c r="G9118" i="24" s="1"/>
  <c r="F9117" i="24"/>
  <c r="G9117" i="24" s="1"/>
  <c r="F9116" i="24"/>
  <c r="G9116" i="24" s="1"/>
  <c r="F9115" i="24"/>
  <c r="G9115" i="24" s="1"/>
  <c r="F9114" i="24"/>
  <c r="G9114" i="24" s="1"/>
  <c r="F9113" i="24"/>
  <c r="G9113" i="24" s="1"/>
  <c r="F9112" i="24"/>
  <c r="G9112" i="24" s="1"/>
  <c r="F9111" i="24"/>
  <c r="G9111" i="24" s="1"/>
  <c r="F9110" i="24"/>
  <c r="G9110" i="24" s="1"/>
  <c r="F9109" i="24"/>
  <c r="G9109" i="24" s="1"/>
  <c r="F9108" i="24"/>
  <c r="G9108" i="24" s="1"/>
  <c r="F9107" i="24"/>
  <c r="G9107" i="24" s="1"/>
  <c r="F9106" i="24"/>
  <c r="G9106" i="24" s="1"/>
  <c r="F9105" i="24"/>
  <c r="G9105" i="24" s="1"/>
  <c r="F9104" i="24"/>
  <c r="G9104" i="24" s="1"/>
  <c r="F9103" i="24"/>
  <c r="G9103" i="24" s="1"/>
  <c r="F9102" i="24"/>
  <c r="G9102" i="24" s="1"/>
  <c r="F9101" i="24"/>
  <c r="G9101" i="24" s="1"/>
  <c r="F9100" i="24"/>
  <c r="G9100" i="24" s="1"/>
  <c r="F9099" i="24"/>
  <c r="G9099" i="24" s="1"/>
  <c r="F9098" i="24"/>
  <c r="G9098" i="24" s="1"/>
  <c r="F9097" i="24"/>
  <c r="G9097" i="24" s="1"/>
  <c r="F9096" i="24"/>
  <c r="G9096" i="24" s="1"/>
  <c r="F9095" i="24"/>
  <c r="G9095" i="24" s="1"/>
  <c r="F9094" i="24"/>
  <c r="G9094" i="24" s="1"/>
  <c r="F9093" i="24"/>
  <c r="G9093" i="24" s="1"/>
  <c r="F9092" i="24"/>
  <c r="G9092" i="24" s="1"/>
  <c r="F9091" i="24"/>
  <c r="G9091" i="24" s="1"/>
  <c r="F9090" i="24"/>
  <c r="G9090" i="24" s="1"/>
  <c r="F9089" i="24"/>
  <c r="G9089" i="24" s="1"/>
  <c r="F9088" i="24"/>
  <c r="G9088" i="24" s="1"/>
  <c r="F9087" i="24"/>
  <c r="G9087" i="24" s="1"/>
  <c r="F9086" i="24"/>
  <c r="G9086" i="24" s="1"/>
  <c r="F9085" i="24"/>
  <c r="G9085" i="24" s="1"/>
  <c r="F9084" i="24"/>
  <c r="G9084" i="24" s="1"/>
  <c r="F9083" i="24"/>
  <c r="G9083" i="24" s="1"/>
  <c r="F9082" i="24"/>
  <c r="G9082" i="24" s="1"/>
  <c r="F9081" i="24"/>
  <c r="G9081" i="24" s="1"/>
  <c r="F9080" i="24"/>
  <c r="G9080" i="24" s="1"/>
  <c r="F9079" i="24"/>
  <c r="G9079" i="24" s="1"/>
  <c r="F9078" i="24"/>
  <c r="G9078" i="24" s="1"/>
  <c r="F9077" i="24"/>
  <c r="G9077" i="24" s="1"/>
  <c r="F9076" i="24"/>
  <c r="G9076" i="24" s="1"/>
  <c r="F9075" i="24"/>
  <c r="G9075" i="24" s="1"/>
  <c r="F9074" i="24"/>
  <c r="G9074" i="24" s="1"/>
  <c r="F9073" i="24"/>
  <c r="G9073" i="24" s="1"/>
  <c r="F9072" i="24"/>
  <c r="G9072" i="24" s="1"/>
  <c r="F9071" i="24"/>
  <c r="G9071" i="24" s="1"/>
  <c r="F9070" i="24"/>
  <c r="G9070" i="24" s="1"/>
  <c r="F9069" i="24"/>
  <c r="G9069" i="24" s="1"/>
  <c r="F9068" i="24"/>
  <c r="G9068" i="24" s="1"/>
  <c r="F9067" i="24"/>
  <c r="G9067" i="24" s="1"/>
  <c r="F9066" i="24"/>
  <c r="G9066" i="24" s="1"/>
  <c r="F9065" i="24"/>
  <c r="G9065" i="24" s="1"/>
  <c r="F9064" i="24"/>
  <c r="G9064" i="24" s="1"/>
  <c r="F9063" i="24"/>
  <c r="G9063" i="24" s="1"/>
  <c r="F9062" i="24"/>
  <c r="G9062" i="24" s="1"/>
  <c r="F9061" i="24"/>
  <c r="G9061" i="24" s="1"/>
  <c r="F9060" i="24"/>
  <c r="G9060" i="24" s="1"/>
  <c r="F9059" i="24"/>
  <c r="G9059" i="24" s="1"/>
  <c r="F9058" i="24"/>
  <c r="G9058" i="24" s="1"/>
  <c r="F9057" i="24"/>
  <c r="G9057" i="24" s="1"/>
  <c r="F9056" i="24"/>
  <c r="G9056" i="24" s="1"/>
  <c r="F9055" i="24"/>
  <c r="G9055" i="24" s="1"/>
  <c r="F9054" i="24"/>
  <c r="G9054" i="24" s="1"/>
  <c r="F9053" i="24"/>
  <c r="G9053" i="24" s="1"/>
  <c r="F9052" i="24"/>
  <c r="G9052" i="24" s="1"/>
  <c r="F9051" i="24"/>
  <c r="G9051" i="24" s="1"/>
  <c r="F9050" i="24"/>
  <c r="G9050" i="24" s="1"/>
  <c r="F9049" i="24"/>
  <c r="G9049" i="24" s="1"/>
  <c r="F9048" i="24"/>
  <c r="G9048" i="24" s="1"/>
  <c r="F9047" i="24"/>
  <c r="G9047" i="24" s="1"/>
  <c r="F9046" i="24"/>
  <c r="G9046" i="24" s="1"/>
  <c r="F9045" i="24"/>
  <c r="G9045" i="24" s="1"/>
  <c r="F9044" i="24"/>
  <c r="G9044" i="24" s="1"/>
  <c r="F9043" i="24"/>
  <c r="G9043" i="24" s="1"/>
  <c r="F9042" i="24"/>
  <c r="G9042" i="24" s="1"/>
  <c r="F9041" i="24"/>
  <c r="G9041" i="24" s="1"/>
  <c r="F9040" i="24"/>
  <c r="G9040" i="24" s="1"/>
  <c r="F9039" i="24"/>
  <c r="G9039" i="24" s="1"/>
  <c r="F9038" i="24"/>
  <c r="G9038" i="24" s="1"/>
  <c r="F9037" i="24"/>
  <c r="G9037" i="24" s="1"/>
  <c r="F9036" i="24"/>
  <c r="G9036" i="24" s="1"/>
  <c r="F9035" i="24"/>
  <c r="G9035" i="24" s="1"/>
  <c r="F9034" i="24"/>
  <c r="G9034" i="24" s="1"/>
  <c r="F9033" i="24"/>
  <c r="G9033" i="24" s="1"/>
  <c r="F9032" i="24"/>
  <c r="G9032" i="24" s="1"/>
  <c r="F9031" i="24"/>
  <c r="G9031" i="24" s="1"/>
  <c r="F9030" i="24"/>
  <c r="G9030" i="24" s="1"/>
  <c r="F9029" i="24"/>
  <c r="G9029" i="24" s="1"/>
  <c r="F9028" i="24"/>
  <c r="G9028" i="24" s="1"/>
  <c r="F9027" i="24"/>
  <c r="G9027" i="24" s="1"/>
  <c r="F9026" i="24"/>
  <c r="G9026" i="24" s="1"/>
  <c r="F9025" i="24"/>
  <c r="G9025" i="24" s="1"/>
  <c r="F9024" i="24"/>
  <c r="G9024" i="24" s="1"/>
  <c r="F9023" i="24"/>
  <c r="G9023" i="24" s="1"/>
  <c r="F9022" i="24"/>
  <c r="G9022" i="24" s="1"/>
  <c r="F9021" i="24"/>
  <c r="G9021" i="24" s="1"/>
  <c r="F9020" i="24"/>
  <c r="G9020" i="24" s="1"/>
  <c r="F9019" i="24"/>
  <c r="G9019" i="24" s="1"/>
  <c r="F9018" i="24"/>
  <c r="G9018" i="24" s="1"/>
  <c r="F9017" i="24"/>
  <c r="G9017" i="24" s="1"/>
  <c r="F9016" i="24"/>
  <c r="G9016" i="24" s="1"/>
  <c r="F9015" i="24"/>
  <c r="G9015" i="24" s="1"/>
  <c r="F9014" i="24"/>
  <c r="G9014" i="24" s="1"/>
  <c r="F9013" i="24"/>
  <c r="G9013" i="24" s="1"/>
  <c r="F9012" i="24"/>
  <c r="G9012" i="24" s="1"/>
  <c r="F9011" i="24"/>
  <c r="G9011" i="24" s="1"/>
  <c r="F9010" i="24"/>
  <c r="G9010" i="24" s="1"/>
  <c r="F9009" i="24"/>
  <c r="G9009" i="24" s="1"/>
  <c r="F9008" i="24"/>
  <c r="G9008" i="24" s="1"/>
  <c r="F9007" i="24"/>
  <c r="G9007" i="24" s="1"/>
  <c r="F9006" i="24"/>
  <c r="G9006" i="24" s="1"/>
  <c r="F9005" i="24"/>
  <c r="G9005" i="24" s="1"/>
  <c r="F9004" i="24"/>
  <c r="G9004" i="24" s="1"/>
  <c r="F9003" i="24"/>
  <c r="G9003" i="24" s="1"/>
  <c r="F9002" i="24"/>
  <c r="G9002" i="24" s="1"/>
  <c r="F9001" i="24"/>
  <c r="G9001" i="24" s="1"/>
  <c r="F9000" i="24"/>
  <c r="G9000" i="24" s="1"/>
  <c r="F8999" i="24"/>
  <c r="G8999" i="24" s="1"/>
  <c r="F8998" i="24"/>
  <c r="G8998" i="24" s="1"/>
  <c r="F8997" i="24"/>
  <c r="G8997" i="24" s="1"/>
  <c r="F8996" i="24"/>
  <c r="G8996" i="24" s="1"/>
  <c r="F8995" i="24"/>
  <c r="G8995" i="24" s="1"/>
  <c r="F8994" i="24"/>
  <c r="G8994" i="24" s="1"/>
  <c r="F8993" i="24"/>
  <c r="G8993" i="24" s="1"/>
  <c r="F8992" i="24"/>
  <c r="G8992" i="24" s="1"/>
  <c r="F8991" i="24"/>
  <c r="G8991" i="24" s="1"/>
  <c r="F8990" i="24"/>
  <c r="G8990" i="24" s="1"/>
  <c r="F8989" i="24"/>
  <c r="G8989" i="24" s="1"/>
  <c r="F8988" i="24"/>
  <c r="G8988" i="24" s="1"/>
  <c r="F8987" i="24"/>
  <c r="G8987" i="24" s="1"/>
  <c r="F8986" i="24"/>
  <c r="G8986" i="24" s="1"/>
  <c r="F8985" i="24"/>
  <c r="G8985" i="24" s="1"/>
  <c r="F8984" i="24"/>
  <c r="G8984" i="24" s="1"/>
  <c r="F8983" i="24"/>
  <c r="G8983" i="24" s="1"/>
  <c r="F8982" i="24"/>
  <c r="G8982" i="24" s="1"/>
  <c r="F8981" i="24"/>
  <c r="G8981" i="24" s="1"/>
  <c r="F8980" i="24"/>
  <c r="G8980" i="24" s="1"/>
  <c r="F8979" i="24"/>
  <c r="G8979" i="24" s="1"/>
  <c r="F8978" i="24"/>
  <c r="G8978" i="24" s="1"/>
  <c r="F8977" i="24"/>
  <c r="G8977" i="24" s="1"/>
  <c r="F8976" i="24"/>
  <c r="G8976" i="24" s="1"/>
  <c r="F8975" i="24"/>
  <c r="G8975" i="24" s="1"/>
  <c r="F8974" i="24"/>
  <c r="G8974" i="24" s="1"/>
  <c r="F8973" i="24"/>
  <c r="G8973" i="24" s="1"/>
  <c r="F8972" i="24"/>
  <c r="G8972" i="24" s="1"/>
  <c r="F8971" i="24"/>
  <c r="G8971" i="24" s="1"/>
  <c r="F8970" i="24"/>
  <c r="G8970" i="24" s="1"/>
  <c r="F8969" i="24"/>
  <c r="G8969" i="24" s="1"/>
  <c r="F8968" i="24"/>
  <c r="G8968" i="24" s="1"/>
  <c r="F8967" i="24"/>
  <c r="G8967" i="24" s="1"/>
  <c r="F8966" i="24"/>
  <c r="G8966" i="24" s="1"/>
  <c r="F8965" i="24"/>
  <c r="G8965" i="24" s="1"/>
  <c r="F8964" i="24"/>
  <c r="G8964" i="24" s="1"/>
  <c r="F8963" i="24"/>
  <c r="G8963" i="24" s="1"/>
  <c r="F8962" i="24"/>
  <c r="G8962" i="24" s="1"/>
  <c r="F8961" i="24"/>
  <c r="G8961" i="24" s="1"/>
  <c r="F8960" i="24"/>
  <c r="G8960" i="24" s="1"/>
  <c r="F8959" i="24"/>
  <c r="G8959" i="24" s="1"/>
  <c r="F8958" i="24"/>
  <c r="G8958" i="24" s="1"/>
  <c r="F8957" i="24"/>
  <c r="G8957" i="24" s="1"/>
  <c r="F8956" i="24"/>
  <c r="G8956" i="24" s="1"/>
  <c r="F8955" i="24"/>
  <c r="G8955" i="24" s="1"/>
  <c r="F8954" i="24"/>
  <c r="G8954" i="24" s="1"/>
  <c r="F8953" i="24"/>
  <c r="G8953" i="24" s="1"/>
  <c r="F8952" i="24"/>
  <c r="G8952" i="24" s="1"/>
  <c r="F8951" i="24"/>
  <c r="G8951" i="24" s="1"/>
  <c r="F8950" i="24"/>
  <c r="G8950" i="24" s="1"/>
  <c r="F8949" i="24"/>
  <c r="G8949" i="24" s="1"/>
  <c r="F8948" i="24"/>
  <c r="G8948" i="24" s="1"/>
  <c r="F8947" i="24"/>
  <c r="G8947" i="24" s="1"/>
  <c r="F8946" i="24"/>
  <c r="G8946" i="24" s="1"/>
  <c r="F8945" i="24"/>
  <c r="G8945" i="24" s="1"/>
  <c r="F8944" i="24"/>
  <c r="G8944" i="24" s="1"/>
  <c r="F8943" i="24"/>
  <c r="G8943" i="24" s="1"/>
  <c r="F8942" i="24"/>
  <c r="G8942" i="24" s="1"/>
  <c r="F8941" i="24"/>
  <c r="G8941" i="24" s="1"/>
  <c r="F8940" i="24"/>
  <c r="G8940" i="24" s="1"/>
  <c r="F8939" i="24"/>
  <c r="G8939" i="24" s="1"/>
  <c r="F8938" i="24"/>
  <c r="G8938" i="24" s="1"/>
  <c r="F8937" i="24"/>
  <c r="G8937" i="24" s="1"/>
  <c r="F8936" i="24"/>
  <c r="G8936" i="24" s="1"/>
  <c r="F8935" i="24"/>
  <c r="G8935" i="24" s="1"/>
  <c r="F8934" i="24"/>
  <c r="G8934" i="24" s="1"/>
  <c r="F8933" i="24"/>
  <c r="G8933" i="24" s="1"/>
  <c r="F8932" i="24"/>
  <c r="G8932" i="24" s="1"/>
  <c r="F8931" i="24"/>
  <c r="G8931" i="24" s="1"/>
  <c r="F8930" i="24"/>
  <c r="G8930" i="24" s="1"/>
  <c r="F8929" i="24"/>
  <c r="G8929" i="24" s="1"/>
  <c r="F8928" i="24"/>
  <c r="G8928" i="24" s="1"/>
  <c r="F8927" i="24"/>
  <c r="G8927" i="24" s="1"/>
  <c r="F8926" i="24"/>
  <c r="G8926" i="24" s="1"/>
  <c r="F8925" i="24"/>
  <c r="G8925" i="24" s="1"/>
  <c r="F8924" i="24"/>
  <c r="G8924" i="24" s="1"/>
  <c r="F8923" i="24"/>
  <c r="G8923" i="24" s="1"/>
  <c r="F8922" i="24"/>
  <c r="G8922" i="24" s="1"/>
  <c r="F8921" i="24"/>
  <c r="G8921" i="24" s="1"/>
  <c r="F8920" i="24"/>
  <c r="G8920" i="24" s="1"/>
  <c r="F8919" i="24"/>
  <c r="G8919" i="24" s="1"/>
  <c r="F8918" i="24"/>
  <c r="G8918" i="24" s="1"/>
  <c r="F8917" i="24"/>
  <c r="G8917" i="24" s="1"/>
  <c r="F8916" i="24"/>
  <c r="G8916" i="24" s="1"/>
  <c r="F8915" i="24"/>
  <c r="G8915" i="24" s="1"/>
  <c r="F8914" i="24"/>
  <c r="G8914" i="24" s="1"/>
  <c r="F8913" i="24"/>
  <c r="G8913" i="24" s="1"/>
  <c r="F8912" i="24"/>
  <c r="G8912" i="24" s="1"/>
  <c r="F8911" i="24"/>
  <c r="G8911" i="24" s="1"/>
  <c r="F8910" i="24"/>
  <c r="G8910" i="24" s="1"/>
  <c r="F8909" i="24"/>
  <c r="G8909" i="24" s="1"/>
  <c r="F8908" i="24"/>
  <c r="G8908" i="24" s="1"/>
  <c r="F8907" i="24"/>
  <c r="G8907" i="24" s="1"/>
  <c r="F8906" i="24"/>
  <c r="G8906" i="24" s="1"/>
  <c r="F8905" i="24"/>
  <c r="G8905" i="24" s="1"/>
  <c r="F8904" i="24"/>
  <c r="G8904" i="24" s="1"/>
  <c r="F8903" i="24"/>
  <c r="G8903" i="24" s="1"/>
  <c r="F8902" i="24"/>
  <c r="G8902" i="24" s="1"/>
  <c r="F8901" i="24"/>
  <c r="G8901" i="24" s="1"/>
  <c r="F8900" i="24"/>
  <c r="G8900" i="24" s="1"/>
  <c r="F8899" i="24"/>
  <c r="G8899" i="24" s="1"/>
  <c r="F8898" i="24"/>
  <c r="G8898" i="24" s="1"/>
  <c r="F8897" i="24"/>
  <c r="G8897" i="24" s="1"/>
  <c r="F8896" i="24"/>
  <c r="G8896" i="24" s="1"/>
  <c r="F8895" i="24"/>
  <c r="G8895" i="24" s="1"/>
  <c r="F8894" i="24"/>
  <c r="G8894" i="24" s="1"/>
  <c r="F8893" i="24"/>
  <c r="G8893" i="24" s="1"/>
  <c r="F8892" i="24"/>
  <c r="G8892" i="24" s="1"/>
  <c r="F8891" i="24"/>
  <c r="G8891" i="24" s="1"/>
  <c r="F8890" i="24"/>
  <c r="G8890" i="24" s="1"/>
  <c r="F8889" i="24"/>
  <c r="G8889" i="24" s="1"/>
  <c r="F8888" i="24"/>
  <c r="G8888" i="24" s="1"/>
  <c r="F8887" i="24"/>
  <c r="G8887" i="24" s="1"/>
  <c r="F8886" i="24"/>
  <c r="G8886" i="24" s="1"/>
  <c r="F8885" i="24"/>
  <c r="G8885" i="24" s="1"/>
  <c r="F8884" i="24"/>
  <c r="G8884" i="24" s="1"/>
  <c r="F8883" i="24"/>
  <c r="G8883" i="24" s="1"/>
  <c r="F8882" i="24"/>
  <c r="G8882" i="24" s="1"/>
  <c r="F8881" i="24"/>
  <c r="G8881" i="24" s="1"/>
  <c r="F8880" i="24"/>
  <c r="G8880" i="24" s="1"/>
  <c r="F8879" i="24"/>
  <c r="G8879" i="24" s="1"/>
  <c r="F8878" i="24"/>
  <c r="G8878" i="24" s="1"/>
  <c r="F8877" i="24"/>
  <c r="G8877" i="24" s="1"/>
  <c r="F8876" i="24"/>
  <c r="G8876" i="24" s="1"/>
  <c r="F8875" i="24"/>
  <c r="G8875" i="24" s="1"/>
  <c r="F8874" i="24"/>
  <c r="G8874" i="24" s="1"/>
  <c r="F8873" i="24"/>
  <c r="G8873" i="24" s="1"/>
  <c r="F8872" i="24"/>
  <c r="G8872" i="24" s="1"/>
  <c r="F8871" i="24"/>
  <c r="G8871" i="24" s="1"/>
  <c r="F8870" i="24"/>
  <c r="G8870" i="24" s="1"/>
  <c r="F8869" i="24"/>
  <c r="G8869" i="24" s="1"/>
  <c r="F8868" i="24"/>
  <c r="G8868" i="24" s="1"/>
  <c r="F8867" i="24"/>
  <c r="G8867" i="24" s="1"/>
  <c r="F8866" i="24"/>
  <c r="G8866" i="24" s="1"/>
  <c r="F8865" i="24"/>
  <c r="G8865" i="24" s="1"/>
  <c r="F8864" i="24"/>
  <c r="G8864" i="24" s="1"/>
  <c r="F8863" i="24"/>
  <c r="G8863" i="24" s="1"/>
  <c r="F8862" i="24"/>
  <c r="G8862" i="24" s="1"/>
  <c r="F8861" i="24"/>
  <c r="G8861" i="24" s="1"/>
  <c r="F8860" i="24"/>
  <c r="G8860" i="24" s="1"/>
  <c r="F8859" i="24"/>
  <c r="G8859" i="24" s="1"/>
  <c r="F8858" i="24"/>
  <c r="G8858" i="24" s="1"/>
  <c r="F8857" i="24"/>
  <c r="G8857" i="24" s="1"/>
  <c r="F8856" i="24"/>
  <c r="G8856" i="24" s="1"/>
  <c r="F8855" i="24"/>
  <c r="G8855" i="24" s="1"/>
  <c r="F8854" i="24"/>
  <c r="G8854" i="24" s="1"/>
  <c r="F8853" i="24"/>
  <c r="G8853" i="24" s="1"/>
  <c r="F8852" i="24"/>
  <c r="G8852" i="24" s="1"/>
  <c r="F8851" i="24"/>
  <c r="G8851" i="24" s="1"/>
  <c r="F8850" i="24"/>
  <c r="G8850" i="24" s="1"/>
  <c r="F8849" i="24"/>
  <c r="G8849" i="24" s="1"/>
  <c r="F8848" i="24"/>
  <c r="G8848" i="24" s="1"/>
  <c r="F8847" i="24"/>
  <c r="G8847" i="24" s="1"/>
  <c r="F8846" i="24"/>
  <c r="G8846" i="24" s="1"/>
  <c r="F8845" i="24"/>
  <c r="G8845" i="24" s="1"/>
  <c r="F8844" i="24"/>
  <c r="G8844" i="24" s="1"/>
  <c r="F8843" i="24"/>
  <c r="G8843" i="24" s="1"/>
  <c r="F8842" i="24"/>
  <c r="G8842" i="24" s="1"/>
  <c r="F8841" i="24"/>
  <c r="G8841" i="24" s="1"/>
  <c r="F8840" i="24"/>
  <c r="G8840" i="24" s="1"/>
  <c r="F8839" i="24"/>
  <c r="G8839" i="24" s="1"/>
  <c r="F8838" i="24"/>
  <c r="G8838" i="24" s="1"/>
  <c r="F8837" i="24"/>
  <c r="G8837" i="24" s="1"/>
  <c r="F8836" i="24"/>
  <c r="G8836" i="24" s="1"/>
  <c r="F8835" i="24"/>
  <c r="G8835" i="24" s="1"/>
  <c r="F8834" i="24"/>
  <c r="G8834" i="24" s="1"/>
  <c r="F8833" i="24"/>
  <c r="G8833" i="24" s="1"/>
  <c r="F8832" i="24"/>
  <c r="G8832" i="24" s="1"/>
  <c r="F8831" i="24"/>
  <c r="G8831" i="24" s="1"/>
  <c r="F8830" i="24"/>
  <c r="G8830" i="24" s="1"/>
  <c r="F8829" i="24"/>
  <c r="G8829" i="24" s="1"/>
  <c r="F8828" i="24"/>
  <c r="G8828" i="24" s="1"/>
  <c r="F8827" i="24"/>
  <c r="G8827" i="24" s="1"/>
  <c r="F8826" i="24"/>
  <c r="G8826" i="24" s="1"/>
  <c r="F8825" i="24"/>
  <c r="G8825" i="24" s="1"/>
  <c r="F8824" i="24"/>
  <c r="G8824" i="24" s="1"/>
  <c r="F8823" i="24"/>
  <c r="G8823" i="24" s="1"/>
  <c r="F8822" i="24"/>
  <c r="G8822" i="24" s="1"/>
  <c r="F8821" i="24"/>
  <c r="G8821" i="24" s="1"/>
  <c r="F8820" i="24"/>
  <c r="G8820" i="24" s="1"/>
  <c r="F8819" i="24"/>
  <c r="G8819" i="24" s="1"/>
  <c r="F8818" i="24"/>
  <c r="G8818" i="24" s="1"/>
  <c r="F8817" i="24"/>
  <c r="G8817" i="24" s="1"/>
  <c r="F8816" i="24"/>
  <c r="G8816" i="24" s="1"/>
  <c r="F8815" i="24"/>
  <c r="G8815" i="24" s="1"/>
  <c r="F8814" i="24"/>
  <c r="G8814" i="24" s="1"/>
  <c r="F8813" i="24"/>
  <c r="G8813" i="24" s="1"/>
  <c r="F8812" i="24"/>
  <c r="G8812" i="24" s="1"/>
  <c r="F8811" i="24"/>
  <c r="G8811" i="24" s="1"/>
  <c r="F8810" i="24"/>
  <c r="G8810" i="24" s="1"/>
  <c r="F8809" i="24"/>
  <c r="G8809" i="24" s="1"/>
  <c r="F8808" i="24"/>
  <c r="G8808" i="24" s="1"/>
  <c r="F8807" i="24"/>
  <c r="G8807" i="24" s="1"/>
  <c r="F8806" i="24"/>
  <c r="G8806" i="24" s="1"/>
  <c r="F8805" i="24"/>
  <c r="G8805" i="24" s="1"/>
  <c r="F8804" i="24"/>
  <c r="G8804" i="24" s="1"/>
  <c r="F8803" i="24"/>
  <c r="G8803" i="24" s="1"/>
  <c r="F8802" i="24"/>
  <c r="G8802" i="24" s="1"/>
  <c r="F8801" i="24"/>
  <c r="G8801" i="24" s="1"/>
  <c r="F8800" i="24"/>
  <c r="G8800" i="24" s="1"/>
  <c r="F8799" i="24"/>
  <c r="G8799" i="24" s="1"/>
  <c r="F8798" i="24"/>
  <c r="G8798" i="24" s="1"/>
  <c r="F8797" i="24"/>
  <c r="G8797" i="24" s="1"/>
  <c r="F8796" i="24"/>
  <c r="G8796" i="24" s="1"/>
  <c r="F8795" i="24"/>
  <c r="G8795" i="24" s="1"/>
  <c r="F8794" i="24"/>
  <c r="G8794" i="24" s="1"/>
  <c r="F8793" i="24"/>
  <c r="G8793" i="24" s="1"/>
  <c r="F8792" i="24"/>
  <c r="G8792" i="24" s="1"/>
  <c r="F8791" i="24"/>
  <c r="G8791" i="24" s="1"/>
  <c r="F8790" i="24"/>
  <c r="G8790" i="24" s="1"/>
  <c r="F8789" i="24"/>
  <c r="G8789" i="24" s="1"/>
  <c r="F8788" i="24"/>
  <c r="G8788" i="24" s="1"/>
  <c r="F8787" i="24"/>
  <c r="G8787" i="24" s="1"/>
  <c r="F8786" i="24"/>
  <c r="G8786" i="24" s="1"/>
  <c r="F8785" i="24"/>
  <c r="G8785" i="24" s="1"/>
  <c r="F8784" i="24"/>
  <c r="G8784" i="24" s="1"/>
  <c r="F8783" i="24"/>
  <c r="G8783" i="24" s="1"/>
  <c r="F8782" i="24"/>
  <c r="G8782" i="24" s="1"/>
  <c r="F8781" i="24"/>
  <c r="G8781" i="24" s="1"/>
  <c r="F8780" i="24"/>
  <c r="G8780" i="24" s="1"/>
  <c r="F8779" i="24"/>
  <c r="G8779" i="24" s="1"/>
  <c r="F8778" i="24"/>
  <c r="G8778" i="24" s="1"/>
  <c r="F8777" i="24"/>
  <c r="G8777" i="24" s="1"/>
  <c r="F8776" i="24"/>
  <c r="G8776" i="24" s="1"/>
  <c r="F8775" i="24"/>
  <c r="G8775" i="24" s="1"/>
  <c r="F8774" i="24"/>
  <c r="G8774" i="24" s="1"/>
  <c r="F8773" i="24"/>
  <c r="G8773" i="24" s="1"/>
  <c r="F8772" i="24"/>
  <c r="G8772" i="24" s="1"/>
  <c r="F8771" i="24"/>
  <c r="G8771" i="24" s="1"/>
  <c r="F8770" i="24"/>
  <c r="G8770" i="24" s="1"/>
  <c r="F8769" i="24"/>
  <c r="G8769" i="24" s="1"/>
  <c r="F8768" i="24"/>
  <c r="G8768" i="24" s="1"/>
  <c r="F8767" i="24"/>
  <c r="G8767" i="24" s="1"/>
  <c r="F8766" i="24"/>
  <c r="G8766" i="24" s="1"/>
  <c r="F8765" i="24"/>
  <c r="G8765" i="24" s="1"/>
  <c r="F8764" i="24"/>
  <c r="G8764" i="24" s="1"/>
  <c r="F8763" i="24"/>
  <c r="G8763" i="24" s="1"/>
  <c r="F8762" i="24"/>
  <c r="G8762" i="24" s="1"/>
  <c r="F8761" i="24"/>
  <c r="G8761" i="24" s="1"/>
  <c r="F8760" i="24"/>
  <c r="G8760" i="24" s="1"/>
  <c r="F8759" i="24"/>
  <c r="G8759" i="24" s="1"/>
  <c r="F8758" i="24"/>
  <c r="G8758" i="24" s="1"/>
  <c r="F8757" i="24"/>
  <c r="G8757" i="24" s="1"/>
  <c r="F8756" i="24"/>
  <c r="G8756" i="24" s="1"/>
  <c r="F8755" i="24"/>
  <c r="G8755" i="24" s="1"/>
  <c r="F8754" i="24"/>
  <c r="G8754" i="24" s="1"/>
  <c r="F8753" i="24"/>
  <c r="G8753" i="24" s="1"/>
  <c r="F8752" i="24"/>
  <c r="G8752" i="24" s="1"/>
  <c r="F8751" i="24"/>
  <c r="G8751" i="24" s="1"/>
  <c r="F8750" i="24"/>
  <c r="G8750" i="24" s="1"/>
  <c r="F8749" i="24"/>
  <c r="G8749" i="24" s="1"/>
  <c r="F8748" i="24"/>
  <c r="G8748" i="24" s="1"/>
  <c r="F8747" i="24"/>
  <c r="G8747" i="24" s="1"/>
  <c r="F8746" i="24"/>
  <c r="G8746" i="24" s="1"/>
  <c r="F8745" i="24"/>
  <c r="G8745" i="24" s="1"/>
  <c r="F8744" i="24"/>
  <c r="G8744" i="24" s="1"/>
  <c r="F8743" i="24"/>
  <c r="G8743" i="24" s="1"/>
  <c r="F8742" i="24"/>
  <c r="G8742" i="24" s="1"/>
  <c r="F8741" i="24"/>
  <c r="G8741" i="24" s="1"/>
  <c r="F8740" i="24"/>
  <c r="G8740" i="24" s="1"/>
  <c r="F8739" i="24"/>
  <c r="G8739" i="24" s="1"/>
  <c r="F8738" i="24"/>
  <c r="G8738" i="24" s="1"/>
  <c r="F8737" i="24"/>
  <c r="G8737" i="24" s="1"/>
  <c r="F8736" i="24"/>
  <c r="G8736" i="24" s="1"/>
  <c r="F8735" i="24"/>
  <c r="G8735" i="24" s="1"/>
  <c r="F8734" i="24"/>
  <c r="G8734" i="24" s="1"/>
  <c r="F8733" i="24"/>
  <c r="G8733" i="24" s="1"/>
  <c r="F8732" i="24"/>
  <c r="G8732" i="24" s="1"/>
  <c r="F8731" i="24"/>
  <c r="G8731" i="24" s="1"/>
  <c r="F8730" i="24"/>
  <c r="G8730" i="24" s="1"/>
  <c r="F8729" i="24"/>
  <c r="G8729" i="24" s="1"/>
  <c r="F8728" i="24"/>
  <c r="G8728" i="24" s="1"/>
  <c r="F8727" i="24"/>
  <c r="G8727" i="24" s="1"/>
  <c r="F8726" i="24"/>
  <c r="G8726" i="24" s="1"/>
  <c r="F8725" i="24"/>
  <c r="G8725" i="24" s="1"/>
  <c r="F8724" i="24"/>
  <c r="G8724" i="24" s="1"/>
  <c r="F8723" i="24"/>
  <c r="G8723" i="24" s="1"/>
  <c r="F8722" i="24"/>
  <c r="G8722" i="24" s="1"/>
  <c r="F8721" i="24"/>
  <c r="G8721" i="24" s="1"/>
  <c r="F8720" i="24"/>
  <c r="G8720" i="24" s="1"/>
  <c r="F8719" i="24"/>
  <c r="G8719" i="24" s="1"/>
  <c r="F8718" i="24"/>
  <c r="G8718" i="24" s="1"/>
  <c r="F8717" i="24"/>
  <c r="G8717" i="24" s="1"/>
  <c r="F8716" i="24"/>
  <c r="G8716" i="24" s="1"/>
  <c r="F8715" i="24"/>
  <c r="G8715" i="24" s="1"/>
  <c r="F8714" i="24"/>
  <c r="G8714" i="24" s="1"/>
  <c r="F8713" i="24"/>
  <c r="G8713" i="24" s="1"/>
  <c r="F8712" i="24"/>
  <c r="G8712" i="24" s="1"/>
  <c r="F8711" i="24"/>
  <c r="G8711" i="24" s="1"/>
  <c r="F8710" i="24"/>
  <c r="G8710" i="24" s="1"/>
  <c r="F8709" i="24"/>
  <c r="G8709" i="24" s="1"/>
  <c r="F8708" i="24"/>
  <c r="G8708" i="24" s="1"/>
  <c r="F8707" i="24"/>
  <c r="G8707" i="24" s="1"/>
  <c r="F8706" i="24"/>
  <c r="G8706" i="24" s="1"/>
  <c r="F8705" i="24"/>
  <c r="G8705" i="24" s="1"/>
  <c r="F8704" i="24"/>
  <c r="G8704" i="24" s="1"/>
  <c r="F8703" i="24"/>
  <c r="G8703" i="24" s="1"/>
  <c r="F8702" i="24"/>
  <c r="G8702" i="24" s="1"/>
  <c r="F8701" i="24"/>
  <c r="G8701" i="24" s="1"/>
  <c r="F8700" i="24"/>
  <c r="G8700" i="24" s="1"/>
  <c r="F8699" i="24"/>
  <c r="G8699" i="24" s="1"/>
  <c r="F8698" i="24"/>
  <c r="G8698" i="24" s="1"/>
  <c r="F8697" i="24"/>
  <c r="G8697" i="24" s="1"/>
  <c r="F8696" i="24"/>
  <c r="G8696" i="24" s="1"/>
  <c r="F8695" i="24"/>
  <c r="G8695" i="24" s="1"/>
  <c r="F8694" i="24"/>
  <c r="G8694" i="24" s="1"/>
  <c r="F8693" i="24"/>
  <c r="G8693" i="24" s="1"/>
  <c r="F8692" i="24"/>
  <c r="G8692" i="24" s="1"/>
  <c r="F8691" i="24"/>
  <c r="G8691" i="24" s="1"/>
  <c r="F8690" i="24"/>
  <c r="G8690" i="24" s="1"/>
  <c r="F8689" i="24"/>
  <c r="G8689" i="24" s="1"/>
  <c r="F8688" i="24"/>
  <c r="G8688" i="24" s="1"/>
  <c r="F8687" i="24"/>
  <c r="G8687" i="24" s="1"/>
  <c r="F8686" i="24"/>
  <c r="G8686" i="24" s="1"/>
  <c r="F8685" i="24"/>
  <c r="G8685" i="24" s="1"/>
  <c r="F8684" i="24"/>
  <c r="G8684" i="24" s="1"/>
  <c r="F8683" i="24"/>
  <c r="G8683" i="24" s="1"/>
  <c r="F8682" i="24"/>
  <c r="G8682" i="24" s="1"/>
  <c r="F8681" i="24"/>
  <c r="G8681" i="24" s="1"/>
  <c r="F8680" i="24"/>
  <c r="G8680" i="24" s="1"/>
  <c r="F8679" i="24"/>
  <c r="G8679" i="24" s="1"/>
  <c r="F8678" i="24"/>
  <c r="G8678" i="24" s="1"/>
  <c r="F8677" i="24"/>
  <c r="G8677" i="24" s="1"/>
  <c r="F8676" i="24"/>
  <c r="G8676" i="24" s="1"/>
  <c r="F8675" i="24"/>
  <c r="G8675" i="24" s="1"/>
  <c r="F8674" i="24"/>
  <c r="G8674" i="24" s="1"/>
  <c r="F8673" i="24"/>
  <c r="G8673" i="24" s="1"/>
  <c r="F8672" i="24"/>
  <c r="G8672" i="24" s="1"/>
  <c r="F8671" i="24"/>
  <c r="G8671" i="24" s="1"/>
  <c r="F8670" i="24"/>
  <c r="G8670" i="24" s="1"/>
  <c r="F8669" i="24"/>
  <c r="G8669" i="24" s="1"/>
  <c r="F8668" i="24"/>
  <c r="G8668" i="24" s="1"/>
  <c r="F8667" i="24"/>
  <c r="G8667" i="24" s="1"/>
  <c r="F8666" i="24"/>
  <c r="G8666" i="24" s="1"/>
  <c r="F8665" i="24"/>
  <c r="G8665" i="24" s="1"/>
  <c r="F8664" i="24"/>
  <c r="G8664" i="24" s="1"/>
  <c r="F8663" i="24"/>
  <c r="G8663" i="24" s="1"/>
  <c r="F8662" i="24"/>
  <c r="G8662" i="24" s="1"/>
  <c r="F8661" i="24"/>
  <c r="G8661" i="24" s="1"/>
  <c r="F8660" i="24"/>
  <c r="G8660" i="24" s="1"/>
  <c r="F8659" i="24"/>
  <c r="G8659" i="24" s="1"/>
  <c r="F8658" i="24"/>
  <c r="G8658" i="24" s="1"/>
  <c r="F8657" i="24"/>
  <c r="G8657" i="24" s="1"/>
  <c r="F8656" i="24"/>
  <c r="G8656" i="24" s="1"/>
  <c r="F8655" i="24"/>
  <c r="G8655" i="24" s="1"/>
  <c r="F8654" i="24"/>
  <c r="G8654" i="24" s="1"/>
  <c r="F8653" i="24"/>
  <c r="G8653" i="24" s="1"/>
  <c r="F8652" i="24"/>
  <c r="G8652" i="24" s="1"/>
  <c r="F8651" i="24"/>
  <c r="G8651" i="24" s="1"/>
  <c r="F8650" i="24"/>
  <c r="G8650" i="24" s="1"/>
  <c r="F8649" i="24"/>
  <c r="G8649" i="24" s="1"/>
  <c r="F8648" i="24"/>
  <c r="G8648" i="24" s="1"/>
  <c r="F8647" i="24"/>
  <c r="G8647" i="24" s="1"/>
  <c r="F8646" i="24"/>
  <c r="G8646" i="24" s="1"/>
  <c r="F8645" i="24"/>
  <c r="G8645" i="24" s="1"/>
  <c r="F8644" i="24"/>
  <c r="G8644" i="24" s="1"/>
  <c r="F8643" i="24"/>
  <c r="G8643" i="24" s="1"/>
  <c r="F8642" i="24"/>
  <c r="G8642" i="24" s="1"/>
  <c r="F8641" i="24"/>
  <c r="G8641" i="24" s="1"/>
  <c r="F8640" i="24"/>
  <c r="G8640" i="24" s="1"/>
  <c r="F8639" i="24"/>
  <c r="G8639" i="24" s="1"/>
  <c r="F8638" i="24"/>
  <c r="G8638" i="24" s="1"/>
  <c r="F8637" i="24"/>
  <c r="G8637" i="24" s="1"/>
  <c r="F8636" i="24"/>
  <c r="G8636" i="24" s="1"/>
  <c r="F8635" i="24"/>
  <c r="G8635" i="24" s="1"/>
  <c r="F8634" i="24"/>
  <c r="G8634" i="24" s="1"/>
  <c r="F8633" i="24"/>
  <c r="G8633" i="24" s="1"/>
  <c r="F8632" i="24"/>
  <c r="G8632" i="24" s="1"/>
  <c r="F8631" i="24"/>
  <c r="G8631" i="24" s="1"/>
  <c r="F8630" i="24"/>
  <c r="G8630" i="24" s="1"/>
  <c r="F8629" i="24"/>
  <c r="G8629" i="24" s="1"/>
  <c r="F8628" i="24"/>
  <c r="G8628" i="24" s="1"/>
  <c r="F8627" i="24"/>
  <c r="G8627" i="24" s="1"/>
  <c r="F8626" i="24"/>
  <c r="G8626" i="24" s="1"/>
  <c r="F8625" i="24"/>
  <c r="G8625" i="24" s="1"/>
  <c r="F8624" i="24"/>
  <c r="G8624" i="24" s="1"/>
  <c r="F8623" i="24"/>
  <c r="G8623" i="24" s="1"/>
  <c r="F8622" i="24"/>
  <c r="G8622" i="24" s="1"/>
  <c r="F8621" i="24"/>
  <c r="G8621" i="24" s="1"/>
  <c r="F8620" i="24"/>
  <c r="G8620" i="24" s="1"/>
  <c r="F8619" i="24"/>
  <c r="G8619" i="24" s="1"/>
  <c r="F8618" i="24"/>
  <c r="G8618" i="24" s="1"/>
  <c r="F8617" i="24"/>
  <c r="G8617" i="24" s="1"/>
  <c r="F8616" i="24"/>
  <c r="G8616" i="24" s="1"/>
  <c r="F8615" i="24"/>
  <c r="G8615" i="24" s="1"/>
  <c r="F8614" i="24"/>
  <c r="G8614" i="24" s="1"/>
  <c r="F8613" i="24"/>
  <c r="G8613" i="24" s="1"/>
  <c r="F8612" i="24"/>
  <c r="G8612" i="24" s="1"/>
  <c r="F8611" i="24"/>
  <c r="G8611" i="24" s="1"/>
  <c r="F8610" i="24"/>
  <c r="G8610" i="24" s="1"/>
  <c r="F8609" i="24"/>
  <c r="G8609" i="24" s="1"/>
  <c r="F8608" i="24"/>
  <c r="G8608" i="24" s="1"/>
  <c r="F8607" i="24"/>
  <c r="G8607" i="24" s="1"/>
  <c r="F8606" i="24"/>
  <c r="G8606" i="24" s="1"/>
  <c r="F8605" i="24"/>
  <c r="G8605" i="24" s="1"/>
  <c r="F8604" i="24"/>
  <c r="G8604" i="24" s="1"/>
  <c r="F8603" i="24"/>
  <c r="G8603" i="24" s="1"/>
  <c r="F8602" i="24"/>
  <c r="G8602" i="24" s="1"/>
  <c r="F8601" i="24"/>
  <c r="G8601" i="24" s="1"/>
  <c r="F8600" i="24"/>
  <c r="G8600" i="24" s="1"/>
  <c r="F8599" i="24"/>
  <c r="G8599" i="24" s="1"/>
  <c r="F8598" i="24"/>
  <c r="G8598" i="24" s="1"/>
  <c r="F8597" i="24"/>
  <c r="G8597" i="24" s="1"/>
  <c r="F8596" i="24"/>
  <c r="G8596" i="24" s="1"/>
  <c r="F8595" i="24"/>
  <c r="G8595" i="24" s="1"/>
  <c r="F8594" i="24"/>
  <c r="G8594" i="24" s="1"/>
  <c r="F8593" i="24"/>
  <c r="G8593" i="24" s="1"/>
  <c r="F8592" i="24"/>
  <c r="G8592" i="24" s="1"/>
  <c r="F8591" i="24"/>
  <c r="G8591" i="24" s="1"/>
  <c r="F8590" i="24"/>
  <c r="G8590" i="24" s="1"/>
  <c r="F8589" i="24"/>
  <c r="G8589" i="24" s="1"/>
  <c r="F8588" i="24"/>
  <c r="G8588" i="24" s="1"/>
  <c r="F8587" i="24"/>
  <c r="G8587" i="24" s="1"/>
  <c r="F8586" i="24"/>
  <c r="G8586" i="24" s="1"/>
  <c r="F8585" i="24"/>
  <c r="G8585" i="24" s="1"/>
  <c r="F8584" i="24"/>
  <c r="G8584" i="24" s="1"/>
  <c r="F8583" i="24"/>
  <c r="G8583" i="24" s="1"/>
  <c r="F8582" i="24"/>
  <c r="G8582" i="24" s="1"/>
  <c r="F8581" i="24"/>
  <c r="G8581" i="24" s="1"/>
  <c r="F8580" i="24"/>
  <c r="G8580" i="24" s="1"/>
  <c r="F8579" i="24"/>
  <c r="G8579" i="24" s="1"/>
  <c r="F8578" i="24"/>
  <c r="G8578" i="24" s="1"/>
  <c r="F8577" i="24"/>
  <c r="G8577" i="24" s="1"/>
  <c r="F8576" i="24"/>
  <c r="G8576" i="24" s="1"/>
  <c r="F8575" i="24"/>
  <c r="G8575" i="24" s="1"/>
  <c r="F8574" i="24"/>
  <c r="G8574" i="24" s="1"/>
  <c r="F8573" i="24"/>
  <c r="G8573" i="24" s="1"/>
  <c r="F8572" i="24"/>
  <c r="G8572" i="24" s="1"/>
  <c r="F8571" i="24"/>
  <c r="G8571" i="24" s="1"/>
  <c r="F8570" i="24"/>
  <c r="G8570" i="24" s="1"/>
  <c r="F8569" i="24"/>
  <c r="G8569" i="24" s="1"/>
  <c r="F8568" i="24"/>
  <c r="G8568" i="24" s="1"/>
  <c r="F8567" i="24"/>
  <c r="G8567" i="24" s="1"/>
  <c r="F8566" i="24"/>
  <c r="G8566" i="24" s="1"/>
  <c r="F8565" i="24"/>
  <c r="G8565" i="24" s="1"/>
  <c r="F8564" i="24"/>
  <c r="G8564" i="24" s="1"/>
  <c r="F8563" i="24"/>
  <c r="G8563" i="24" s="1"/>
  <c r="F8562" i="24"/>
  <c r="G8562" i="24" s="1"/>
  <c r="F8561" i="24"/>
  <c r="G8561" i="24" s="1"/>
  <c r="F8560" i="24"/>
  <c r="G8560" i="24" s="1"/>
  <c r="F8559" i="24"/>
  <c r="G8559" i="24" s="1"/>
  <c r="F8558" i="24"/>
  <c r="G8558" i="24" s="1"/>
  <c r="F8557" i="24"/>
  <c r="G8557" i="24" s="1"/>
  <c r="F8556" i="24"/>
  <c r="G8556" i="24" s="1"/>
  <c r="F8555" i="24"/>
  <c r="G8555" i="24" s="1"/>
  <c r="F8554" i="24"/>
  <c r="G8554" i="24" s="1"/>
  <c r="F8553" i="24"/>
  <c r="G8553" i="24" s="1"/>
  <c r="F8552" i="24"/>
  <c r="G8552" i="24" s="1"/>
  <c r="F8551" i="24"/>
  <c r="G8551" i="24" s="1"/>
  <c r="F8550" i="24"/>
  <c r="G8550" i="24" s="1"/>
  <c r="F8549" i="24"/>
  <c r="G8549" i="24" s="1"/>
  <c r="F8548" i="24"/>
  <c r="G8548" i="24" s="1"/>
  <c r="F8547" i="24"/>
  <c r="G8547" i="24" s="1"/>
  <c r="F8546" i="24"/>
  <c r="G8546" i="24" s="1"/>
  <c r="F8545" i="24"/>
  <c r="G8545" i="24" s="1"/>
  <c r="F8544" i="24"/>
  <c r="G8544" i="24" s="1"/>
  <c r="F8543" i="24"/>
  <c r="G8543" i="24" s="1"/>
  <c r="F8542" i="24"/>
  <c r="G8542" i="24" s="1"/>
  <c r="F8541" i="24"/>
  <c r="G8541" i="24" s="1"/>
  <c r="F8540" i="24"/>
  <c r="G8540" i="24" s="1"/>
  <c r="F8539" i="24"/>
  <c r="G8539" i="24" s="1"/>
  <c r="F8538" i="24"/>
  <c r="G8538" i="24" s="1"/>
  <c r="F8537" i="24"/>
  <c r="G8537" i="24" s="1"/>
  <c r="F8536" i="24"/>
  <c r="G8536" i="24" s="1"/>
  <c r="F8535" i="24"/>
  <c r="G8535" i="24" s="1"/>
  <c r="F8534" i="24"/>
  <c r="G8534" i="24" s="1"/>
  <c r="F8533" i="24"/>
  <c r="G8533" i="24" s="1"/>
  <c r="F8532" i="24"/>
  <c r="G8532" i="24" s="1"/>
  <c r="F8531" i="24"/>
  <c r="G8531" i="24" s="1"/>
  <c r="F8530" i="24"/>
  <c r="G8530" i="24" s="1"/>
  <c r="F8529" i="24"/>
  <c r="G8529" i="24" s="1"/>
  <c r="F8528" i="24"/>
  <c r="G8528" i="24" s="1"/>
  <c r="F8527" i="24"/>
  <c r="G8527" i="24" s="1"/>
  <c r="F8526" i="24"/>
  <c r="G8526" i="24" s="1"/>
  <c r="F8525" i="24"/>
  <c r="G8525" i="24" s="1"/>
  <c r="F8524" i="24"/>
  <c r="G8524" i="24" s="1"/>
  <c r="F8523" i="24"/>
  <c r="G8523" i="24" s="1"/>
  <c r="F8522" i="24"/>
  <c r="G8522" i="24" s="1"/>
  <c r="F8521" i="24"/>
  <c r="G8521" i="24" s="1"/>
  <c r="F8520" i="24"/>
  <c r="G8520" i="24" s="1"/>
  <c r="F8519" i="24"/>
  <c r="G8519" i="24" s="1"/>
  <c r="F8518" i="24"/>
  <c r="G8518" i="24" s="1"/>
  <c r="F8517" i="24"/>
  <c r="G8517" i="24" s="1"/>
  <c r="F8516" i="24"/>
  <c r="G8516" i="24" s="1"/>
  <c r="F8515" i="24"/>
  <c r="G8515" i="24" s="1"/>
  <c r="F8514" i="24"/>
  <c r="G8514" i="24" s="1"/>
  <c r="F8513" i="24"/>
  <c r="G8513" i="24" s="1"/>
  <c r="F8512" i="24"/>
  <c r="G8512" i="24" s="1"/>
  <c r="F8511" i="24"/>
  <c r="G8511" i="24" s="1"/>
  <c r="F8510" i="24"/>
  <c r="G8510" i="24" s="1"/>
  <c r="F8509" i="24"/>
  <c r="G8509" i="24" s="1"/>
  <c r="F8508" i="24"/>
  <c r="G8508" i="24" s="1"/>
  <c r="F8507" i="24"/>
  <c r="G8507" i="24" s="1"/>
  <c r="F8506" i="24"/>
  <c r="G8506" i="24" s="1"/>
  <c r="F8505" i="24"/>
  <c r="G8505" i="24" s="1"/>
  <c r="F8504" i="24"/>
  <c r="G8504" i="24" s="1"/>
  <c r="F8503" i="24"/>
  <c r="G8503" i="24" s="1"/>
  <c r="F8502" i="24"/>
  <c r="G8502" i="24" s="1"/>
  <c r="F8501" i="24"/>
  <c r="G8501" i="24" s="1"/>
  <c r="F8500" i="24"/>
  <c r="G8500" i="24" s="1"/>
  <c r="F8499" i="24"/>
  <c r="G8499" i="24" s="1"/>
  <c r="F8498" i="24"/>
  <c r="G8498" i="24" s="1"/>
  <c r="F8497" i="24"/>
  <c r="G8497" i="24" s="1"/>
  <c r="F8496" i="24"/>
  <c r="G8496" i="24" s="1"/>
  <c r="F8495" i="24"/>
  <c r="G8495" i="24" s="1"/>
  <c r="F8494" i="24"/>
  <c r="G8494" i="24" s="1"/>
  <c r="F8493" i="24"/>
  <c r="G8493" i="24" s="1"/>
  <c r="F8492" i="24"/>
  <c r="G8492" i="24" s="1"/>
  <c r="F8491" i="24"/>
  <c r="G8491" i="24" s="1"/>
  <c r="F8490" i="24"/>
  <c r="G8490" i="24" s="1"/>
  <c r="F8489" i="24"/>
  <c r="G8489" i="24" s="1"/>
  <c r="F8488" i="24"/>
  <c r="G8488" i="24" s="1"/>
  <c r="F8487" i="24"/>
  <c r="G8487" i="24" s="1"/>
  <c r="F8486" i="24"/>
  <c r="G8486" i="24" s="1"/>
  <c r="F8485" i="24"/>
  <c r="G8485" i="24" s="1"/>
  <c r="F8484" i="24"/>
  <c r="G8484" i="24" s="1"/>
  <c r="F8483" i="24"/>
  <c r="G8483" i="24" s="1"/>
  <c r="F8482" i="24"/>
  <c r="G8482" i="24" s="1"/>
  <c r="F8481" i="24"/>
  <c r="G8481" i="24" s="1"/>
  <c r="F8480" i="24"/>
  <c r="G8480" i="24" s="1"/>
  <c r="F8479" i="24"/>
  <c r="G8479" i="24" s="1"/>
  <c r="F8478" i="24"/>
  <c r="G8478" i="24" s="1"/>
  <c r="F8477" i="24"/>
  <c r="G8477" i="24" s="1"/>
  <c r="F8476" i="24"/>
  <c r="G8476" i="24" s="1"/>
  <c r="F8475" i="24"/>
  <c r="G8475" i="24" s="1"/>
  <c r="F8474" i="24"/>
  <c r="G8474" i="24" s="1"/>
  <c r="F8473" i="24"/>
  <c r="G8473" i="24" s="1"/>
  <c r="F8472" i="24"/>
  <c r="G8472" i="24" s="1"/>
  <c r="F8471" i="24"/>
  <c r="G8471" i="24" s="1"/>
  <c r="F8470" i="24"/>
  <c r="G8470" i="24" s="1"/>
  <c r="F8469" i="24"/>
  <c r="G8469" i="24" s="1"/>
  <c r="F8468" i="24"/>
  <c r="G8468" i="24" s="1"/>
  <c r="F8467" i="24"/>
  <c r="G8467" i="24" s="1"/>
  <c r="F8466" i="24"/>
  <c r="G8466" i="24" s="1"/>
  <c r="F8465" i="24"/>
  <c r="G8465" i="24" s="1"/>
  <c r="F8464" i="24"/>
  <c r="G8464" i="24" s="1"/>
  <c r="F8463" i="24"/>
  <c r="G8463" i="24" s="1"/>
  <c r="F8462" i="24"/>
  <c r="G8462" i="24" s="1"/>
  <c r="F8461" i="24"/>
  <c r="G8461" i="24" s="1"/>
  <c r="F8460" i="24"/>
  <c r="G8460" i="24" s="1"/>
  <c r="F8459" i="24"/>
  <c r="G8459" i="24" s="1"/>
  <c r="F8458" i="24"/>
  <c r="G8458" i="24" s="1"/>
  <c r="F8457" i="24"/>
  <c r="G8457" i="24" s="1"/>
  <c r="F8456" i="24"/>
  <c r="G8456" i="24" s="1"/>
  <c r="F8455" i="24"/>
  <c r="G8455" i="24" s="1"/>
  <c r="F8454" i="24"/>
  <c r="G8454" i="24" s="1"/>
  <c r="F8453" i="24"/>
  <c r="G8453" i="24" s="1"/>
  <c r="F8452" i="24"/>
  <c r="G8452" i="24" s="1"/>
  <c r="F8451" i="24"/>
  <c r="G8451" i="24" s="1"/>
  <c r="F8450" i="24"/>
  <c r="G8450" i="24" s="1"/>
  <c r="F8449" i="24"/>
  <c r="G8449" i="24" s="1"/>
  <c r="F8448" i="24"/>
  <c r="G8448" i="24" s="1"/>
  <c r="F8447" i="24"/>
  <c r="G8447" i="24" s="1"/>
  <c r="F8446" i="24"/>
  <c r="G8446" i="24" s="1"/>
  <c r="F8445" i="24"/>
  <c r="G8445" i="24" s="1"/>
  <c r="F8444" i="24"/>
  <c r="G8444" i="24" s="1"/>
  <c r="F8443" i="24"/>
  <c r="G8443" i="24" s="1"/>
  <c r="F8442" i="24"/>
  <c r="G8442" i="24" s="1"/>
  <c r="F8441" i="24"/>
  <c r="G8441" i="24" s="1"/>
  <c r="F8440" i="24"/>
  <c r="G8440" i="24" s="1"/>
  <c r="F8439" i="24"/>
  <c r="G8439" i="24" s="1"/>
  <c r="F8438" i="24"/>
  <c r="G8438" i="24" s="1"/>
  <c r="F8437" i="24"/>
  <c r="G8437" i="24" s="1"/>
  <c r="F8436" i="24"/>
  <c r="G8436" i="24" s="1"/>
  <c r="F8435" i="24"/>
  <c r="G8435" i="24" s="1"/>
  <c r="F8434" i="24"/>
  <c r="G8434" i="24" s="1"/>
  <c r="F8433" i="24"/>
  <c r="G8433" i="24" s="1"/>
  <c r="F8432" i="24"/>
  <c r="G8432" i="24" s="1"/>
  <c r="F8431" i="24"/>
  <c r="G8431" i="24" s="1"/>
  <c r="F8430" i="24"/>
  <c r="G8430" i="24" s="1"/>
  <c r="F8429" i="24"/>
  <c r="G8429" i="24" s="1"/>
  <c r="F8428" i="24"/>
  <c r="G8428" i="24" s="1"/>
  <c r="F8427" i="24"/>
  <c r="G8427" i="24" s="1"/>
  <c r="F8426" i="24"/>
  <c r="G8426" i="24" s="1"/>
  <c r="F8425" i="24"/>
  <c r="G8425" i="24" s="1"/>
  <c r="F8424" i="24"/>
  <c r="G8424" i="24" s="1"/>
  <c r="F8423" i="24"/>
  <c r="G8423" i="24" s="1"/>
  <c r="F8422" i="24"/>
  <c r="G8422" i="24" s="1"/>
  <c r="F8421" i="24"/>
  <c r="G8421" i="24" s="1"/>
  <c r="F8420" i="24"/>
  <c r="G8420" i="24" s="1"/>
  <c r="F8419" i="24"/>
  <c r="G8419" i="24" s="1"/>
  <c r="F8418" i="24"/>
  <c r="G8418" i="24" s="1"/>
  <c r="F8417" i="24"/>
  <c r="G8417" i="24" s="1"/>
  <c r="F8416" i="24"/>
  <c r="G8416" i="24" s="1"/>
  <c r="F8415" i="24"/>
  <c r="G8415" i="24" s="1"/>
  <c r="F8414" i="24"/>
  <c r="G8414" i="24" s="1"/>
  <c r="F8413" i="24"/>
  <c r="G8413" i="24" s="1"/>
  <c r="F8412" i="24"/>
  <c r="G8412" i="24" s="1"/>
  <c r="F8411" i="24"/>
  <c r="G8411" i="24" s="1"/>
  <c r="F8410" i="24"/>
  <c r="G8410" i="24" s="1"/>
  <c r="F8409" i="24"/>
  <c r="G8409" i="24" s="1"/>
  <c r="F8408" i="24"/>
  <c r="G8408" i="24" s="1"/>
  <c r="F8407" i="24"/>
  <c r="G8407" i="24" s="1"/>
  <c r="F8406" i="24"/>
  <c r="G8406" i="24" s="1"/>
  <c r="F8405" i="24"/>
  <c r="G8405" i="24" s="1"/>
  <c r="F8404" i="24"/>
  <c r="G8404" i="24" s="1"/>
  <c r="F8403" i="24"/>
  <c r="G8403" i="24" s="1"/>
  <c r="F8402" i="24"/>
  <c r="G8402" i="24" s="1"/>
  <c r="F8401" i="24"/>
  <c r="G8401" i="24" s="1"/>
  <c r="F8400" i="24"/>
  <c r="G8400" i="24" s="1"/>
  <c r="F8399" i="24"/>
  <c r="G8399" i="24" s="1"/>
  <c r="F8398" i="24"/>
  <c r="G8398" i="24" s="1"/>
  <c r="F8397" i="24"/>
  <c r="G8397" i="24" s="1"/>
  <c r="F8396" i="24"/>
  <c r="G8396" i="24" s="1"/>
  <c r="F8395" i="24"/>
  <c r="G8395" i="24" s="1"/>
  <c r="F8394" i="24"/>
  <c r="G8394" i="24" s="1"/>
  <c r="F8393" i="24"/>
  <c r="G8393" i="24" s="1"/>
  <c r="F8392" i="24"/>
  <c r="G8392" i="24" s="1"/>
  <c r="F8391" i="24"/>
  <c r="G8391" i="24" s="1"/>
  <c r="F8390" i="24"/>
  <c r="G8390" i="24" s="1"/>
  <c r="F8389" i="24"/>
  <c r="G8389" i="24" s="1"/>
  <c r="F8388" i="24"/>
  <c r="G8388" i="24" s="1"/>
  <c r="F8387" i="24"/>
  <c r="G8387" i="24" s="1"/>
  <c r="F8386" i="24"/>
  <c r="G8386" i="24" s="1"/>
  <c r="F8385" i="24"/>
  <c r="G8385" i="24" s="1"/>
  <c r="F8384" i="24"/>
  <c r="G8384" i="24" s="1"/>
  <c r="F8383" i="24"/>
  <c r="G8383" i="24" s="1"/>
  <c r="F8382" i="24"/>
  <c r="G8382" i="24" s="1"/>
  <c r="F8381" i="24"/>
  <c r="G8381" i="24" s="1"/>
  <c r="F8380" i="24"/>
  <c r="G8380" i="24" s="1"/>
  <c r="F8379" i="24"/>
  <c r="G8379" i="24" s="1"/>
  <c r="F8378" i="24"/>
  <c r="G8378" i="24" s="1"/>
  <c r="F8377" i="24"/>
  <c r="G8377" i="24" s="1"/>
  <c r="F8376" i="24"/>
  <c r="G8376" i="24" s="1"/>
  <c r="F8375" i="24"/>
  <c r="G8375" i="24" s="1"/>
  <c r="F8374" i="24"/>
  <c r="G8374" i="24" s="1"/>
  <c r="F8373" i="24"/>
  <c r="G8373" i="24" s="1"/>
  <c r="F8372" i="24"/>
  <c r="G8372" i="24" s="1"/>
  <c r="F8371" i="24"/>
  <c r="G8371" i="24" s="1"/>
  <c r="F8370" i="24"/>
  <c r="G8370" i="24" s="1"/>
  <c r="F8369" i="24"/>
  <c r="G8369" i="24" s="1"/>
  <c r="F8368" i="24"/>
  <c r="G8368" i="24" s="1"/>
  <c r="F8367" i="24"/>
  <c r="G8367" i="24" s="1"/>
  <c r="F8366" i="24"/>
  <c r="G8366" i="24" s="1"/>
  <c r="F8365" i="24"/>
  <c r="G8365" i="24" s="1"/>
  <c r="F8364" i="24"/>
  <c r="G8364" i="24" s="1"/>
  <c r="F8363" i="24"/>
  <c r="G8363" i="24" s="1"/>
  <c r="F8362" i="24"/>
  <c r="G8362" i="24" s="1"/>
  <c r="F8361" i="24"/>
  <c r="G8361" i="24" s="1"/>
  <c r="F8360" i="24"/>
  <c r="G8360" i="24" s="1"/>
  <c r="F8359" i="24"/>
  <c r="G8359" i="24" s="1"/>
  <c r="F8358" i="24"/>
  <c r="G8358" i="24" s="1"/>
  <c r="F8357" i="24"/>
  <c r="G8357" i="24" s="1"/>
  <c r="F8356" i="24"/>
  <c r="G8356" i="24" s="1"/>
  <c r="F8355" i="24"/>
  <c r="G8355" i="24" s="1"/>
  <c r="F8354" i="24"/>
  <c r="G8354" i="24" s="1"/>
  <c r="F8353" i="24"/>
  <c r="G8353" i="24" s="1"/>
  <c r="F8352" i="24"/>
  <c r="G8352" i="24" s="1"/>
  <c r="F8351" i="24"/>
  <c r="G8351" i="24" s="1"/>
  <c r="F8350" i="24"/>
  <c r="G8350" i="24" s="1"/>
  <c r="F8349" i="24"/>
  <c r="G8349" i="24" s="1"/>
  <c r="F8348" i="24"/>
  <c r="G8348" i="24" s="1"/>
  <c r="F8347" i="24"/>
  <c r="G8347" i="24" s="1"/>
  <c r="F8346" i="24"/>
  <c r="G8346" i="24" s="1"/>
  <c r="F8345" i="24"/>
  <c r="G8345" i="24" s="1"/>
  <c r="F8344" i="24"/>
  <c r="G8344" i="24" s="1"/>
  <c r="F8343" i="24"/>
  <c r="G8343" i="24" s="1"/>
  <c r="F8342" i="24"/>
  <c r="G8342" i="24" s="1"/>
  <c r="F8341" i="24"/>
  <c r="G8341" i="24" s="1"/>
  <c r="F8340" i="24"/>
  <c r="G8340" i="24" s="1"/>
  <c r="F8339" i="24"/>
  <c r="G8339" i="24" s="1"/>
  <c r="F8338" i="24"/>
  <c r="G8338" i="24" s="1"/>
  <c r="F8337" i="24"/>
  <c r="G8337" i="24" s="1"/>
  <c r="F8336" i="24"/>
  <c r="G8336" i="24" s="1"/>
  <c r="F8335" i="24"/>
  <c r="G8335" i="24" s="1"/>
  <c r="F8334" i="24"/>
  <c r="G8334" i="24" s="1"/>
  <c r="F8333" i="24"/>
  <c r="G8333" i="24" s="1"/>
  <c r="F8332" i="24"/>
  <c r="G8332" i="24" s="1"/>
  <c r="F8331" i="24"/>
  <c r="G8331" i="24" s="1"/>
  <c r="F8330" i="24"/>
  <c r="G8330" i="24" s="1"/>
  <c r="F8329" i="24"/>
  <c r="G8329" i="24" s="1"/>
  <c r="F8328" i="24"/>
  <c r="G8328" i="24" s="1"/>
  <c r="F8327" i="24"/>
  <c r="G8327" i="24" s="1"/>
  <c r="F8326" i="24"/>
  <c r="G8326" i="24" s="1"/>
  <c r="F8325" i="24"/>
  <c r="G8325" i="24" s="1"/>
  <c r="F8324" i="24"/>
  <c r="G8324" i="24" s="1"/>
  <c r="F8323" i="24"/>
  <c r="G8323" i="24" s="1"/>
  <c r="F8322" i="24"/>
  <c r="G8322" i="24" s="1"/>
  <c r="F8321" i="24"/>
  <c r="G8321" i="24" s="1"/>
  <c r="F8320" i="24"/>
  <c r="G8320" i="24" s="1"/>
  <c r="F8319" i="24"/>
  <c r="G8319" i="24" s="1"/>
  <c r="F8318" i="24"/>
  <c r="G8318" i="24" s="1"/>
  <c r="F8317" i="24"/>
  <c r="G8317" i="24" s="1"/>
  <c r="F8316" i="24"/>
  <c r="G8316" i="24" s="1"/>
  <c r="F8315" i="24"/>
  <c r="G8315" i="24" s="1"/>
  <c r="F8314" i="24"/>
  <c r="G8314" i="24" s="1"/>
  <c r="F8313" i="24"/>
  <c r="G8313" i="24" s="1"/>
  <c r="F8312" i="24"/>
  <c r="G8312" i="24" s="1"/>
  <c r="F8311" i="24"/>
  <c r="G8311" i="24" s="1"/>
  <c r="F8310" i="24"/>
  <c r="G8310" i="24" s="1"/>
  <c r="F8309" i="24"/>
  <c r="G8309" i="24" s="1"/>
  <c r="F8308" i="24"/>
  <c r="G8308" i="24" s="1"/>
  <c r="F8307" i="24"/>
  <c r="G8307" i="24" s="1"/>
  <c r="F8306" i="24"/>
  <c r="G8306" i="24" s="1"/>
  <c r="F8305" i="24"/>
  <c r="G8305" i="24" s="1"/>
  <c r="F8304" i="24"/>
  <c r="G8304" i="24" s="1"/>
  <c r="F8303" i="24"/>
  <c r="G8303" i="24" s="1"/>
  <c r="F8302" i="24"/>
  <c r="G8302" i="24" s="1"/>
  <c r="F8301" i="24"/>
  <c r="G8301" i="24" s="1"/>
  <c r="F8300" i="24"/>
  <c r="G8300" i="24" s="1"/>
  <c r="F8299" i="24"/>
  <c r="G8299" i="24" s="1"/>
  <c r="F8298" i="24"/>
  <c r="G8298" i="24" s="1"/>
  <c r="F8297" i="24"/>
  <c r="G8297" i="24" s="1"/>
  <c r="F8296" i="24"/>
  <c r="G8296" i="24" s="1"/>
  <c r="F8295" i="24"/>
  <c r="G8295" i="24" s="1"/>
  <c r="F8294" i="24"/>
  <c r="G8294" i="24" s="1"/>
  <c r="F8293" i="24"/>
  <c r="G8293" i="24" s="1"/>
  <c r="F8292" i="24"/>
  <c r="G8292" i="24" s="1"/>
  <c r="F8291" i="24"/>
  <c r="G8291" i="24" s="1"/>
  <c r="F8290" i="24"/>
  <c r="G8290" i="24" s="1"/>
  <c r="F8289" i="24"/>
  <c r="G8289" i="24" s="1"/>
  <c r="F8288" i="24"/>
  <c r="G8288" i="24" s="1"/>
  <c r="F8287" i="24"/>
  <c r="G8287" i="24" s="1"/>
  <c r="F8286" i="24"/>
  <c r="G8286" i="24" s="1"/>
  <c r="F8285" i="24"/>
  <c r="G8285" i="24" s="1"/>
  <c r="F8284" i="24"/>
  <c r="G8284" i="24" s="1"/>
  <c r="F8283" i="24"/>
  <c r="G8283" i="24" s="1"/>
  <c r="F8282" i="24"/>
  <c r="G8282" i="24" s="1"/>
  <c r="F8281" i="24"/>
  <c r="G8281" i="24" s="1"/>
  <c r="F8280" i="24"/>
  <c r="G8280" i="24" s="1"/>
  <c r="F8279" i="24"/>
  <c r="G8279" i="24" s="1"/>
  <c r="F8278" i="24"/>
  <c r="G8278" i="24" s="1"/>
  <c r="F8277" i="24"/>
  <c r="G8277" i="24" s="1"/>
  <c r="F8276" i="24"/>
  <c r="G8276" i="24" s="1"/>
  <c r="F8275" i="24"/>
  <c r="G8275" i="24" s="1"/>
  <c r="F8274" i="24"/>
  <c r="G8274" i="24" s="1"/>
  <c r="F8273" i="24"/>
  <c r="G8273" i="24" s="1"/>
  <c r="F8272" i="24"/>
  <c r="G8272" i="24" s="1"/>
  <c r="F8271" i="24"/>
  <c r="G8271" i="24" s="1"/>
  <c r="F8270" i="24"/>
  <c r="G8270" i="24" s="1"/>
  <c r="F8269" i="24"/>
  <c r="G8269" i="24" s="1"/>
  <c r="F8268" i="24"/>
  <c r="G8268" i="24" s="1"/>
  <c r="F8267" i="24"/>
  <c r="G8267" i="24" s="1"/>
  <c r="F8266" i="24"/>
  <c r="G8266" i="24" s="1"/>
  <c r="F8265" i="24"/>
  <c r="G8265" i="24" s="1"/>
  <c r="F8264" i="24"/>
  <c r="G8264" i="24" s="1"/>
  <c r="F8263" i="24"/>
  <c r="G8263" i="24" s="1"/>
  <c r="F8262" i="24"/>
  <c r="G8262" i="24" s="1"/>
  <c r="F8261" i="24"/>
  <c r="G8261" i="24" s="1"/>
  <c r="F8260" i="24"/>
  <c r="G8260" i="24" s="1"/>
  <c r="F8259" i="24"/>
  <c r="G8259" i="24" s="1"/>
  <c r="F8258" i="24"/>
  <c r="G8258" i="24" s="1"/>
  <c r="F8257" i="24"/>
  <c r="G8257" i="24" s="1"/>
  <c r="F8256" i="24"/>
  <c r="G8256" i="24" s="1"/>
  <c r="F8255" i="24"/>
  <c r="G8255" i="24" s="1"/>
  <c r="F8254" i="24"/>
  <c r="G8254" i="24" s="1"/>
  <c r="F8253" i="24"/>
  <c r="G8253" i="24" s="1"/>
  <c r="F8252" i="24"/>
  <c r="G8252" i="24" s="1"/>
  <c r="F8251" i="24"/>
  <c r="G8251" i="24" s="1"/>
  <c r="F8250" i="24"/>
  <c r="G8250" i="24" s="1"/>
  <c r="F8249" i="24"/>
  <c r="G8249" i="24" s="1"/>
  <c r="F8248" i="24"/>
  <c r="G8248" i="24" s="1"/>
  <c r="F8247" i="24"/>
  <c r="G8247" i="24" s="1"/>
  <c r="F8246" i="24"/>
  <c r="G8246" i="24" s="1"/>
  <c r="F8245" i="24"/>
  <c r="G8245" i="24" s="1"/>
  <c r="F8244" i="24"/>
  <c r="G8244" i="24" s="1"/>
  <c r="F8243" i="24"/>
  <c r="G8243" i="24" s="1"/>
  <c r="F8242" i="24"/>
  <c r="G8242" i="24" s="1"/>
  <c r="F8241" i="24"/>
  <c r="G8241" i="24" s="1"/>
  <c r="F8240" i="24"/>
  <c r="G8240" i="24" s="1"/>
  <c r="F8239" i="24"/>
  <c r="G8239" i="24" s="1"/>
  <c r="F8238" i="24"/>
  <c r="G8238" i="24" s="1"/>
  <c r="F8237" i="24"/>
  <c r="G8237" i="24" s="1"/>
  <c r="F8236" i="24"/>
  <c r="G8236" i="24" s="1"/>
  <c r="F8235" i="24"/>
  <c r="G8235" i="24" s="1"/>
  <c r="F8234" i="24"/>
  <c r="G8234" i="24" s="1"/>
  <c r="F8233" i="24"/>
  <c r="G8233" i="24" s="1"/>
  <c r="F8232" i="24"/>
  <c r="G8232" i="24" s="1"/>
  <c r="F8231" i="24"/>
  <c r="G8231" i="24" s="1"/>
  <c r="F8230" i="24"/>
  <c r="G8230" i="24" s="1"/>
  <c r="F8229" i="24"/>
  <c r="G8229" i="24" s="1"/>
  <c r="F8228" i="24"/>
  <c r="G8228" i="24" s="1"/>
  <c r="F8227" i="24"/>
  <c r="G8227" i="24" s="1"/>
  <c r="F8226" i="24"/>
  <c r="G8226" i="24" s="1"/>
  <c r="F8225" i="24"/>
  <c r="G8225" i="24" s="1"/>
  <c r="F8224" i="24"/>
  <c r="G8224" i="24" s="1"/>
  <c r="F8223" i="24"/>
  <c r="G8223" i="24" s="1"/>
  <c r="F8222" i="24"/>
  <c r="G8222" i="24" s="1"/>
  <c r="F8221" i="24"/>
  <c r="G8221" i="24" s="1"/>
  <c r="F8220" i="24"/>
  <c r="G8220" i="24" s="1"/>
  <c r="F8219" i="24"/>
  <c r="G8219" i="24" s="1"/>
  <c r="F8218" i="24"/>
  <c r="G8218" i="24" s="1"/>
  <c r="F8217" i="24"/>
  <c r="G8217" i="24" s="1"/>
  <c r="F8216" i="24"/>
  <c r="G8216" i="24" s="1"/>
  <c r="F8215" i="24"/>
  <c r="G8215" i="24" s="1"/>
  <c r="F8214" i="24"/>
  <c r="G8214" i="24" s="1"/>
  <c r="F8213" i="24"/>
  <c r="G8213" i="24" s="1"/>
  <c r="F8212" i="24"/>
  <c r="G8212" i="24" s="1"/>
  <c r="F8211" i="24"/>
  <c r="G8211" i="24" s="1"/>
  <c r="F8210" i="24"/>
  <c r="G8210" i="24" s="1"/>
  <c r="F8209" i="24"/>
  <c r="G8209" i="24" s="1"/>
  <c r="F8208" i="24"/>
  <c r="G8208" i="24" s="1"/>
  <c r="F8207" i="24"/>
  <c r="G8207" i="24" s="1"/>
  <c r="F8206" i="24"/>
  <c r="G8206" i="24" s="1"/>
  <c r="F8205" i="24"/>
  <c r="G8205" i="24" s="1"/>
  <c r="F8204" i="24"/>
  <c r="G8204" i="24" s="1"/>
  <c r="F8203" i="24"/>
  <c r="G8203" i="24" s="1"/>
  <c r="F8202" i="24"/>
  <c r="G8202" i="24" s="1"/>
  <c r="F8201" i="24"/>
  <c r="G8201" i="24" s="1"/>
  <c r="F8200" i="24"/>
  <c r="G8200" i="24" s="1"/>
  <c r="F8199" i="24"/>
  <c r="G8199" i="24" s="1"/>
  <c r="F8198" i="24"/>
  <c r="G8198" i="24" s="1"/>
  <c r="F8197" i="24"/>
  <c r="G8197" i="24" s="1"/>
  <c r="F8196" i="24"/>
  <c r="G8196" i="24" s="1"/>
  <c r="F8195" i="24"/>
  <c r="G8195" i="24" s="1"/>
  <c r="F8194" i="24"/>
  <c r="G8194" i="24" s="1"/>
  <c r="F8193" i="24"/>
  <c r="G8193" i="24" s="1"/>
  <c r="F8192" i="24"/>
  <c r="G8192" i="24" s="1"/>
  <c r="F8191" i="24"/>
  <c r="G8191" i="24" s="1"/>
  <c r="F8190" i="24"/>
  <c r="G8190" i="24" s="1"/>
  <c r="F8189" i="24"/>
  <c r="G8189" i="24" s="1"/>
  <c r="F8188" i="24"/>
  <c r="G8188" i="24" s="1"/>
  <c r="F8187" i="24"/>
  <c r="G8187" i="24" s="1"/>
  <c r="F8186" i="24"/>
  <c r="G8186" i="24" s="1"/>
  <c r="F8185" i="24"/>
  <c r="G8185" i="24" s="1"/>
  <c r="F8184" i="24"/>
  <c r="G8184" i="24" s="1"/>
  <c r="F8183" i="24"/>
  <c r="G8183" i="24" s="1"/>
  <c r="F8182" i="24"/>
  <c r="G8182" i="24" s="1"/>
  <c r="F8181" i="24"/>
  <c r="G8181" i="24" s="1"/>
  <c r="F8180" i="24"/>
  <c r="G8180" i="24" s="1"/>
  <c r="F8179" i="24"/>
  <c r="G8179" i="24" s="1"/>
  <c r="F8178" i="24"/>
  <c r="G8178" i="24" s="1"/>
  <c r="F8177" i="24"/>
  <c r="G8177" i="24" s="1"/>
  <c r="F8176" i="24"/>
  <c r="G8176" i="24" s="1"/>
  <c r="F8175" i="24"/>
  <c r="G8175" i="24" s="1"/>
  <c r="F8174" i="24"/>
  <c r="G8174" i="24" s="1"/>
  <c r="F8173" i="24"/>
  <c r="G8173" i="24" s="1"/>
  <c r="F8172" i="24"/>
  <c r="G8172" i="24" s="1"/>
  <c r="F8171" i="24"/>
  <c r="G8171" i="24" s="1"/>
  <c r="F8170" i="24"/>
  <c r="G8170" i="24" s="1"/>
  <c r="F8169" i="24"/>
  <c r="G8169" i="24" s="1"/>
  <c r="F8168" i="24"/>
  <c r="G8168" i="24" s="1"/>
  <c r="F8167" i="24"/>
  <c r="G8167" i="24" s="1"/>
  <c r="F8166" i="24"/>
  <c r="G8166" i="24" s="1"/>
  <c r="F8165" i="24"/>
  <c r="G8165" i="24" s="1"/>
  <c r="F8164" i="24"/>
  <c r="G8164" i="24" s="1"/>
  <c r="F8163" i="24"/>
  <c r="G8163" i="24" s="1"/>
  <c r="F8162" i="24"/>
  <c r="G8162" i="24" s="1"/>
  <c r="F8161" i="24"/>
  <c r="G8161" i="24" s="1"/>
  <c r="F8160" i="24"/>
  <c r="G8160" i="24" s="1"/>
  <c r="F8159" i="24"/>
  <c r="G8159" i="24" s="1"/>
  <c r="F8158" i="24"/>
  <c r="G8158" i="24" s="1"/>
  <c r="F8157" i="24"/>
  <c r="G8157" i="24" s="1"/>
  <c r="F8156" i="24"/>
  <c r="G8156" i="24" s="1"/>
  <c r="F8155" i="24"/>
  <c r="G8155" i="24" s="1"/>
  <c r="F8154" i="24"/>
  <c r="G8154" i="24" s="1"/>
  <c r="F8153" i="24"/>
  <c r="G8153" i="24" s="1"/>
  <c r="F8152" i="24"/>
  <c r="G8152" i="24" s="1"/>
  <c r="F8151" i="24"/>
  <c r="G8151" i="24" s="1"/>
  <c r="F8150" i="24"/>
  <c r="G8150" i="24" s="1"/>
  <c r="F8149" i="24"/>
  <c r="G8149" i="24" s="1"/>
  <c r="F8148" i="24"/>
  <c r="G8148" i="24" s="1"/>
  <c r="F8147" i="24"/>
  <c r="G8147" i="24" s="1"/>
  <c r="F8146" i="24"/>
  <c r="G8146" i="24" s="1"/>
  <c r="F8145" i="24"/>
  <c r="G8145" i="24" s="1"/>
  <c r="F8144" i="24"/>
  <c r="G8144" i="24" s="1"/>
  <c r="F8143" i="24"/>
  <c r="G8143" i="24" s="1"/>
  <c r="F8142" i="24"/>
  <c r="G8142" i="24" s="1"/>
  <c r="F8141" i="24"/>
  <c r="G8141" i="24" s="1"/>
  <c r="F8140" i="24"/>
  <c r="G8140" i="24" s="1"/>
  <c r="F8139" i="24"/>
  <c r="G8139" i="24" s="1"/>
  <c r="F8138" i="24"/>
  <c r="G8138" i="24" s="1"/>
  <c r="F8137" i="24"/>
  <c r="G8137" i="24" s="1"/>
  <c r="F8136" i="24"/>
  <c r="G8136" i="24" s="1"/>
  <c r="F8135" i="24"/>
  <c r="G8135" i="24" s="1"/>
  <c r="F8134" i="24"/>
  <c r="G8134" i="24" s="1"/>
  <c r="F8133" i="24"/>
  <c r="G8133" i="24" s="1"/>
  <c r="F8132" i="24"/>
  <c r="G8132" i="24" s="1"/>
  <c r="F8131" i="24"/>
  <c r="G8131" i="24" s="1"/>
  <c r="F8130" i="24"/>
  <c r="G8130" i="24" s="1"/>
  <c r="F8129" i="24"/>
  <c r="G8129" i="24" s="1"/>
  <c r="F8128" i="24"/>
  <c r="G8128" i="24" s="1"/>
  <c r="F8127" i="24"/>
  <c r="G8127" i="24" s="1"/>
  <c r="F8126" i="24"/>
  <c r="G8126" i="24" s="1"/>
  <c r="F8125" i="24"/>
  <c r="G8125" i="24" s="1"/>
  <c r="F8124" i="24"/>
  <c r="G8124" i="24" s="1"/>
  <c r="F8123" i="24"/>
  <c r="G8123" i="24" s="1"/>
  <c r="F8122" i="24"/>
  <c r="G8122" i="24" s="1"/>
  <c r="F8121" i="24"/>
  <c r="G8121" i="24" s="1"/>
  <c r="F8120" i="24"/>
  <c r="G8120" i="24" s="1"/>
  <c r="F8119" i="24"/>
  <c r="G8119" i="24" s="1"/>
  <c r="F8118" i="24"/>
  <c r="G8118" i="24" s="1"/>
  <c r="F8117" i="24"/>
  <c r="G8117" i="24" s="1"/>
  <c r="F8116" i="24"/>
  <c r="G8116" i="24" s="1"/>
  <c r="F8115" i="24"/>
  <c r="G8115" i="24" s="1"/>
  <c r="F8114" i="24"/>
  <c r="G8114" i="24" s="1"/>
  <c r="F8113" i="24"/>
  <c r="G8113" i="24" s="1"/>
  <c r="F8112" i="24"/>
  <c r="G8112" i="24" s="1"/>
  <c r="F8111" i="24"/>
  <c r="G8111" i="24" s="1"/>
  <c r="F8110" i="24"/>
  <c r="G8110" i="24" s="1"/>
  <c r="F8109" i="24"/>
  <c r="G8109" i="24" s="1"/>
  <c r="F8108" i="24"/>
  <c r="G8108" i="24" s="1"/>
  <c r="F8107" i="24"/>
  <c r="G8107" i="24" s="1"/>
  <c r="F8106" i="24"/>
  <c r="G8106" i="24" s="1"/>
  <c r="F8105" i="24"/>
  <c r="G8105" i="24" s="1"/>
  <c r="F8104" i="24"/>
  <c r="G8104" i="24" s="1"/>
  <c r="F8103" i="24"/>
  <c r="G8103" i="24" s="1"/>
  <c r="F8102" i="24"/>
  <c r="G8102" i="24" s="1"/>
  <c r="F8101" i="24"/>
  <c r="G8101" i="24" s="1"/>
  <c r="F8100" i="24"/>
  <c r="G8100" i="24" s="1"/>
  <c r="F8099" i="24"/>
  <c r="G8099" i="24" s="1"/>
  <c r="F8098" i="24"/>
  <c r="G8098" i="24" s="1"/>
  <c r="F8097" i="24"/>
  <c r="G8097" i="24" s="1"/>
  <c r="F8096" i="24"/>
  <c r="G8096" i="24" s="1"/>
  <c r="F8095" i="24"/>
  <c r="G8095" i="24" s="1"/>
  <c r="F8094" i="24"/>
  <c r="G8094" i="24" s="1"/>
  <c r="F8093" i="24"/>
  <c r="G8093" i="24" s="1"/>
  <c r="F8092" i="24"/>
  <c r="G8092" i="24" s="1"/>
  <c r="F8091" i="24"/>
  <c r="G8091" i="24" s="1"/>
  <c r="F8090" i="24"/>
  <c r="G8090" i="24" s="1"/>
  <c r="F8089" i="24"/>
  <c r="G8089" i="24" s="1"/>
  <c r="F8088" i="24"/>
  <c r="G8088" i="24" s="1"/>
  <c r="F8087" i="24"/>
  <c r="G8087" i="24" s="1"/>
  <c r="F8086" i="24"/>
  <c r="G8086" i="24" s="1"/>
  <c r="F8085" i="24"/>
  <c r="G8085" i="24" s="1"/>
  <c r="F8084" i="24"/>
  <c r="G8084" i="24" s="1"/>
  <c r="F8083" i="24"/>
  <c r="G8083" i="24" s="1"/>
  <c r="F8082" i="24"/>
  <c r="G8082" i="24" s="1"/>
  <c r="F8081" i="24"/>
  <c r="G8081" i="24" s="1"/>
  <c r="F8080" i="24"/>
  <c r="G8080" i="24" s="1"/>
  <c r="F8079" i="24"/>
  <c r="G8079" i="24" s="1"/>
  <c r="F8078" i="24"/>
  <c r="G8078" i="24" s="1"/>
  <c r="F8077" i="24"/>
  <c r="G8077" i="24" s="1"/>
  <c r="F8076" i="24"/>
  <c r="G8076" i="24" s="1"/>
  <c r="F8075" i="24"/>
  <c r="G8075" i="24" s="1"/>
  <c r="F8074" i="24"/>
  <c r="G8074" i="24" s="1"/>
  <c r="F8073" i="24"/>
  <c r="G8073" i="24" s="1"/>
  <c r="F8072" i="24"/>
  <c r="G8072" i="24" s="1"/>
  <c r="F8071" i="24"/>
  <c r="G8071" i="24" s="1"/>
  <c r="F8070" i="24"/>
  <c r="G8070" i="24" s="1"/>
  <c r="F8069" i="24"/>
  <c r="G8069" i="24" s="1"/>
  <c r="F8068" i="24"/>
  <c r="G8068" i="24" s="1"/>
  <c r="F8067" i="24"/>
  <c r="G8067" i="24" s="1"/>
  <c r="F8066" i="24"/>
  <c r="G8066" i="24" s="1"/>
  <c r="F8065" i="24"/>
  <c r="G8065" i="24" s="1"/>
  <c r="F8064" i="24"/>
  <c r="G8064" i="24" s="1"/>
  <c r="F8063" i="24"/>
  <c r="G8063" i="24" s="1"/>
  <c r="F8062" i="24"/>
  <c r="G8062" i="24" s="1"/>
  <c r="F8061" i="24"/>
  <c r="G8061" i="24" s="1"/>
  <c r="F8060" i="24"/>
  <c r="G8060" i="24" s="1"/>
  <c r="F8059" i="24"/>
  <c r="G8059" i="24" s="1"/>
  <c r="F8058" i="24"/>
  <c r="G8058" i="24" s="1"/>
  <c r="F8057" i="24"/>
  <c r="G8057" i="24" s="1"/>
  <c r="F8056" i="24"/>
  <c r="G8056" i="24" s="1"/>
  <c r="F8055" i="24"/>
  <c r="G8055" i="24" s="1"/>
  <c r="F8054" i="24"/>
  <c r="G8054" i="24" s="1"/>
  <c r="F8053" i="24"/>
  <c r="G8053" i="24" s="1"/>
  <c r="F8052" i="24"/>
  <c r="G8052" i="24" s="1"/>
  <c r="F8051" i="24"/>
  <c r="G8051" i="24" s="1"/>
  <c r="F8050" i="24"/>
  <c r="G8050" i="24" s="1"/>
  <c r="F8049" i="24"/>
  <c r="G8049" i="24" s="1"/>
  <c r="F8048" i="24"/>
  <c r="G8048" i="24" s="1"/>
  <c r="F8047" i="24"/>
  <c r="G8047" i="24" s="1"/>
  <c r="F8046" i="24"/>
  <c r="G8046" i="24" s="1"/>
  <c r="F8045" i="24"/>
  <c r="G8045" i="24" s="1"/>
  <c r="F8044" i="24"/>
  <c r="G8044" i="24" s="1"/>
  <c r="F8043" i="24"/>
  <c r="G8043" i="24" s="1"/>
  <c r="F8042" i="24"/>
  <c r="G8042" i="24" s="1"/>
  <c r="F8041" i="24"/>
  <c r="G8041" i="24" s="1"/>
  <c r="F8040" i="24"/>
  <c r="G8040" i="24" s="1"/>
  <c r="F8039" i="24"/>
  <c r="G8039" i="24" s="1"/>
  <c r="F8038" i="24"/>
  <c r="G8038" i="24" s="1"/>
  <c r="F8037" i="24"/>
  <c r="G8037" i="24" s="1"/>
  <c r="F8036" i="24"/>
  <c r="G8036" i="24" s="1"/>
  <c r="F8035" i="24"/>
  <c r="G8035" i="24" s="1"/>
  <c r="F8034" i="24"/>
  <c r="G8034" i="24" s="1"/>
  <c r="F8033" i="24"/>
  <c r="G8033" i="24" s="1"/>
  <c r="F8032" i="24"/>
  <c r="G8032" i="24" s="1"/>
  <c r="F8031" i="24"/>
  <c r="G8031" i="24" s="1"/>
  <c r="F8030" i="24"/>
  <c r="G8030" i="24" s="1"/>
  <c r="F8029" i="24"/>
  <c r="G8029" i="24" s="1"/>
  <c r="F8028" i="24"/>
  <c r="G8028" i="24" s="1"/>
  <c r="F8027" i="24"/>
  <c r="G8027" i="24" s="1"/>
  <c r="F8026" i="24"/>
  <c r="G8026" i="24" s="1"/>
  <c r="F8025" i="24"/>
  <c r="G8025" i="24" s="1"/>
  <c r="F8024" i="24"/>
  <c r="G8024" i="24" s="1"/>
  <c r="F8023" i="24"/>
  <c r="G8023" i="24" s="1"/>
  <c r="F8022" i="24"/>
  <c r="G8022" i="24" s="1"/>
  <c r="F8021" i="24"/>
  <c r="G8021" i="24" s="1"/>
  <c r="F8020" i="24"/>
  <c r="G8020" i="24" s="1"/>
  <c r="F8019" i="24"/>
  <c r="G8019" i="24" s="1"/>
  <c r="F8018" i="24"/>
  <c r="G8018" i="24" s="1"/>
  <c r="F8017" i="24"/>
  <c r="G8017" i="24" s="1"/>
  <c r="F8016" i="24"/>
  <c r="G8016" i="24" s="1"/>
  <c r="F8015" i="24"/>
  <c r="G8015" i="24" s="1"/>
  <c r="F8014" i="24"/>
  <c r="G8014" i="24" s="1"/>
  <c r="F8013" i="24"/>
  <c r="G8013" i="24" s="1"/>
  <c r="F8012" i="24"/>
  <c r="G8012" i="24" s="1"/>
  <c r="F8011" i="24"/>
  <c r="G8011" i="24" s="1"/>
  <c r="F8010" i="24"/>
  <c r="G8010" i="24" s="1"/>
  <c r="F8009" i="24"/>
  <c r="G8009" i="24" s="1"/>
  <c r="F8008" i="24"/>
  <c r="G8008" i="24" s="1"/>
  <c r="F8007" i="24"/>
  <c r="G8007" i="24" s="1"/>
  <c r="F8006" i="24"/>
  <c r="G8006" i="24" s="1"/>
  <c r="F8005" i="24"/>
  <c r="G8005" i="24" s="1"/>
  <c r="F8004" i="24"/>
  <c r="G8004" i="24" s="1"/>
  <c r="F8003" i="24"/>
  <c r="G8003" i="24" s="1"/>
  <c r="F8002" i="24"/>
  <c r="G8002" i="24" s="1"/>
  <c r="F8001" i="24"/>
  <c r="G8001" i="24" s="1"/>
  <c r="F8000" i="24"/>
  <c r="G8000" i="24" s="1"/>
  <c r="F7999" i="24"/>
  <c r="G7999" i="24" s="1"/>
  <c r="F7998" i="24"/>
  <c r="G7998" i="24" s="1"/>
  <c r="F7997" i="24"/>
  <c r="G7997" i="24" s="1"/>
  <c r="F7996" i="24"/>
  <c r="G7996" i="24" s="1"/>
  <c r="F7995" i="24"/>
  <c r="G7995" i="24" s="1"/>
  <c r="F7994" i="24"/>
  <c r="G7994" i="24" s="1"/>
  <c r="F7993" i="24"/>
  <c r="G7993" i="24" s="1"/>
  <c r="F7992" i="24"/>
  <c r="G7992" i="24" s="1"/>
  <c r="F7991" i="24"/>
  <c r="G7991" i="24" s="1"/>
  <c r="F7990" i="24"/>
  <c r="G7990" i="24" s="1"/>
  <c r="F7989" i="24"/>
  <c r="G7989" i="24" s="1"/>
  <c r="F7988" i="24"/>
  <c r="G7988" i="24" s="1"/>
  <c r="F7987" i="24"/>
  <c r="G7987" i="24" s="1"/>
  <c r="F7986" i="24"/>
  <c r="G7986" i="24" s="1"/>
  <c r="F7985" i="24"/>
  <c r="G7985" i="24" s="1"/>
  <c r="F7984" i="24"/>
  <c r="G7984" i="24" s="1"/>
  <c r="F7983" i="24"/>
  <c r="G7983" i="24" s="1"/>
  <c r="F7982" i="24"/>
  <c r="G7982" i="24" s="1"/>
  <c r="F7981" i="24"/>
  <c r="G7981" i="24" s="1"/>
  <c r="F7980" i="24"/>
  <c r="G7980" i="24" s="1"/>
  <c r="F7979" i="24"/>
  <c r="G7979" i="24" s="1"/>
  <c r="F7978" i="24"/>
  <c r="G7978" i="24" s="1"/>
  <c r="F7977" i="24"/>
  <c r="G7977" i="24" s="1"/>
  <c r="F7976" i="24"/>
  <c r="G7976" i="24" s="1"/>
  <c r="F7975" i="24"/>
  <c r="G7975" i="24" s="1"/>
  <c r="F7974" i="24"/>
  <c r="G7974" i="24" s="1"/>
  <c r="F7973" i="24"/>
  <c r="G7973" i="24" s="1"/>
  <c r="F7972" i="24"/>
  <c r="G7972" i="24" s="1"/>
  <c r="F7971" i="24"/>
  <c r="G7971" i="24" s="1"/>
  <c r="F7970" i="24"/>
  <c r="G7970" i="24" s="1"/>
  <c r="F7969" i="24"/>
  <c r="G7969" i="24" s="1"/>
  <c r="F7968" i="24"/>
  <c r="G7968" i="24" s="1"/>
  <c r="F7967" i="24"/>
  <c r="G7967" i="24" s="1"/>
  <c r="F7966" i="24"/>
  <c r="G7966" i="24" s="1"/>
  <c r="F7965" i="24"/>
  <c r="G7965" i="24" s="1"/>
  <c r="F7964" i="24"/>
  <c r="G7964" i="24" s="1"/>
  <c r="F7963" i="24"/>
  <c r="G7963" i="24" s="1"/>
  <c r="F7962" i="24"/>
  <c r="G7962" i="24" s="1"/>
  <c r="F7961" i="24"/>
  <c r="G7961" i="24" s="1"/>
  <c r="F7960" i="24"/>
  <c r="G7960" i="24" s="1"/>
  <c r="F7959" i="24"/>
  <c r="G7959" i="24" s="1"/>
  <c r="F7958" i="24"/>
  <c r="G7958" i="24" s="1"/>
  <c r="F7957" i="24"/>
  <c r="G7957" i="24" s="1"/>
  <c r="F7956" i="24"/>
  <c r="G7956" i="24" s="1"/>
  <c r="F7955" i="24"/>
  <c r="G7955" i="24" s="1"/>
  <c r="F7954" i="24"/>
  <c r="G7954" i="24" s="1"/>
  <c r="F7953" i="24"/>
  <c r="G7953" i="24" s="1"/>
  <c r="F7952" i="24"/>
  <c r="G7952" i="24" s="1"/>
  <c r="F7951" i="24"/>
  <c r="G7951" i="24" s="1"/>
  <c r="F7950" i="24"/>
  <c r="G7950" i="24" s="1"/>
  <c r="F7949" i="24"/>
  <c r="G7949" i="24" s="1"/>
  <c r="F7948" i="24"/>
  <c r="G7948" i="24" s="1"/>
  <c r="F7947" i="24"/>
  <c r="G7947" i="24" s="1"/>
  <c r="F7946" i="24"/>
  <c r="G7946" i="24" s="1"/>
  <c r="F7945" i="24"/>
  <c r="G7945" i="24" s="1"/>
  <c r="F7944" i="24"/>
  <c r="G7944" i="24" s="1"/>
  <c r="F7943" i="24"/>
  <c r="G7943" i="24" s="1"/>
  <c r="F7942" i="24"/>
  <c r="G7942" i="24" s="1"/>
  <c r="F7941" i="24"/>
  <c r="G7941" i="24" s="1"/>
  <c r="F7940" i="24"/>
  <c r="G7940" i="24" s="1"/>
  <c r="F7939" i="24"/>
  <c r="G7939" i="24" s="1"/>
  <c r="F7938" i="24"/>
  <c r="G7938" i="24" s="1"/>
  <c r="F7937" i="24"/>
  <c r="G7937" i="24" s="1"/>
  <c r="F7936" i="24"/>
  <c r="G7936" i="24" s="1"/>
  <c r="F7935" i="24"/>
  <c r="G7935" i="24" s="1"/>
  <c r="F7934" i="24"/>
  <c r="G7934" i="24" s="1"/>
  <c r="F7933" i="24"/>
  <c r="G7933" i="24" s="1"/>
  <c r="F7932" i="24"/>
  <c r="G7932" i="24" s="1"/>
  <c r="F7931" i="24"/>
  <c r="G7931" i="24" s="1"/>
  <c r="F7930" i="24"/>
  <c r="G7930" i="24" s="1"/>
  <c r="F7929" i="24"/>
  <c r="G7929" i="24" s="1"/>
  <c r="F7928" i="24"/>
  <c r="G7928" i="24" s="1"/>
  <c r="F7927" i="24"/>
  <c r="G7927" i="24" s="1"/>
  <c r="F7926" i="24"/>
  <c r="G7926" i="24" s="1"/>
  <c r="F7925" i="24"/>
  <c r="G7925" i="24" s="1"/>
  <c r="F7924" i="24"/>
  <c r="G7924" i="24" s="1"/>
  <c r="F7923" i="24"/>
  <c r="G7923" i="24" s="1"/>
  <c r="F7922" i="24"/>
  <c r="G7922" i="24" s="1"/>
  <c r="F7921" i="24"/>
  <c r="G7921" i="24" s="1"/>
  <c r="F7920" i="24"/>
  <c r="G7920" i="24" s="1"/>
  <c r="F7919" i="24"/>
  <c r="G7919" i="24" s="1"/>
  <c r="F7918" i="24"/>
  <c r="G7918" i="24" s="1"/>
  <c r="F7917" i="24"/>
  <c r="G7917" i="24" s="1"/>
  <c r="F7916" i="24"/>
  <c r="G7916" i="24" s="1"/>
  <c r="F7915" i="24"/>
  <c r="G7915" i="24" s="1"/>
  <c r="F7914" i="24"/>
  <c r="G7914" i="24" s="1"/>
  <c r="F7913" i="24"/>
  <c r="G7913" i="24" s="1"/>
  <c r="F7912" i="24"/>
  <c r="G7912" i="24" s="1"/>
  <c r="F7911" i="24"/>
  <c r="G7911" i="24" s="1"/>
  <c r="F7910" i="24"/>
  <c r="G7910" i="24" s="1"/>
  <c r="F7909" i="24"/>
  <c r="G7909" i="24" s="1"/>
  <c r="F7908" i="24"/>
  <c r="G7908" i="24" s="1"/>
  <c r="F7907" i="24"/>
  <c r="G7907" i="24" s="1"/>
  <c r="F7906" i="24"/>
  <c r="G7906" i="24" s="1"/>
  <c r="F7905" i="24"/>
  <c r="G7905" i="24" s="1"/>
  <c r="F7904" i="24"/>
  <c r="G7904" i="24" s="1"/>
  <c r="F7903" i="24"/>
  <c r="G7903" i="24" s="1"/>
  <c r="F7902" i="24"/>
  <c r="G7902" i="24" s="1"/>
  <c r="F7901" i="24"/>
  <c r="G7901" i="24" s="1"/>
  <c r="F7900" i="24"/>
  <c r="G7900" i="24" s="1"/>
  <c r="F7899" i="24"/>
  <c r="G7899" i="24" s="1"/>
  <c r="F7898" i="24"/>
  <c r="G7898" i="24" s="1"/>
  <c r="F7897" i="24"/>
  <c r="G7897" i="24" s="1"/>
  <c r="F7896" i="24"/>
  <c r="G7896" i="24" s="1"/>
  <c r="F7895" i="24"/>
  <c r="G7895" i="24" s="1"/>
  <c r="F7894" i="24"/>
  <c r="G7894" i="24" s="1"/>
  <c r="F7893" i="24"/>
  <c r="G7893" i="24" s="1"/>
  <c r="F7892" i="24"/>
  <c r="G7892" i="24" s="1"/>
  <c r="F7891" i="24"/>
  <c r="G7891" i="24" s="1"/>
  <c r="F7890" i="24"/>
  <c r="G7890" i="24" s="1"/>
  <c r="F7889" i="24"/>
  <c r="G7889" i="24" s="1"/>
  <c r="F7888" i="24"/>
  <c r="G7888" i="24" s="1"/>
  <c r="F7887" i="24"/>
  <c r="G7887" i="24" s="1"/>
  <c r="F7886" i="24"/>
  <c r="G7886" i="24" s="1"/>
  <c r="F7885" i="24"/>
  <c r="G7885" i="24" s="1"/>
  <c r="F7884" i="24"/>
  <c r="G7884" i="24" s="1"/>
  <c r="F7883" i="24"/>
  <c r="G7883" i="24" s="1"/>
  <c r="F7882" i="24"/>
  <c r="G7882" i="24" s="1"/>
  <c r="F7881" i="24"/>
  <c r="G7881" i="24" s="1"/>
  <c r="F7880" i="24"/>
  <c r="G7880" i="24" s="1"/>
  <c r="F7879" i="24"/>
  <c r="G7879" i="24" s="1"/>
  <c r="F7878" i="24"/>
  <c r="G7878" i="24" s="1"/>
  <c r="F7877" i="24"/>
  <c r="G7877" i="24" s="1"/>
  <c r="F7876" i="24"/>
  <c r="G7876" i="24" s="1"/>
  <c r="F7875" i="24"/>
  <c r="G7875" i="24" s="1"/>
  <c r="F7874" i="24"/>
  <c r="G7874" i="24" s="1"/>
  <c r="F7873" i="24"/>
  <c r="G7873" i="24" s="1"/>
  <c r="F7872" i="24"/>
  <c r="G7872" i="24" s="1"/>
  <c r="F7871" i="24"/>
  <c r="G7871" i="24" s="1"/>
  <c r="F7870" i="24"/>
  <c r="G7870" i="24" s="1"/>
  <c r="F7869" i="24"/>
  <c r="G7869" i="24" s="1"/>
  <c r="F7868" i="24"/>
  <c r="G7868" i="24" s="1"/>
  <c r="F7867" i="24"/>
  <c r="G7867" i="24" s="1"/>
  <c r="F7866" i="24"/>
  <c r="G7866" i="24" s="1"/>
  <c r="F7865" i="24"/>
  <c r="G7865" i="24" s="1"/>
  <c r="F7864" i="24"/>
  <c r="G7864" i="24" s="1"/>
  <c r="F7863" i="24"/>
  <c r="G7863" i="24" s="1"/>
  <c r="F7862" i="24"/>
  <c r="G7862" i="24" s="1"/>
  <c r="F7861" i="24"/>
  <c r="G7861" i="24" s="1"/>
  <c r="F7860" i="24"/>
  <c r="G7860" i="24" s="1"/>
  <c r="F7859" i="24"/>
  <c r="G7859" i="24" s="1"/>
  <c r="F7858" i="24"/>
  <c r="G7858" i="24" s="1"/>
  <c r="F7857" i="24"/>
  <c r="G7857" i="24" s="1"/>
  <c r="F7856" i="24"/>
  <c r="G7856" i="24" s="1"/>
  <c r="F7855" i="24"/>
  <c r="G7855" i="24" s="1"/>
  <c r="F7854" i="24"/>
  <c r="G7854" i="24" s="1"/>
  <c r="F7853" i="24"/>
  <c r="G7853" i="24" s="1"/>
  <c r="F7852" i="24"/>
  <c r="G7852" i="24" s="1"/>
  <c r="F7851" i="24"/>
  <c r="G7851" i="24" s="1"/>
  <c r="F7850" i="24"/>
  <c r="G7850" i="24" s="1"/>
  <c r="F7849" i="24"/>
  <c r="G7849" i="24" s="1"/>
  <c r="F7848" i="24"/>
  <c r="G7848" i="24" s="1"/>
  <c r="F7847" i="24"/>
  <c r="G7847" i="24" s="1"/>
  <c r="F7846" i="24"/>
  <c r="G7846" i="24" s="1"/>
  <c r="F7845" i="24"/>
  <c r="G7845" i="24" s="1"/>
  <c r="F7844" i="24"/>
  <c r="G7844" i="24" s="1"/>
  <c r="F7843" i="24"/>
  <c r="G7843" i="24" s="1"/>
  <c r="F7842" i="24"/>
  <c r="G7842" i="24" s="1"/>
  <c r="F7841" i="24"/>
  <c r="G7841" i="24" s="1"/>
  <c r="F7840" i="24"/>
  <c r="G7840" i="24" s="1"/>
  <c r="F7839" i="24"/>
  <c r="G7839" i="24" s="1"/>
  <c r="F7838" i="24"/>
  <c r="G7838" i="24" s="1"/>
  <c r="F7837" i="24"/>
  <c r="G7837" i="24" s="1"/>
  <c r="F7836" i="24"/>
  <c r="G7836" i="24" s="1"/>
  <c r="F7835" i="24"/>
  <c r="G7835" i="24" s="1"/>
  <c r="F7834" i="24"/>
  <c r="G7834" i="24" s="1"/>
  <c r="F7833" i="24"/>
  <c r="G7833" i="24" s="1"/>
  <c r="F7832" i="24"/>
  <c r="G7832" i="24" s="1"/>
  <c r="F7831" i="24"/>
  <c r="G7831" i="24" s="1"/>
  <c r="F7830" i="24"/>
  <c r="G7830" i="24" s="1"/>
  <c r="F7829" i="24"/>
  <c r="G7829" i="24" s="1"/>
  <c r="F7828" i="24"/>
  <c r="G7828" i="24" s="1"/>
  <c r="F7827" i="24"/>
  <c r="G7827" i="24" s="1"/>
  <c r="F7826" i="24"/>
  <c r="G7826" i="24" s="1"/>
  <c r="F7825" i="24"/>
  <c r="G7825" i="24" s="1"/>
  <c r="F7824" i="24"/>
  <c r="G7824" i="24" s="1"/>
  <c r="F7823" i="24"/>
  <c r="G7823" i="24" s="1"/>
  <c r="F7822" i="24"/>
  <c r="G7822" i="24" s="1"/>
  <c r="F7821" i="24"/>
  <c r="G7821" i="24" s="1"/>
  <c r="F7820" i="24"/>
  <c r="G7820" i="24" s="1"/>
  <c r="F7819" i="24"/>
  <c r="G7819" i="24" s="1"/>
  <c r="F7818" i="24"/>
  <c r="G7818" i="24" s="1"/>
  <c r="F7817" i="24"/>
  <c r="G7817" i="24" s="1"/>
  <c r="F7816" i="24"/>
  <c r="G7816" i="24" s="1"/>
  <c r="F7815" i="24"/>
  <c r="G7815" i="24" s="1"/>
  <c r="F7814" i="24"/>
  <c r="G7814" i="24" s="1"/>
  <c r="F7813" i="24"/>
  <c r="G7813" i="24" s="1"/>
  <c r="F7812" i="24"/>
  <c r="G7812" i="24" s="1"/>
  <c r="F7811" i="24"/>
  <c r="G7811" i="24" s="1"/>
  <c r="F7810" i="24"/>
  <c r="G7810" i="24" s="1"/>
  <c r="F7809" i="24"/>
  <c r="G7809" i="24" s="1"/>
  <c r="F7808" i="24"/>
  <c r="G7808" i="24" s="1"/>
  <c r="F7807" i="24"/>
  <c r="G7807" i="24" s="1"/>
  <c r="F7806" i="24"/>
  <c r="G7806" i="24" s="1"/>
  <c r="F7805" i="24"/>
  <c r="G7805" i="24" s="1"/>
  <c r="F7804" i="24"/>
  <c r="G7804" i="24" s="1"/>
  <c r="F7803" i="24"/>
  <c r="G7803" i="24" s="1"/>
  <c r="F7802" i="24"/>
  <c r="G7802" i="24" s="1"/>
  <c r="F7801" i="24"/>
  <c r="G7801" i="24" s="1"/>
  <c r="F7800" i="24"/>
  <c r="G7800" i="24" s="1"/>
  <c r="F7799" i="24"/>
  <c r="G7799" i="24" s="1"/>
  <c r="F7798" i="24"/>
  <c r="G7798" i="24" s="1"/>
  <c r="F7797" i="24"/>
  <c r="G7797" i="24" s="1"/>
  <c r="F7796" i="24"/>
  <c r="G7796" i="24" s="1"/>
  <c r="F7795" i="24"/>
  <c r="G7795" i="24" s="1"/>
  <c r="F7794" i="24"/>
  <c r="G7794" i="24" s="1"/>
  <c r="F7793" i="24"/>
  <c r="G7793" i="24" s="1"/>
  <c r="F7792" i="24"/>
  <c r="G7792" i="24" s="1"/>
  <c r="F7791" i="24"/>
  <c r="G7791" i="24" s="1"/>
  <c r="F7790" i="24"/>
  <c r="G7790" i="24" s="1"/>
  <c r="F7789" i="24"/>
  <c r="G7789" i="24" s="1"/>
  <c r="F7788" i="24"/>
  <c r="G7788" i="24" s="1"/>
  <c r="F7787" i="24"/>
  <c r="G7787" i="24" s="1"/>
  <c r="F7786" i="24"/>
  <c r="G7786" i="24" s="1"/>
  <c r="F7785" i="24"/>
  <c r="G7785" i="24" s="1"/>
  <c r="F7784" i="24"/>
  <c r="G7784" i="24" s="1"/>
  <c r="F7783" i="24"/>
  <c r="G7783" i="24" s="1"/>
  <c r="F7782" i="24"/>
  <c r="G7782" i="24" s="1"/>
  <c r="F7781" i="24"/>
  <c r="G7781" i="24" s="1"/>
  <c r="F7780" i="24"/>
  <c r="G7780" i="24" s="1"/>
  <c r="F7779" i="24"/>
  <c r="G7779" i="24" s="1"/>
  <c r="F7778" i="24"/>
  <c r="G7778" i="24" s="1"/>
  <c r="F7777" i="24"/>
  <c r="G7777" i="24" s="1"/>
  <c r="F7776" i="24"/>
  <c r="G7776" i="24" s="1"/>
  <c r="F7775" i="24"/>
  <c r="G7775" i="24" s="1"/>
  <c r="F7774" i="24"/>
  <c r="G7774" i="24" s="1"/>
  <c r="F7773" i="24"/>
  <c r="G7773" i="24" s="1"/>
  <c r="F7772" i="24"/>
  <c r="G7772" i="24" s="1"/>
  <c r="F7771" i="24"/>
  <c r="G7771" i="24" s="1"/>
  <c r="F7770" i="24"/>
  <c r="G7770" i="24" s="1"/>
  <c r="F7769" i="24"/>
  <c r="G7769" i="24" s="1"/>
  <c r="F7768" i="24"/>
  <c r="G7768" i="24" s="1"/>
  <c r="F7767" i="24"/>
  <c r="G7767" i="24" s="1"/>
  <c r="F7766" i="24"/>
  <c r="G7766" i="24" s="1"/>
  <c r="F7765" i="24"/>
  <c r="G7765" i="24" s="1"/>
  <c r="F7764" i="24"/>
  <c r="G7764" i="24" s="1"/>
  <c r="F7763" i="24"/>
  <c r="G7763" i="24" s="1"/>
  <c r="F7762" i="24"/>
  <c r="G7762" i="24" s="1"/>
  <c r="F7761" i="24"/>
  <c r="G7761" i="24" s="1"/>
  <c r="F7760" i="24"/>
  <c r="G7760" i="24" s="1"/>
  <c r="F7759" i="24"/>
  <c r="G7759" i="24" s="1"/>
  <c r="F7758" i="24"/>
  <c r="G7758" i="24" s="1"/>
  <c r="F7757" i="24"/>
  <c r="G7757" i="24" s="1"/>
  <c r="F7756" i="24"/>
  <c r="G7756" i="24" s="1"/>
  <c r="F7755" i="24"/>
  <c r="G7755" i="24" s="1"/>
  <c r="F7754" i="24"/>
  <c r="G7754" i="24" s="1"/>
  <c r="F7753" i="24"/>
  <c r="G7753" i="24" s="1"/>
  <c r="F7752" i="24"/>
  <c r="G7752" i="24" s="1"/>
  <c r="F7751" i="24"/>
  <c r="G7751" i="24" s="1"/>
  <c r="F7750" i="24"/>
  <c r="G7750" i="24" s="1"/>
  <c r="F7749" i="24"/>
  <c r="G7749" i="24" s="1"/>
  <c r="F7748" i="24"/>
  <c r="G7748" i="24" s="1"/>
  <c r="F7747" i="24"/>
  <c r="G7747" i="24" s="1"/>
  <c r="F7746" i="24"/>
  <c r="G7746" i="24" s="1"/>
  <c r="F7745" i="24"/>
  <c r="G7745" i="24" s="1"/>
  <c r="F7744" i="24"/>
  <c r="G7744" i="24" s="1"/>
  <c r="F7743" i="24"/>
  <c r="G7743" i="24" s="1"/>
  <c r="F7742" i="24"/>
  <c r="G7742" i="24" s="1"/>
  <c r="F7741" i="24"/>
  <c r="G7741" i="24" s="1"/>
  <c r="F7740" i="24"/>
  <c r="G7740" i="24" s="1"/>
  <c r="F7739" i="24"/>
  <c r="G7739" i="24" s="1"/>
  <c r="F7738" i="24"/>
  <c r="G7738" i="24" s="1"/>
  <c r="F7737" i="24"/>
  <c r="G7737" i="24" s="1"/>
  <c r="F7736" i="24"/>
  <c r="G7736" i="24" s="1"/>
  <c r="F7735" i="24"/>
  <c r="G7735" i="24" s="1"/>
  <c r="F7734" i="24"/>
  <c r="G7734" i="24" s="1"/>
  <c r="F7733" i="24"/>
  <c r="G7733" i="24" s="1"/>
  <c r="F7732" i="24"/>
  <c r="G7732" i="24" s="1"/>
  <c r="F7731" i="24"/>
  <c r="G7731" i="24" s="1"/>
  <c r="F7730" i="24"/>
  <c r="G7730" i="24" s="1"/>
  <c r="F7729" i="24"/>
  <c r="G7729" i="24" s="1"/>
  <c r="F7728" i="24"/>
  <c r="G7728" i="24" s="1"/>
  <c r="F7727" i="24"/>
  <c r="G7727" i="24" s="1"/>
  <c r="F7726" i="24"/>
  <c r="G7726" i="24" s="1"/>
  <c r="F7725" i="24"/>
  <c r="G7725" i="24" s="1"/>
  <c r="F7724" i="24"/>
  <c r="G7724" i="24" s="1"/>
  <c r="F7723" i="24"/>
  <c r="G7723" i="24" s="1"/>
  <c r="F7722" i="24"/>
  <c r="G7722" i="24" s="1"/>
  <c r="F7721" i="24"/>
  <c r="G7721" i="24" s="1"/>
  <c r="F7720" i="24"/>
  <c r="G7720" i="24" s="1"/>
  <c r="F7719" i="24"/>
  <c r="G7719" i="24" s="1"/>
  <c r="F7718" i="24"/>
  <c r="G7718" i="24" s="1"/>
  <c r="F7717" i="24"/>
  <c r="G7717" i="24" s="1"/>
  <c r="F7716" i="24"/>
  <c r="G7716" i="24" s="1"/>
  <c r="F7715" i="24"/>
  <c r="G7715" i="24" s="1"/>
  <c r="F7714" i="24"/>
  <c r="G7714" i="24" s="1"/>
  <c r="F7713" i="24"/>
  <c r="G7713" i="24" s="1"/>
  <c r="F7712" i="24"/>
  <c r="G7712" i="24" s="1"/>
  <c r="F7711" i="24"/>
  <c r="G7711" i="24" s="1"/>
  <c r="F7710" i="24"/>
  <c r="G7710" i="24" s="1"/>
  <c r="F7709" i="24"/>
  <c r="G7709" i="24" s="1"/>
  <c r="F7708" i="24"/>
  <c r="G7708" i="24" s="1"/>
  <c r="F7707" i="24"/>
  <c r="G7707" i="24" s="1"/>
  <c r="F7706" i="24"/>
  <c r="G7706" i="24" s="1"/>
  <c r="F7705" i="24"/>
  <c r="G7705" i="24" s="1"/>
  <c r="F7704" i="24"/>
  <c r="G7704" i="24" s="1"/>
  <c r="F7703" i="24"/>
  <c r="G7703" i="24" s="1"/>
  <c r="F7702" i="24"/>
  <c r="G7702" i="24" s="1"/>
  <c r="F7701" i="24"/>
  <c r="G7701" i="24" s="1"/>
  <c r="F7700" i="24"/>
  <c r="G7700" i="24" s="1"/>
  <c r="F7699" i="24"/>
  <c r="G7699" i="24" s="1"/>
  <c r="F7698" i="24"/>
  <c r="G7698" i="24" s="1"/>
  <c r="F7697" i="24"/>
  <c r="G7697" i="24" s="1"/>
  <c r="F7696" i="24"/>
  <c r="G7696" i="24" s="1"/>
  <c r="F7695" i="24"/>
  <c r="G7695" i="24" s="1"/>
  <c r="F7694" i="24"/>
  <c r="G7694" i="24" s="1"/>
  <c r="F7693" i="24"/>
  <c r="G7693" i="24" s="1"/>
  <c r="F7692" i="24"/>
  <c r="G7692" i="24" s="1"/>
  <c r="F7691" i="24"/>
  <c r="G7691" i="24" s="1"/>
  <c r="F7690" i="24"/>
  <c r="G7690" i="24" s="1"/>
  <c r="F7689" i="24"/>
  <c r="G7689" i="24" s="1"/>
  <c r="F7688" i="24"/>
  <c r="G7688" i="24" s="1"/>
  <c r="F7687" i="24"/>
  <c r="G7687" i="24" s="1"/>
  <c r="F7686" i="24"/>
  <c r="G7686" i="24" s="1"/>
  <c r="F7685" i="24"/>
  <c r="G7685" i="24" s="1"/>
  <c r="F7684" i="24"/>
  <c r="G7684" i="24" s="1"/>
  <c r="F7683" i="24"/>
  <c r="G7683" i="24" s="1"/>
  <c r="F7682" i="24"/>
  <c r="G7682" i="24" s="1"/>
  <c r="F7681" i="24"/>
  <c r="G7681" i="24" s="1"/>
  <c r="F7680" i="24"/>
  <c r="G7680" i="24" s="1"/>
  <c r="F7679" i="24"/>
  <c r="G7679" i="24" s="1"/>
  <c r="F7678" i="24"/>
  <c r="G7678" i="24" s="1"/>
  <c r="F7677" i="24"/>
  <c r="G7677" i="24" s="1"/>
  <c r="F7676" i="24"/>
  <c r="G7676" i="24" s="1"/>
  <c r="F7675" i="24"/>
  <c r="G7675" i="24" s="1"/>
  <c r="F7674" i="24"/>
  <c r="G7674" i="24" s="1"/>
  <c r="F7673" i="24"/>
  <c r="G7673" i="24" s="1"/>
  <c r="F7672" i="24"/>
  <c r="G7672" i="24" s="1"/>
  <c r="F7671" i="24"/>
  <c r="G7671" i="24" s="1"/>
  <c r="F7670" i="24"/>
  <c r="G7670" i="24" s="1"/>
  <c r="F7669" i="24"/>
  <c r="G7669" i="24" s="1"/>
  <c r="F7668" i="24"/>
  <c r="G7668" i="24" s="1"/>
  <c r="F7667" i="24"/>
  <c r="G7667" i="24" s="1"/>
  <c r="F7666" i="24"/>
  <c r="G7666" i="24" s="1"/>
  <c r="F7665" i="24"/>
  <c r="G7665" i="24" s="1"/>
  <c r="F7664" i="24"/>
  <c r="G7664" i="24" s="1"/>
  <c r="F7663" i="24"/>
  <c r="G7663" i="24" s="1"/>
  <c r="F7662" i="24"/>
  <c r="G7662" i="24" s="1"/>
  <c r="F7661" i="24"/>
  <c r="G7661" i="24" s="1"/>
  <c r="F7660" i="24"/>
  <c r="G7660" i="24" s="1"/>
  <c r="F7659" i="24"/>
  <c r="G7659" i="24" s="1"/>
  <c r="F7658" i="24"/>
  <c r="G7658" i="24" s="1"/>
  <c r="F7657" i="24"/>
  <c r="G7657" i="24" s="1"/>
  <c r="F7656" i="24"/>
  <c r="G7656" i="24" s="1"/>
  <c r="F7655" i="24"/>
  <c r="G7655" i="24" s="1"/>
  <c r="F7654" i="24"/>
  <c r="G7654" i="24" s="1"/>
  <c r="F7653" i="24"/>
  <c r="G7653" i="24" s="1"/>
  <c r="F7652" i="24"/>
  <c r="G7652" i="24" s="1"/>
  <c r="F7651" i="24"/>
  <c r="G7651" i="24" s="1"/>
  <c r="F7650" i="24"/>
  <c r="G7650" i="24" s="1"/>
  <c r="F7649" i="24"/>
  <c r="G7649" i="24" s="1"/>
  <c r="F7648" i="24"/>
  <c r="G7648" i="24" s="1"/>
  <c r="F7647" i="24"/>
  <c r="G7647" i="24" s="1"/>
  <c r="F7646" i="24"/>
  <c r="G7646" i="24" s="1"/>
  <c r="F7645" i="24"/>
  <c r="G7645" i="24" s="1"/>
  <c r="F7644" i="24"/>
  <c r="G7644" i="24" s="1"/>
  <c r="F7643" i="24"/>
  <c r="G7643" i="24" s="1"/>
  <c r="F7642" i="24"/>
  <c r="G7642" i="24" s="1"/>
  <c r="F7641" i="24"/>
  <c r="G7641" i="24" s="1"/>
  <c r="F7640" i="24"/>
  <c r="G7640" i="24" s="1"/>
  <c r="F7639" i="24"/>
  <c r="G7639" i="24" s="1"/>
  <c r="F7638" i="24"/>
  <c r="G7638" i="24" s="1"/>
  <c r="F7637" i="24"/>
  <c r="G7637" i="24" s="1"/>
  <c r="F7636" i="24"/>
  <c r="G7636" i="24" s="1"/>
  <c r="F7635" i="24"/>
  <c r="G7635" i="24" s="1"/>
  <c r="F7634" i="24"/>
  <c r="G7634" i="24" s="1"/>
  <c r="F7633" i="24"/>
  <c r="G7633" i="24" s="1"/>
  <c r="F7632" i="24"/>
  <c r="G7632" i="24" s="1"/>
  <c r="F7631" i="24"/>
  <c r="G7631" i="24" s="1"/>
  <c r="F7630" i="24"/>
  <c r="G7630" i="24" s="1"/>
  <c r="F7629" i="24"/>
  <c r="G7629" i="24" s="1"/>
  <c r="F7628" i="24"/>
  <c r="G7628" i="24" s="1"/>
  <c r="F7627" i="24"/>
  <c r="G7627" i="24" s="1"/>
  <c r="F7626" i="24"/>
  <c r="G7626" i="24" s="1"/>
  <c r="F7625" i="24"/>
  <c r="G7625" i="24" s="1"/>
  <c r="F7624" i="24"/>
  <c r="G7624" i="24" s="1"/>
  <c r="F7623" i="24"/>
  <c r="G7623" i="24" s="1"/>
  <c r="F7622" i="24"/>
  <c r="G7622" i="24" s="1"/>
  <c r="F7621" i="24"/>
  <c r="G7621" i="24" s="1"/>
  <c r="F7620" i="24"/>
  <c r="G7620" i="24" s="1"/>
  <c r="F7619" i="24"/>
  <c r="G7619" i="24" s="1"/>
  <c r="F7618" i="24"/>
  <c r="G7618" i="24" s="1"/>
  <c r="F7617" i="24"/>
  <c r="G7617" i="24" s="1"/>
  <c r="F7616" i="24"/>
  <c r="G7616" i="24" s="1"/>
  <c r="F7615" i="24"/>
  <c r="G7615" i="24" s="1"/>
  <c r="F7614" i="24"/>
  <c r="G7614" i="24" s="1"/>
  <c r="F7613" i="24"/>
  <c r="G7613" i="24" s="1"/>
  <c r="F7612" i="24"/>
  <c r="G7612" i="24" s="1"/>
  <c r="F7611" i="24"/>
  <c r="G7611" i="24" s="1"/>
  <c r="F7610" i="24"/>
  <c r="G7610" i="24" s="1"/>
  <c r="F7609" i="24"/>
  <c r="G7609" i="24" s="1"/>
  <c r="F7608" i="24"/>
  <c r="G7608" i="24" s="1"/>
  <c r="F7607" i="24"/>
  <c r="G7607" i="24" s="1"/>
  <c r="F7606" i="24"/>
  <c r="G7606" i="24" s="1"/>
  <c r="F7605" i="24"/>
  <c r="G7605" i="24" s="1"/>
  <c r="F7604" i="24"/>
  <c r="G7604" i="24" s="1"/>
  <c r="F7603" i="24"/>
  <c r="G7603" i="24" s="1"/>
  <c r="F7602" i="24"/>
  <c r="G7602" i="24" s="1"/>
  <c r="F7601" i="24"/>
  <c r="G7601" i="24" s="1"/>
  <c r="F7600" i="24"/>
  <c r="G7600" i="24" s="1"/>
  <c r="F7599" i="24"/>
  <c r="G7599" i="24" s="1"/>
  <c r="F7598" i="24"/>
  <c r="G7598" i="24" s="1"/>
  <c r="F7597" i="24"/>
  <c r="G7597" i="24" s="1"/>
  <c r="F7596" i="24"/>
  <c r="G7596" i="24" s="1"/>
  <c r="F7595" i="24"/>
  <c r="G7595" i="24" s="1"/>
  <c r="F7594" i="24"/>
  <c r="G7594" i="24" s="1"/>
  <c r="F7593" i="24"/>
  <c r="G7593" i="24" s="1"/>
  <c r="F7592" i="24"/>
  <c r="G7592" i="24" s="1"/>
  <c r="F7591" i="24"/>
  <c r="G7591" i="24" s="1"/>
  <c r="F7590" i="24"/>
  <c r="G7590" i="24" s="1"/>
  <c r="F7589" i="24"/>
  <c r="G7589" i="24" s="1"/>
  <c r="F7588" i="24"/>
  <c r="G7588" i="24" s="1"/>
  <c r="F7587" i="24"/>
  <c r="G7587" i="24" s="1"/>
  <c r="F7586" i="24"/>
  <c r="G7586" i="24" s="1"/>
  <c r="F7585" i="24"/>
  <c r="G7585" i="24" s="1"/>
  <c r="F7584" i="24"/>
  <c r="G7584" i="24" s="1"/>
  <c r="F7583" i="24"/>
  <c r="G7583" i="24" s="1"/>
  <c r="F7582" i="24"/>
  <c r="G7582" i="24" s="1"/>
  <c r="F7581" i="24"/>
  <c r="G7581" i="24" s="1"/>
  <c r="F7580" i="24"/>
  <c r="G7580" i="24" s="1"/>
  <c r="F7579" i="24"/>
  <c r="G7579" i="24" s="1"/>
  <c r="F7578" i="24"/>
  <c r="G7578" i="24" s="1"/>
  <c r="F7577" i="24"/>
  <c r="G7577" i="24" s="1"/>
  <c r="F7576" i="24"/>
  <c r="G7576" i="24" s="1"/>
  <c r="F7575" i="24"/>
  <c r="G7575" i="24" s="1"/>
  <c r="F7574" i="24"/>
  <c r="G7574" i="24" s="1"/>
  <c r="F7573" i="24"/>
  <c r="G7573" i="24" s="1"/>
  <c r="F7572" i="24"/>
  <c r="G7572" i="24" s="1"/>
  <c r="F7571" i="24"/>
  <c r="G7571" i="24" s="1"/>
  <c r="F7570" i="24"/>
  <c r="G7570" i="24" s="1"/>
  <c r="F7569" i="24"/>
  <c r="G7569" i="24" s="1"/>
  <c r="F7568" i="24"/>
  <c r="G7568" i="24" s="1"/>
  <c r="F7567" i="24"/>
  <c r="G7567" i="24" s="1"/>
  <c r="F7566" i="24"/>
  <c r="G7566" i="24" s="1"/>
  <c r="F7565" i="24"/>
  <c r="G7565" i="24" s="1"/>
  <c r="F7564" i="24"/>
  <c r="G7564" i="24" s="1"/>
  <c r="F7563" i="24"/>
  <c r="G7563" i="24" s="1"/>
  <c r="F7562" i="24"/>
  <c r="G7562" i="24" s="1"/>
  <c r="F7561" i="24"/>
  <c r="G7561" i="24" s="1"/>
  <c r="F7560" i="24"/>
  <c r="G7560" i="24" s="1"/>
  <c r="F7559" i="24"/>
  <c r="G7559" i="24" s="1"/>
  <c r="F7558" i="24"/>
  <c r="G7558" i="24" s="1"/>
  <c r="F7557" i="24"/>
  <c r="G7557" i="24" s="1"/>
  <c r="F7556" i="24"/>
  <c r="G7556" i="24" s="1"/>
  <c r="F7555" i="24"/>
  <c r="G7555" i="24" s="1"/>
  <c r="F7554" i="24"/>
  <c r="G7554" i="24" s="1"/>
  <c r="F7553" i="24"/>
  <c r="G7553" i="24" s="1"/>
  <c r="F7552" i="24"/>
  <c r="G7552" i="24" s="1"/>
  <c r="F7551" i="24"/>
  <c r="G7551" i="24" s="1"/>
  <c r="F7550" i="24"/>
  <c r="G7550" i="24" s="1"/>
  <c r="F7549" i="24"/>
  <c r="G7549" i="24" s="1"/>
  <c r="F7548" i="24"/>
  <c r="G7548" i="24" s="1"/>
  <c r="F7547" i="24"/>
  <c r="G7547" i="24" s="1"/>
  <c r="F7546" i="24"/>
  <c r="G7546" i="24" s="1"/>
  <c r="F7545" i="24"/>
  <c r="G7545" i="24" s="1"/>
  <c r="F7544" i="24"/>
  <c r="G7544" i="24" s="1"/>
  <c r="F7543" i="24"/>
  <c r="G7543" i="24" s="1"/>
  <c r="F7542" i="24"/>
  <c r="G7542" i="24" s="1"/>
  <c r="F7541" i="24"/>
  <c r="G7541" i="24" s="1"/>
  <c r="F7540" i="24"/>
  <c r="G7540" i="24" s="1"/>
  <c r="F7539" i="24"/>
  <c r="G7539" i="24" s="1"/>
  <c r="F7538" i="24"/>
  <c r="G7538" i="24" s="1"/>
  <c r="F7537" i="24"/>
  <c r="G7537" i="24" s="1"/>
  <c r="F7536" i="24"/>
  <c r="G7536" i="24" s="1"/>
  <c r="F7535" i="24"/>
  <c r="G7535" i="24" s="1"/>
  <c r="F7534" i="24"/>
  <c r="G7534" i="24" s="1"/>
  <c r="F7533" i="24"/>
  <c r="G7533" i="24" s="1"/>
  <c r="F7532" i="24"/>
  <c r="G7532" i="24" s="1"/>
  <c r="F7531" i="24"/>
  <c r="G7531" i="24" s="1"/>
  <c r="F7530" i="24"/>
  <c r="G7530" i="24" s="1"/>
  <c r="F7529" i="24"/>
  <c r="G7529" i="24" s="1"/>
  <c r="F7528" i="24"/>
  <c r="G7528" i="24" s="1"/>
  <c r="F7527" i="24"/>
  <c r="G7527" i="24" s="1"/>
  <c r="F7526" i="24"/>
  <c r="G7526" i="24" s="1"/>
  <c r="F7525" i="24"/>
  <c r="G7525" i="24" s="1"/>
  <c r="F7524" i="24"/>
  <c r="G7524" i="24" s="1"/>
  <c r="F7523" i="24"/>
  <c r="G7523" i="24" s="1"/>
  <c r="F7522" i="24"/>
  <c r="G7522" i="24" s="1"/>
  <c r="F7521" i="24"/>
  <c r="G7521" i="24" s="1"/>
  <c r="F7520" i="24"/>
  <c r="G7520" i="24" s="1"/>
  <c r="F7519" i="24"/>
  <c r="G7519" i="24" s="1"/>
  <c r="F7518" i="24"/>
  <c r="G7518" i="24" s="1"/>
  <c r="F7517" i="24"/>
  <c r="G7517" i="24" s="1"/>
  <c r="F7516" i="24"/>
  <c r="G7516" i="24" s="1"/>
  <c r="F7515" i="24"/>
  <c r="G7515" i="24" s="1"/>
  <c r="F7514" i="24"/>
  <c r="G7514" i="24" s="1"/>
  <c r="F7513" i="24"/>
  <c r="G7513" i="24" s="1"/>
  <c r="F7512" i="24"/>
  <c r="G7512" i="24" s="1"/>
  <c r="F7511" i="24"/>
  <c r="G7511" i="24" s="1"/>
  <c r="F7510" i="24"/>
  <c r="G7510" i="24" s="1"/>
  <c r="F7509" i="24"/>
  <c r="G7509" i="24" s="1"/>
  <c r="F7508" i="24"/>
  <c r="G7508" i="24" s="1"/>
  <c r="F7507" i="24"/>
  <c r="G7507" i="24" s="1"/>
  <c r="F7506" i="24"/>
  <c r="G7506" i="24" s="1"/>
  <c r="F7505" i="24"/>
  <c r="G7505" i="24" s="1"/>
  <c r="F7504" i="24"/>
  <c r="G7504" i="24" s="1"/>
  <c r="F7503" i="24"/>
  <c r="G7503" i="24" s="1"/>
  <c r="F7502" i="24"/>
  <c r="G7502" i="24" s="1"/>
  <c r="F7501" i="24"/>
  <c r="G7501" i="24" s="1"/>
  <c r="F7500" i="24"/>
  <c r="G7500" i="24" s="1"/>
  <c r="F7499" i="24"/>
  <c r="G7499" i="24" s="1"/>
  <c r="F7498" i="24"/>
  <c r="G7498" i="24" s="1"/>
  <c r="F7497" i="24"/>
  <c r="G7497" i="24" s="1"/>
  <c r="F7496" i="24"/>
  <c r="G7496" i="24" s="1"/>
  <c r="F7495" i="24"/>
  <c r="G7495" i="24" s="1"/>
  <c r="F7494" i="24"/>
  <c r="G7494" i="24" s="1"/>
  <c r="F7493" i="24"/>
  <c r="G7493" i="24" s="1"/>
  <c r="F7492" i="24"/>
  <c r="G7492" i="24" s="1"/>
  <c r="F7491" i="24"/>
  <c r="G7491" i="24" s="1"/>
  <c r="F7490" i="24"/>
  <c r="G7490" i="24" s="1"/>
  <c r="F7489" i="24"/>
  <c r="G7489" i="24" s="1"/>
  <c r="F7488" i="24"/>
  <c r="G7488" i="24" s="1"/>
  <c r="F7487" i="24"/>
  <c r="G7487" i="24" s="1"/>
  <c r="F7486" i="24"/>
  <c r="G7486" i="24" s="1"/>
  <c r="F7485" i="24"/>
  <c r="G7485" i="24" s="1"/>
  <c r="F7484" i="24"/>
  <c r="G7484" i="24" s="1"/>
  <c r="F7483" i="24"/>
  <c r="G7483" i="24" s="1"/>
  <c r="F7482" i="24"/>
  <c r="G7482" i="24" s="1"/>
  <c r="F7481" i="24"/>
  <c r="G7481" i="24" s="1"/>
  <c r="F7480" i="24"/>
  <c r="G7480" i="24" s="1"/>
  <c r="F7479" i="24"/>
  <c r="G7479" i="24" s="1"/>
  <c r="F7478" i="24"/>
  <c r="G7478" i="24" s="1"/>
  <c r="F7477" i="24"/>
  <c r="G7477" i="24" s="1"/>
  <c r="F7476" i="24"/>
  <c r="G7476" i="24" s="1"/>
  <c r="F7475" i="24"/>
  <c r="G7475" i="24" s="1"/>
  <c r="F7474" i="24"/>
  <c r="G7474" i="24" s="1"/>
  <c r="F7473" i="24"/>
  <c r="G7473" i="24" s="1"/>
  <c r="F7472" i="24"/>
  <c r="G7472" i="24" s="1"/>
  <c r="F7471" i="24"/>
  <c r="G7471" i="24" s="1"/>
  <c r="F7470" i="24"/>
  <c r="G7470" i="24" s="1"/>
  <c r="F7469" i="24"/>
  <c r="G7469" i="24" s="1"/>
  <c r="F7468" i="24"/>
  <c r="G7468" i="24" s="1"/>
  <c r="F7467" i="24"/>
  <c r="G7467" i="24" s="1"/>
  <c r="F7466" i="24"/>
  <c r="G7466" i="24" s="1"/>
  <c r="F7465" i="24"/>
  <c r="G7465" i="24" s="1"/>
  <c r="F7464" i="24"/>
  <c r="G7464" i="24" s="1"/>
  <c r="F7463" i="24"/>
  <c r="G7463" i="24" s="1"/>
  <c r="F7462" i="24"/>
  <c r="G7462" i="24" s="1"/>
  <c r="F7461" i="24"/>
  <c r="G7461" i="24" s="1"/>
  <c r="F7460" i="24"/>
  <c r="G7460" i="24" s="1"/>
  <c r="F7459" i="24"/>
  <c r="G7459" i="24" s="1"/>
  <c r="F7458" i="24"/>
  <c r="G7458" i="24" s="1"/>
  <c r="F7457" i="24"/>
  <c r="G7457" i="24" s="1"/>
  <c r="F7456" i="24"/>
  <c r="G7456" i="24" s="1"/>
  <c r="F7455" i="24"/>
  <c r="G7455" i="24" s="1"/>
  <c r="F7454" i="24"/>
  <c r="G7454" i="24" s="1"/>
  <c r="F7453" i="24"/>
  <c r="G7453" i="24" s="1"/>
  <c r="F7452" i="24"/>
  <c r="G7452" i="24" s="1"/>
  <c r="F7451" i="24"/>
  <c r="G7451" i="24" s="1"/>
  <c r="F7450" i="24"/>
  <c r="G7450" i="24" s="1"/>
  <c r="F7449" i="24"/>
  <c r="G7449" i="24" s="1"/>
  <c r="F7448" i="24"/>
  <c r="G7448" i="24" s="1"/>
  <c r="F7447" i="24"/>
  <c r="G7447" i="24" s="1"/>
  <c r="F7446" i="24"/>
  <c r="G7446" i="24" s="1"/>
  <c r="F7445" i="24"/>
  <c r="G7445" i="24" s="1"/>
  <c r="F7444" i="24"/>
  <c r="G7444" i="24" s="1"/>
  <c r="F7443" i="24"/>
  <c r="G7443" i="24" s="1"/>
  <c r="F7442" i="24"/>
  <c r="G7442" i="24" s="1"/>
  <c r="F7441" i="24"/>
  <c r="G7441" i="24" s="1"/>
  <c r="F7440" i="24"/>
  <c r="G7440" i="24" s="1"/>
  <c r="F7439" i="24"/>
  <c r="G7439" i="24" s="1"/>
  <c r="F7438" i="24"/>
  <c r="G7438" i="24" s="1"/>
  <c r="F7437" i="24"/>
  <c r="G7437" i="24" s="1"/>
  <c r="F7436" i="24"/>
  <c r="G7436" i="24" s="1"/>
  <c r="F7435" i="24"/>
  <c r="G7435" i="24" s="1"/>
  <c r="F7434" i="24"/>
  <c r="G7434" i="24" s="1"/>
  <c r="F7433" i="24"/>
  <c r="G7433" i="24" s="1"/>
  <c r="F7432" i="24"/>
  <c r="G7432" i="24" s="1"/>
  <c r="F7431" i="24"/>
  <c r="G7431" i="24" s="1"/>
  <c r="F7430" i="24"/>
  <c r="G7430" i="24" s="1"/>
  <c r="F7429" i="24"/>
  <c r="G7429" i="24" s="1"/>
  <c r="F7428" i="24"/>
  <c r="G7428" i="24" s="1"/>
  <c r="F7427" i="24"/>
  <c r="G7427" i="24" s="1"/>
  <c r="F7426" i="24"/>
  <c r="G7426" i="24" s="1"/>
  <c r="F7425" i="24"/>
  <c r="G7425" i="24" s="1"/>
  <c r="F7424" i="24"/>
  <c r="G7424" i="24" s="1"/>
  <c r="F7423" i="24"/>
  <c r="G7423" i="24" s="1"/>
  <c r="F7422" i="24"/>
  <c r="G7422" i="24" s="1"/>
  <c r="F7421" i="24"/>
  <c r="G7421" i="24" s="1"/>
  <c r="F7420" i="24"/>
  <c r="G7420" i="24" s="1"/>
  <c r="F7419" i="24"/>
  <c r="G7419" i="24" s="1"/>
  <c r="F7418" i="24"/>
  <c r="G7418" i="24" s="1"/>
  <c r="F7417" i="24"/>
  <c r="G7417" i="24" s="1"/>
  <c r="F7416" i="24"/>
  <c r="G7416" i="24" s="1"/>
  <c r="F7415" i="24"/>
  <c r="G7415" i="24" s="1"/>
  <c r="F7414" i="24"/>
  <c r="G7414" i="24" s="1"/>
  <c r="F7413" i="24"/>
  <c r="G7413" i="24" s="1"/>
  <c r="F7412" i="24"/>
  <c r="G7412" i="24" s="1"/>
  <c r="F7411" i="24"/>
  <c r="G7411" i="24" s="1"/>
  <c r="F7410" i="24"/>
  <c r="G7410" i="24" s="1"/>
  <c r="F7409" i="24"/>
  <c r="G7409" i="24" s="1"/>
  <c r="F7408" i="24"/>
  <c r="G7408" i="24" s="1"/>
  <c r="F7407" i="24"/>
  <c r="G7407" i="24" s="1"/>
  <c r="F7406" i="24"/>
  <c r="G7406" i="24" s="1"/>
  <c r="F7405" i="24"/>
  <c r="G7405" i="24" s="1"/>
  <c r="F7404" i="24"/>
  <c r="G7404" i="24" s="1"/>
  <c r="F7403" i="24"/>
  <c r="G7403" i="24" s="1"/>
  <c r="F7402" i="24"/>
  <c r="G7402" i="24" s="1"/>
  <c r="F7401" i="24"/>
  <c r="G7401" i="24" s="1"/>
  <c r="F7400" i="24"/>
  <c r="G7400" i="24" s="1"/>
  <c r="F7399" i="24"/>
  <c r="G7399" i="24" s="1"/>
  <c r="F7398" i="24"/>
  <c r="G7398" i="24" s="1"/>
  <c r="F7397" i="24"/>
  <c r="G7397" i="24" s="1"/>
  <c r="F7396" i="24"/>
  <c r="G7396" i="24" s="1"/>
  <c r="F7395" i="24"/>
  <c r="G7395" i="24" s="1"/>
  <c r="F7394" i="24"/>
  <c r="G7394" i="24" s="1"/>
  <c r="F7393" i="24"/>
  <c r="G7393" i="24" s="1"/>
  <c r="F7392" i="24"/>
  <c r="G7392" i="24" s="1"/>
  <c r="F7391" i="24"/>
  <c r="G7391" i="24" s="1"/>
  <c r="F7390" i="24"/>
  <c r="G7390" i="24" s="1"/>
  <c r="F7389" i="24"/>
  <c r="G7389" i="24" s="1"/>
  <c r="F7388" i="24"/>
  <c r="G7388" i="24" s="1"/>
  <c r="F7387" i="24"/>
  <c r="G7387" i="24" s="1"/>
  <c r="F7386" i="24"/>
  <c r="G7386" i="24" s="1"/>
  <c r="F7385" i="24"/>
  <c r="G7385" i="24" s="1"/>
  <c r="F7384" i="24"/>
  <c r="G7384" i="24" s="1"/>
  <c r="F7383" i="24"/>
  <c r="G7383" i="24" s="1"/>
  <c r="F7382" i="24"/>
  <c r="G7382" i="24" s="1"/>
  <c r="F7381" i="24"/>
  <c r="G7381" i="24" s="1"/>
  <c r="F7380" i="24"/>
  <c r="G7380" i="24" s="1"/>
  <c r="F7379" i="24"/>
  <c r="G7379" i="24" s="1"/>
  <c r="F7378" i="24"/>
  <c r="G7378" i="24" s="1"/>
  <c r="F7377" i="24"/>
  <c r="G7377" i="24" s="1"/>
  <c r="F7376" i="24"/>
  <c r="G7376" i="24" s="1"/>
  <c r="F7375" i="24"/>
  <c r="G7375" i="24" s="1"/>
  <c r="F7374" i="24"/>
  <c r="G7374" i="24" s="1"/>
  <c r="F7373" i="24"/>
  <c r="G7373" i="24" s="1"/>
  <c r="F7372" i="24"/>
  <c r="G7372" i="24" s="1"/>
  <c r="F7371" i="24"/>
  <c r="G7371" i="24" s="1"/>
  <c r="F7370" i="24"/>
  <c r="G7370" i="24" s="1"/>
  <c r="F7369" i="24"/>
  <c r="G7369" i="24" s="1"/>
  <c r="F7368" i="24"/>
  <c r="G7368" i="24" s="1"/>
  <c r="F7367" i="24"/>
  <c r="G7367" i="24" s="1"/>
  <c r="F7366" i="24"/>
  <c r="G7366" i="24" s="1"/>
  <c r="F7365" i="24"/>
  <c r="G7365" i="24" s="1"/>
  <c r="F7364" i="24"/>
  <c r="G7364" i="24" s="1"/>
  <c r="F7363" i="24"/>
  <c r="G7363" i="24" s="1"/>
  <c r="F7362" i="24"/>
  <c r="G7362" i="24" s="1"/>
  <c r="F7361" i="24"/>
  <c r="G7361" i="24" s="1"/>
  <c r="F7360" i="24"/>
  <c r="G7360" i="24" s="1"/>
  <c r="F7359" i="24"/>
  <c r="G7359" i="24" s="1"/>
  <c r="F7358" i="24"/>
  <c r="G7358" i="24" s="1"/>
  <c r="F7357" i="24"/>
  <c r="G7357" i="24" s="1"/>
  <c r="F7356" i="24"/>
  <c r="G7356" i="24" s="1"/>
  <c r="F7355" i="24"/>
  <c r="G7355" i="24" s="1"/>
  <c r="F7354" i="24"/>
  <c r="G7354" i="24" s="1"/>
  <c r="F7353" i="24"/>
  <c r="G7353" i="24" s="1"/>
  <c r="F7352" i="24"/>
  <c r="G7352" i="24" s="1"/>
  <c r="F7351" i="24"/>
  <c r="G7351" i="24" s="1"/>
  <c r="F7350" i="24"/>
  <c r="G7350" i="24" s="1"/>
  <c r="F7349" i="24"/>
  <c r="G7349" i="24" s="1"/>
  <c r="F7348" i="24"/>
  <c r="G7348" i="24" s="1"/>
  <c r="F7347" i="24"/>
  <c r="G7347" i="24" s="1"/>
  <c r="F7346" i="24"/>
  <c r="G7346" i="24" s="1"/>
  <c r="F7345" i="24"/>
  <c r="G7345" i="24" s="1"/>
  <c r="F7344" i="24"/>
  <c r="G7344" i="24" s="1"/>
  <c r="F7343" i="24"/>
  <c r="G7343" i="24" s="1"/>
  <c r="F7342" i="24"/>
  <c r="G7342" i="24" s="1"/>
  <c r="F7341" i="24"/>
  <c r="G7341" i="24" s="1"/>
  <c r="F7340" i="24"/>
  <c r="G7340" i="24" s="1"/>
  <c r="F7339" i="24"/>
  <c r="G7339" i="24" s="1"/>
  <c r="F7338" i="24"/>
  <c r="G7338" i="24" s="1"/>
  <c r="F7337" i="24"/>
  <c r="G7337" i="24" s="1"/>
  <c r="F7336" i="24"/>
  <c r="G7336" i="24" s="1"/>
  <c r="F7335" i="24"/>
  <c r="G7335" i="24" s="1"/>
  <c r="F7334" i="24"/>
  <c r="G7334" i="24" s="1"/>
  <c r="F7333" i="24"/>
  <c r="G7333" i="24" s="1"/>
  <c r="F7332" i="24"/>
  <c r="G7332" i="24" s="1"/>
  <c r="F7331" i="24"/>
  <c r="G7331" i="24" s="1"/>
  <c r="F7330" i="24"/>
  <c r="G7330" i="24" s="1"/>
  <c r="F7329" i="24"/>
  <c r="G7329" i="24" s="1"/>
  <c r="F7328" i="24"/>
  <c r="G7328" i="24" s="1"/>
  <c r="F7327" i="24"/>
  <c r="G7327" i="24" s="1"/>
  <c r="F7326" i="24"/>
  <c r="G7326" i="24" s="1"/>
  <c r="F7325" i="24"/>
  <c r="G7325" i="24" s="1"/>
  <c r="F7324" i="24"/>
  <c r="G7324" i="24" s="1"/>
  <c r="F7323" i="24"/>
  <c r="G7323" i="24" s="1"/>
  <c r="F7322" i="24"/>
  <c r="G7322" i="24" s="1"/>
  <c r="F7321" i="24"/>
  <c r="G7321" i="24" s="1"/>
  <c r="F7320" i="24"/>
  <c r="G7320" i="24" s="1"/>
  <c r="F7319" i="24"/>
  <c r="G7319" i="24" s="1"/>
  <c r="F7318" i="24"/>
  <c r="G7318" i="24" s="1"/>
  <c r="F7317" i="24"/>
  <c r="G7317" i="24" s="1"/>
  <c r="F7316" i="24"/>
  <c r="G7316" i="24" s="1"/>
  <c r="F7315" i="24"/>
  <c r="G7315" i="24" s="1"/>
  <c r="F7314" i="24"/>
  <c r="G7314" i="24" s="1"/>
  <c r="F7313" i="24"/>
  <c r="G7313" i="24" s="1"/>
  <c r="F7312" i="24"/>
  <c r="G7312" i="24" s="1"/>
  <c r="F7311" i="24"/>
  <c r="G7311" i="24" s="1"/>
  <c r="F7310" i="24"/>
  <c r="G7310" i="24" s="1"/>
  <c r="F7309" i="24"/>
  <c r="G7309" i="24" s="1"/>
  <c r="F7308" i="24"/>
  <c r="G7308" i="24" s="1"/>
  <c r="F7307" i="24"/>
  <c r="G7307" i="24" s="1"/>
  <c r="F7306" i="24"/>
  <c r="G7306" i="24" s="1"/>
  <c r="F7305" i="24"/>
  <c r="G7305" i="24" s="1"/>
  <c r="F7304" i="24"/>
  <c r="G7304" i="24" s="1"/>
  <c r="F7303" i="24"/>
  <c r="G7303" i="24" s="1"/>
  <c r="F7302" i="24"/>
  <c r="G7302" i="24" s="1"/>
  <c r="F7301" i="24"/>
  <c r="G7301" i="24" s="1"/>
  <c r="F7300" i="24"/>
  <c r="G7300" i="24" s="1"/>
  <c r="F7299" i="24"/>
  <c r="G7299" i="24" s="1"/>
  <c r="F7298" i="24"/>
  <c r="G7298" i="24" s="1"/>
  <c r="F7297" i="24"/>
  <c r="G7297" i="24" s="1"/>
  <c r="F7296" i="24"/>
  <c r="G7296" i="24" s="1"/>
  <c r="F7295" i="24"/>
  <c r="G7295" i="24" s="1"/>
  <c r="F7294" i="24"/>
  <c r="G7294" i="24" s="1"/>
  <c r="F7293" i="24"/>
  <c r="G7293" i="24" s="1"/>
  <c r="F7292" i="24"/>
  <c r="G7292" i="24" s="1"/>
  <c r="F7291" i="24"/>
  <c r="G7291" i="24" s="1"/>
  <c r="F7290" i="24"/>
  <c r="G7290" i="24" s="1"/>
  <c r="F7289" i="24"/>
  <c r="G7289" i="24" s="1"/>
  <c r="F7288" i="24"/>
  <c r="G7288" i="24" s="1"/>
  <c r="F7287" i="24"/>
  <c r="G7287" i="24" s="1"/>
  <c r="F7286" i="24"/>
  <c r="G7286" i="24" s="1"/>
  <c r="F7285" i="24"/>
  <c r="G7285" i="24" s="1"/>
  <c r="F7284" i="24"/>
  <c r="G7284" i="24" s="1"/>
  <c r="F7283" i="24"/>
  <c r="G7283" i="24" s="1"/>
  <c r="F7282" i="24"/>
  <c r="G7282" i="24" s="1"/>
  <c r="F7281" i="24"/>
  <c r="G7281" i="24" s="1"/>
  <c r="F7280" i="24"/>
  <c r="G7280" i="24" s="1"/>
  <c r="F7279" i="24"/>
  <c r="G7279" i="24" s="1"/>
  <c r="F7278" i="24"/>
  <c r="G7278" i="24" s="1"/>
  <c r="F7277" i="24"/>
  <c r="G7277" i="24" s="1"/>
  <c r="F7276" i="24"/>
  <c r="G7276" i="24" s="1"/>
  <c r="F7275" i="24"/>
  <c r="G7275" i="24" s="1"/>
  <c r="F7274" i="24"/>
  <c r="G7274" i="24" s="1"/>
  <c r="F7273" i="24"/>
  <c r="G7273" i="24" s="1"/>
  <c r="F7272" i="24"/>
  <c r="G7272" i="24" s="1"/>
  <c r="F7271" i="24"/>
  <c r="G7271" i="24" s="1"/>
  <c r="F7270" i="24"/>
  <c r="G7270" i="24" s="1"/>
  <c r="F7269" i="24"/>
  <c r="G7269" i="24" s="1"/>
  <c r="F7268" i="24"/>
  <c r="G7268" i="24" s="1"/>
  <c r="F7267" i="24"/>
  <c r="G7267" i="24" s="1"/>
  <c r="F7266" i="24"/>
  <c r="G7266" i="24" s="1"/>
  <c r="F7265" i="24"/>
  <c r="G7265" i="24" s="1"/>
  <c r="F7264" i="24"/>
  <c r="G7264" i="24" s="1"/>
  <c r="F7263" i="24"/>
  <c r="G7263" i="24" s="1"/>
  <c r="F7262" i="24"/>
  <c r="G7262" i="24" s="1"/>
  <c r="F7261" i="24"/>
  <c r="G7261" i="24" s="1"/>
  <c r="F7260" i="24"/>
  <c r="G7260" i="24" s="1"/>
  <c r="F7259" i="24"/>
  <c r="G7259" i="24" s="1"/>
  <c r="F7258" i="24"/>
  <c r="G7258" i="24" s="1"/>
  <c r="F7257" i="24"/>
  <c r="G7257" i="24" s="1"/>
  <c r="F7256" i="24"/>
  <c r="G7256" i="24" s="1"/>
  <c r="F7255" i="24"/>
  <c r="G7255" i="24" s="1"/>
  <c r="F7254" i="24"/>
  <c r="G7254" i="24" s="1"/>
  <c r="F7253" i="24"/>
  <c r="G7253" i="24" s="1"/>
  <c r="F7252" i="24"/>
  <c r="G7252" i="24" s="1"/>
  <c r="F7251" i="24"/>
  <c r="G7251" i="24" s="1"/>
  <c r="F7250" i="24"/>
  <c r="G7250" i="24" s="1"/>
  <c r="F7249" i="24"/>
  <c r="G7249" i="24" s="1"/>
  <c r="F7248" i="24"/>
  <c r="G7248" i="24" s="1"/>
  <c r="F7247" i="24"/>
  <c r="G7247" i="24" s="1"/>
  <c r="F7246" i="24"/>
  <c r="G7246" i="24" s="1"/>
  <c r="F7245" i="24"/>
  <c r="G7245" i="24" s="1"/>
  <c r="F7244" i="24"/>
  <c r="G7244" i="24" s="1"/>
  <c r="F7243" i="24"/>
  <c r="G7243" i="24" s="1"/>
  <c r="F7242" i="24"/>
  <c r="G7242" i="24" s="1"/>
  <c r="F7241" i="24"/>
  <c r="G7241" i="24" s="1"/>
  <c r="F7240" i="24"/>
  <c r="G7240" i="24" s="1"/>
  <c r="F7239" i="24"/>
  <c r="G7239" i="24" s="1"/>
  <c r="F7238" i="24"/>
  <c r="G7238" i="24" s="1"/>
  <c r="F7237" i="24"/>
  <c r="G7237" i="24" s="1"/>
  <c r="F7236" i="24"/>
  <c r="G7236" i="24" s="1"/>
  <c r="F7235" i="24"/>
  <c r="G7235" i="24" s="1"/>
  <c r="F7234" i="24"/>
  <c r="G7234" i="24" s="1"/>
  <c r="F7233" i="24"/>
  <c r="G7233" i="24" s="1"/>
  <c r="F7232" i="24"/>
  <c r="G7232" i="24" s="1"/>
  <c r="F7231" i="24"/>
  <c r="G7231" i="24" s="1"/>
  <c r="F7230" i="24"/>
  <c r="G7230" i="24" s="1"/>
  <c r="F7229" i="24"/>
  <c r="G7229" i="24" s="1"/>
  <c r="F7228" i="24"/>
  <c r="G7228" i="24" s="1"/>
  <c r="F7227" i="24"/>
  <c r="G7227" i="24" s="1"/>
  <c r="F7226" i="24"/>
  <c r="G7226" i="24" s="1"/>
  <c r="F7225" i="24"/>
  <c r="G7225" i="24" s="1"/>
  <c r="F7224" i="24"/>
  <c r="G7224" i="24" s="1"/>
  <c r="F7223" i="24"/>
  <c r="G7223" i="24" s="1"/>
  <c r="F7222" i="24"/>
  <c r="G7222" i="24" s="1"/>
  <c r="F7221" i="24"/>
  <c r="G7221" i="24" s="1"/>
  <c r="F7220" i="24"/>
  <c r="G7220" i="24" s="1"/>
  <c r="F7219" i="24"/>
  <c r="G7219" i="24" s="1"/>
  <c r="F7218" i="24"/>
  <c r="G7218" i="24" s="1"/>
  <c r="F7217" i="24"/>
  <c r="G7217" i="24" s="1"/>
  <c r="F7216" i="24"/>
  <c r="G7216" i="24" s="1"/>
  <c r="F7215" i="24"/>
  <c r="G7215" i="24" s="1"/>
  <c r="F7214" i="24"/>
  <c r="G7214" i="24" s="1"/>
  <c r="F7213" i="24"/>
  <c r="G7213" i="24" s="1"/>
  <c r="F7212" i="24"/>
  <c r="G7212" i="24" s="1"/>
  <c r="F7211" i="24"/>
  <c r="G7211" i="24" s="1"/>
  <c r="F7210" i="24"/>
  <c r="G7210" i="24" s="1"/>
  <c r="F7209" i="24"/>
  <c r="G7209" i="24" s="1"/>
  <c r="F7208" i="24"/>
  <c r="G7208" i="24" s="1"/>
  <c r="F7207" i="24"/>
  <c r="G7207" i="24" s="1"/>
  <c r="F7206" i="24"/>
  <c r="G7206" i="24" s="1"/>
  <c r="F7205" i="24"/>
  <c r="G7205" i="24" s="1"/>
  <c r="F7204" i="24"/>
  <c r="G7204" i="24" s="1"/>
  <c r="F7203" i="24"/>
  <c r="G7203" i="24" s="1"/>
  <c r="F7202" i="24"/>
  <c r="G7202" i="24" s="1"/>
  <c r="F7201" i="24"/>
  <c r="G7201" i="24" s="1"/>
  <c r="F7200" i="24"/>
  <c r="G7200" i="24" s="1"/>
  <c r="F7199" i="24"/>
  <c r="G7199" i="24" s="1"/>
  <c r="F7198" i="24"/>
  <c r="G7198" i="24" s="1"/>
  <c r="F7197" i="24"/>
  <c r="G7197" i="24" s="1"/>
  <c r="F7196" i="24"/>
  <c r="G7196" i="24" s="1"/>
  <c r="F7195" i="24"/>
  <c r="G7195" i="24" s="1"/>
  <c r="F7194" i="24"/>
  <c r="G7194" i="24" s="1"/>
  <c r="F7193" i="24"/>
  <c r="G7193" i="24" s="1"/>
  <c r="F7192" i="24"/>
  <c r="G7192" i="24" s="1"/>
  <c r="F7191" i="24"/>
  <c r="G7191" i="24" s="1"/>
  <c r="F7190" i="24"/>
  <c r="G7190" i="24" s="1"/>
  <c r="F7189" i="24"/>
  <c r="G7189" i="24" s="1"/>
  <c r="F7188" i="24"/>
  <c r="G7188" i="24" s="1"/>
  <c r="F7187" i="24"/>
  <c r="G7187" i="24" s="1"/>
  <c r="F7186" i="24"/>
  <c r="G7186" i="24" s="1"/>
  <c r="F7185" i="24"/>
  <c r="G7185" i="24" s="1"/>
  <c r="F7184" i="24"/>
  <c r="G7184" i="24" s="1"/>
  <c r="F7183" i="24"/>
  <c r="G7183" i="24" s="1"/>
  <c r="F7182" i="24"/>
  <c r="G7182" i="24" s="1"/>
  <c r="F7181" i="24"/>
  <c r="G7181" i="24" s="1"/>
  <c r="F7180" i="24"/>
  <c r="G7180" i="24" s="1"/>
  <c r="F7179" i="24"/>
  <c r="G7179" i="24" s="1"/>
  <c r="F7178" i="24"/>
  <c r="G7178" i="24" s="1"/>
  <c r="F7177" i="24"/>
  <c r="G7177" i="24" s="1"/>
  <c r="F7176" i="24"/>
  <c r="G7176" i="24" s="1"/>
  <c r="F7175" i="24"/>
  <c r="G7175" i="24" s="1"/>
  <c r="F7174" i="24"/>
  <c r="G7174" i="24" s="1"/>
  <c r="F7173" i="24"/>
  <c r="G7173" i="24" s="1"/>
  <c r="F7172" i="24"/>
  <c r="G7172" i="24" s="1"/>
  <c r="F7171" i="24"/>
  <c r="G7171" i="24" s="1"/>
  <c r="F7170" i="24"/>
  <c r="G7170" i="24" s="1"/>
  <c r="F7169" i="24"/>
  <c r="G7169" i="24" s="1"/>
  <c r="F7168" i="24"/>
  <c r="G7168" i="24" s="1"/>
  <c r="F7167" i="24"/>
  <c r="G7167" i="24" s="1"/>
  <c r="F7166" i="24"/>
  <c r="G7166" i="24" s="1"/>
  <c r="F7165" i="24"/>
  <c r="G7165" i="24" s="1"/>
  <c r="F7164" i="24"/>
  <c r="G7164" i="24" s="1"/>
  <c r="F7163" i="24"/>
  <c r="G7163" i="24" s="1"/>
  <c r="F7162" i="24"/>
  <c r="G7162" i="24" s="1"/>
  <c r="F7161" i="24"/>
  <c r="G7161" i="24" s="1"/>
  <c r="F7160" i="24"/>
  <c r="G7160" i="24" s="1"/>
  <c r="F7159" i="24"/>
  <c r="G7159" i="24" s="1"/>
  <c r="F7158" i="24"/>
  <c r="G7158" i="24" s="1"/>
  <c r="F7157" i="24"/>
  <c r="G7157" i="24" s="1"/>
  <c r="F7156" i="24"/>
  <c r="G7156" i="24" s="1"/>
  <c r="F7155" i="24"/>
  <c r="G7155" i="24" s="1"/>
  <c r="F7154" i="24"/>
  <c r="G7154" i="24" s="1"/>
  <c r="F7153" i="24"/>
  <c r="G7153" i="24" s="1"/>
  <c r="F7152" i="24"/>
  <c r="G7152" i="24" s="1"/>
  <c r="F7151" i="24"/>
  <c r="G7151" i="24" s="1"/>
  <c r="F7150" i="24"/>
  <c r="G7150" i="24" s="1"/>
  <c r="F7149" i="24"/>
  <c r="G7149" i="24" s="1"/>
  <c r="F7148" i="24"/>
  <c r="G7148" i="24" s="1"/>
  <c r="F7147" i="24"/>
  <c r="G7147" i="24" s="1"/>
  <c r="F7146" i="24"/>
  <c r="G7146" i="24" s="1"/>
  <c r="F7145" i="24"/>
  <c r="G7145" i="24" s="1"/>
  <c r="F7144" i="24"/>
  <c r="G7144" i="24" s="1"/>
  <c r="F7143" i="24"/>
  <c r="G7143" i="24" s="1"/>
  <c r="F7142" i="24"/>
  <c r="G7142" i="24" s="1"/>
  <c r="F7141" i="24"/>
  <c r="G7141" i="24" s="1"/>
  <c r="F7140" i="24"/>
  <c r="G7140" i="24" s="1"/>
  <c r="F7139" i="24"/>
  <c r="G7139" i="24" s="1"/>
  <c r="F7138" i="24"/>
  <c r="G7138" i="24" s="1"/>
  <c r="F7137" i="24"/>
  <c r="G7137" i="24" s="1"/>
  <c r="F7136" i="24"/>
  <c r="G7136" i="24" s="1"/>
  <c r="F7135" i="24"/>
  <c r="G7135" i="24" s="1"/>
  <c r="F7134" i="24"/>
  <c r="G7134" i="24" s="1"/>
  <c r="F7133" i="24"/>
  <c r="G7133" i="24" s="1"/>
  <c r="F7132" i="24"/>
  <c r="G7132" i="24" s="1"/>
  <c r="F7131" i="24"/>
  <c r="G7131" i="24" s="1"/>
  <c r="F7130" i="24"/>
  <c r="G7130" i="24" s="1"/>
  <c r="F7129" i="24"/>
  <c r="G7129" i="24" s="1"/>
  <c r="F7128" i="24"/>
  <c r="G7128" i="24" s="1"/>
  <c r="F7127" i="24"/>
  <c r="G7127" i="24" s="1"/>
  <c r="F7126" i="24"/>
  <c r="G7126" i="24" s="1"/>
  <c r="F7125" i="24"/>
  <c r="G7125" i="24" s="1"/>
  <c r="F7124" i="24"/>
  <c r="G7124" i="24" s="1"/>
  <c r="F7123" i="24"/>
  <c r="G7123" i="24" s="1"/>
  <c r="F7122" i="24"/>
  <c r="G7122" i="24" s="1"/>
  <c r="F7121" i="24"/>
  <c r="G7121" i="24" s="1"/>
  <c r="F7120" i="24"/>
  <c r="G7120" i="24" s="1"/>
  <c r="F7119" i="24"/>
  <c r="G7119" i="24" s="1"/>
  <c r="F7118" i="24"/>
  <c r="G7118" i="24" s="1"/>
  <c r="F7117" i="24"/>
  <c r="G7117" i="24" s="1"/>
  <c r="F7116" i="24"/>
  <c r="G7116" i="24" s="1"/>
  <c r="F7115" i="24"/>
  <c r="G7115" i="24" s="1"/>
  <c r="F7114" i="24"/>
  <c r="G7114" i="24" s="1"/>
  <c r="F7113" i="24"/>
  <c r="G7113" i="24" s="1"/>
  <c r="F7112" i="24"/>
  <c r="G7112" i="24" s="1"/>
  <c r="F7111" i="24"/>
  <c r="G7111" i="24" s="1"/>
  <c r="F7110" i="24"/>
  <c r="G7110" i="24" s="1"/>
  <c r="F7109" i="24"/>
  <c r="G7109" i="24" s="1"/>
  <c r="F7108" i="24"/>
  <c r="G7108" i="24" s="1"/>
  <c r="F7107" i="24"/>
  <c r="G7107" i="24" s="1"/>
  <c r="F7106" i="24"/>
  <c r="G7106" i="24" s="1"/>
  <c r="F7105" i="24"/>
  <c r="G7105" i="24" s="1"/>
  <c r="F7104" i="24"/>
  <c r="G7104" i="24" s="1"/>
  <c r="F7103" i="24"/>
  <c r="G7103" i="24" s="1"/>
  <c r="F7102" i="24"/>
  <c r="G7102" i="24" s="1"/>
  <c r="F7101" i="24"/>
  <c r="G7101" i="24" s="1"/>
  <c r="F7100" i="24"/>
  <c r="G7100" i="24" s="1"/>
  <c r="F7099" i="24"/>
  <c r="G7099" i="24" s="1"/>
  <c r="F7098" i="24"/>
  <c r="G7098" i="24" s="1"/>
  <c r="F7097" i="24"/>
  <c r="G7097" i="24" s="1"/>
  <c r="F7096" i="24"/>
  <c r="G7096" i="24" s="1"/>
  <c r="F7095" i="24"/>
  <c r="G7095" i="24" s="1"/>
  <c r="F7094" i="24"/>
  <c r="G7094" i="24" s="1"/>
  <c r="F7093" i="24"/>
  <c r="G7093" i="24" s="1"/>
  <c r="F7092" i="24"/>
  <c r="G7092" i="24" s="1"/>
  <c r="F7091" i="24"/>
  <c r="G7091" i="24" s="1"/>
  <c r="F7090" i="24"/>
  <c r="G7090" i="24" s="1"/>
  <c r="F7089" i="24"/>
  <c r="G7089" i="24" s="1"/>
  <c r="F7088" i="24"/>
  <c r="G7088" i="24" s="1"/>
  <c r="F7087" i="24"/>
  <c r="G7087" i="24" s="1"/>
  <c r="F7086" i="24"/>
  <c r="G7086" i="24" s="1"/>
  <c r="F7085" i="24"/>
  <c r="G7085" i="24" s="1"/>
  <c r="F7084" i="24"/>
  <c r="G7084" i="24" s="1"/>
  <c r="F7083" i="24"/>
  <c r="G7083" i="24" s="1"/>
  <c r="F7082" i="24"/>
  <c r="G7082" i="24" s="1"/>
  <c r="F7081" i="24"/>
  <c r="G7081" i="24" s="1"/>
  <c r="F7080" i="24"/>
  <c r="G7080" i="24" s="1"/>
  <c r="F7079" i="24"/>
  <c r="G7079" i="24" s="1"/>
  <c r="F7078" i="24"/>
  <c r="G7078" i="24" s="1"/>
  <c r="F7077" i="24"/>
  <c r="G7077" i="24" s="1"/>
  <c r="F7076" i="24"/>
  <c r="G7076" i="24" s="1"/>
  <c r="F7075" i="24"/>
  <c r="G7075" i="24" s="1"/>
  <c r="F7074" i="24"/>
  <c r="G7074" i="24" s="1"/>
  <c r="F7073" i="24"/>
  <c r="G7073" i="24" s="1"/>
  <c r="F7072" i="24"/>
  <c r="G7072" i="24" s="1"/>
  <c r="F7071" i="24"/>
  <c r="G7071" i="24" s="1"/>
  <c r="F7070" i="24"/>
  <c r="G7070" i="24" s="1"/>
  <c r="F7069" i="24"/>
  <c r="G7069" i="24" s="1"/>
  <c r="F7068" i="24"/>
  <c r="G7068" i="24" s="1"/>
  <c r="F7067" i="24"/>
  <c r="G7067" i="24" s="1"/>
  <c r="F7066" i="24"/>
  <c r="G7066" i="24" s="1"/>
  <c r="F7065" i="24"/>
  <c r="G7065" i="24" s="1"/>
  <c r="F7064" i="24"/>
  <c r="G7064" i="24" s="1"/>
  <c r="F7063" i="24"/>
  <c r="G7063" i="24" s="1"/>
  <c r="F7062" i="24"/>
  <c r="G7062" i="24" s="1"/>
  <c r="F7061" i="24"/>
  <c r="G7061" i="24" s="1"/>
  <c r="F7060" i="24"/>
  <c r="G7060" i="24" s="1"/>
  <c r="F7059" i="24"/>
  <c r="G7059" i="24" s="1"/>
  <c r="F7058" i="24"/>
  <c r="G7058" i="24" s="1"/>
  <c r="F7057" i="24"/>
  <c r="G7057" i="24" s="1"/>
  <c r="F7056" i="24"/>
  <c r="G7056" i="24" s="1"/>
  <c r="F7055" i="24"/>
  <c r="G7055" i="24" s="1"/>
  <c r="F7054" i="24"/>
  <c r="G7054" i="24" s="1"/>
  <c r="F7053" i="24"/>
  <c r="G7053" i="24" s="1"/>
  <c r="F7052" i="24"/>
  <c r="G7052" i="24" s="1"/>
  <c r="F7051" i="24"/>
  <c r="G7051" i="24" s="1"/>
  <c r="F7050" i="24"/>
  <c r="G7050" i="24" s="1"/>
  <c r="F7049" i="24"/>
  <c r="G7049" i="24" s="1"/>
  <c r="F7048" i="24"/>
  <c r="G7048" i="24" s="1"/>
  <c r="F7047" i="24"/>
  <c r="G7047" i="24" s="1"/>
  <c r="F7046" i="24"/>
  <c r="G7046" i="24" s="1"/>
  <c r="F7045" i="24"/>
  <c r="G7045" i="24" s="1"/>
  <c r="F7044" i="24"/>
  <c r="G7044" i="24" s="1"/>
  <c r="F7043" i="24"/>
  <c r="G7043" i="24" s="1"/>
  <c r="F7042" i="24"/>
  <c r="G7042" i="24" s="1"/>
  <c r="F7041" i="24"/>
  <c r="G7041" i="24" s="1"/>
  <c r="F7040" i="24"/>
  <c r="G7040" i="24" s="1"/>
  <c r="F7039" i="24"/>
  <c r="G7039" i="24" s="1"/>
  <c r="F7038" i="24"/>
  <c r="G7038" i="24" s="1"/>
  <c r="F7037" i="24"/>
  <c r="G7037" i="24" s="1"/>
  <c r="F7036" i="24"/>
  <c r="G7036" i="24" s="1"/>
  <c r="F7035" i="24"/>
  <c r="G7035" i="24" s="1"/>
  <c r="F7034" i="24"/>
  <c r="G7034" i="24" s="1"/>
  <c r="F7033" i="24"/>
  <c r="G7033" i="24" s="1"/>
  <c r="F7032" i="24"/>
  <c r="G7032" i="24" s="1"/>
  <c r="F7031" i="24"/>
  <c r="G7031" i="24" s="1"/>
  <c r="F7030" i="24"/>
  <c r="G7030" i="24" s="1"/>
  <c r="F7029" i="24"/>
  <c r="G7029" i="24" s="1"/>
  <c r="F7028" i="24"/>
  <c r="G7028" i="24" s="1"/>
  <c r="F7027" i="24"/>
  <c r="G7027" i="24" s="1"/>
  <c r="F7026" i="24"/>
  <c r="G7026" i="24" s="1"/>
  <c r="F7025" i="24"/>
  <c r="G7025" i="24" s="1"/>
  <c r="F7024" i="24"/>
  <c r="G7024" i="24" s="1"/>
  <c r="F7023" i="24"/>
  <c r="G7023" i="24" s="1"/>
  <c r="F7022" i="24"/>
  <c r="G7022" i="24" s="1"/>
  <c r="F7021" i="24"/>
  <c r="G7021" i="24" s="1"/>
  <c r="F7020" i="24"/>
  <c r="G7020" i="24" s="1"/>
  <c r="F7019" i="24"/>
  <c r="G7019" i="24" s="1"/>
  <c r="F7018" i="24"/>
  <c r="G7018" i="24" s="1"/>
  <c r="F7017" i="24"/>
  <c r="G7017" i="24" s="1"/>
  <c r="F7016" i="24"/>
  <c r="G7016" i="24" s="1"/>
  <c r="F7015" i="24"/>
  <c r="G7015" i="24" s="1"/>
  <c r="F7014" i="24"/>
  <c r="G7014" i="24" s="1"/>
  <c r="F7013" i="24"/>
  <c r="G7013" i="24" s="1"/>
  <c r="F7012" i="24"/>
  <c r="G7012" i="24" s="1"/>
  <c r="F7011" i="24"/>
  <c r="G7011" i="24" s="1"/>
  <c r="F7010" i="24"/>
  <c r="G7010" i="24" s="1"/>
  <c r="F7009" i="24"/>
  <c r="G7009" i="24" s="1"/>
  <c r="F7008" i="24"/>
  <c r="G7008" i="24" s="1"/>
  <c r="F7007" i="24"/>
  <c r="G7007" i="24" s="1"/>
  <c r="F7006" i="24"/>
  <c r="G7006" i="24" s="1"/>
  <c r="F7005" i="24"/>
  <c r="G7005" i="24" s="1"/>
  <c r="F7004" i="24"/>
  <c r="G7004" i="24" s="1"/>
  <c r="F7003" i="24"/>
  <c r="G7003" i="24" s="1"/>
  <c r="F7002" i="24"/>
  <c r="G7002" i="24" s="1"/>
  <c r="F7001" i="24"/>
  <c r="G7001" i="24" s="1"/>
  <c r="F7000" i="24"/>
  <c r="G7000" i="24" s="1"/>
  <c r="F6999" i="24"/>
  <c r="G6999" i="24" s="1"/>
  <c r="F6998" i="24"/>
  <c r="G6998" i="24" s="1"/>
  <c r="F6997" i="24"/>
  <c r="G6997" i="24" s="1"/>
  <c r="F6996" i="24"/>
  <c r="G6996" i="24" s="1"/>
  <c r="F6995" i="24"/>
  <c r="G6995" i="24" s="1"/>
  <c r="F6994" i="24"/>
  <c r="G6994" i="24" s="1"/>
  <c r="F6993" i="24"/>
  <c r="G6993" i="24" s="1"/>
  <c r="F6992" i="24"/>
  <c r="G6992" i="24" s="1"/>
  <c r="F6991" i="24"/>
  <c r="G6991" i="24" s="1"/>
  <c r="F6990" i="24"/>
  <c r="G6990" i="24" s="1"/>
  <c r="F6989" i="24"/>
  <c r="G6989" i="24" s="1"/>
  <c r="F6988" i="24"/>
  <c r="G6988" i="24" s="1"/>
  <c r="F6987" i="24"/>
  <c r="G6987" i="24" s="1"/>
  <c r="F6986" i="24"/>
  <c r="G6986" i="24" s="1"/>
  <c r="F6985" i="24"/>
  <c r="G6985" i="24" s="1"/>
  <c r="F6984" i="24"/>
  <c r="G6984" i="24" s="1"/>
  <c r="F6983" i="24"/>
  <c r="G6983" i="24" s="1"/>
  <c r="F6982" i="24"/>
  <c r="G6982" i="24" s="1"/>
  <c r="F6981" i="24"/>
  <c r="G6981" i="24" s="1"/>
  <c r="F6980" i="24"/>
  <c r="G6980" i="24" s="1"/>
  <c r="F6979" i="24"/>
  <c r="G6979" i="24" s="1"/>
  <c r="F6978" i="24"/>
  <c r="G6978" i="24" s="1"/>
  <c r="F6977" i="24"/>
  <c r="G6977" i="24" s="1"/>
  <c r="F6976" i="24"/>
  <c r="G6976" i="24" s="1"/>
  <c r="F6975" i="24"/>
  <c r="G6975" i="24" s="1"/>
  <c r="F6974" i="24"/>
  <c r="G6974" i="24" s="1"/>
  <c r="F6973" i="24"/>
  <c r="G6973" i="24" s="1"/>
  <c r="F6972" i="24"/>
  <c r="G6972" i="24" s="1"/>
  <c r="F6971" i="24"/>
  <c r="G6971" i="24" s="1"/>
  <c r="F6970" i="24"/>
  <c r="G6970" i="24" s="1"/>
  <c r="F6969" i="24"/>
  <c r="G6969" i="24" s="1"/>
  <c r="F6968" i="24"/>
  <c r="G6968" i="24" s="1"/>
  <c r="F6967" i="24"/>
  <c r="G6967" i="24" s="1"/>
  <c r="F6966" i="24"/>
  <c r="G6966" i="24" s="1"/>
  <c r="F6965" i="24"/>
  <c r="G6965" i="24" s="1"/>
  <c r="F6964" i="24"/>
  <c r="G6964" i="24" s="1"/>
  <c r="F6963" i="24"/>
  <c r="G6963" i="24" s="1"/>
  <c r="F6962" i="24"/>
  <c r="G6962" i="24" s="1"/>
  <c r="F6961" i="24"/>
  <c r="G6961" i="24" s="1"/>
  <c r="F6960" i="24"/>
  <c r="G6960" i="24" s="1"/>
  <c r="F6959" i="24"/>
  <c r="G6959" i="24" s="1"/>
  <c r="F6958" i="24"/>
  <c r="G6958" i="24" s="1"/>
  <c r="F6957" i="24"/>
  <c r="G6957" i="24" s="1"/>
  <c r="F6956" i="24"/>
  <c r="G6956" i="24" s="1"/>
  <c r="F6955" i="24"/>
  <c r="G6955" i="24" s="1"/>
  <c r="F6954" i="24"/>
  <c r="G6954" i="24" s="1"/>
  <c r="F6953" i="24"/>
  <c r="G6953" i="24" s="1"/>
  <c r="F6952" i="24"/>
  <c r="G6952" i="24" s="1"/>
  <c r="F6951" i="24"/>
  <c r="G6951" i="24" s="1"/>
  <c r="F6950" i="24"/>
  <c r="G6950" i="24" s="1"/>
  <c r="F6949" i="24"/>
  <c r="G6949" i="24" s="1"/>
  <c r="F6948" i="24"/>
  <c r="G6948" i="24" s="1"/>
  <c r="F6947" i="24"/>
  <c r="G6947" i="24" s="1"/>
  <c r="F6946" i="24"/>
  <c r="G6946" i="24" s="1"/>
  <c r="F6945" i="24"/>
  <c r="G6945" i="24" s="1"/>
  <c r="F6944" i="24"/>
  <c r="G6944" i="24" s="1"/>
  <c r="F6943" i="24"/>
  <c r="G6943" i="24" s="1"/>
  <c r="F6942" i="24"/>
  <c r="G6942" i="24" s="1"/>
  <c r="F6941" i="24"/>
  <c r="G6941" i="24" s="1"/>
  <c r="F6940" i="24"/>
  <c r="G6940" i="24" s="1"/>
  <c r="F6939" i="24"/>
  <c r="G6939" i="24" s="1"/>
  <c r="F6938" i="24"/>
  <c r="G6938" i="24" s="1"/>
  <c r="F6937" i="24"/>
  <c r="G6937" i="24" s="1"/>
  <c r="F6936" i="24"/>
  <c r="G6936" i="24" s="1"/>
  <c r="F6935" i="24"/>
  <c r="G6935" i="24" s="1"/>
  <c r="F6934" i="24"/>
  <c r="G6934" i="24" s="1"/>
  <c r="F6933" i="24"/>
  <c r="G6933" i="24" s="1"/>
  <c r="F6932" i="24"/>
  <c r="G6932" i="24" s="1"/>
  <c r="F6931" i="24"/>
  <c r="G6931" i="24" s="1"/>
  <c r="F6930" i="24"/>
  <c r="G6930" i="24" s="1"/>
  <c r="F6929" i="24"/>
  <c r="G6929" i="24" s="1"/>
  <c r="F6928" i="24"/>
  <c r="G6928" i="24" s="1"/>
  <c r="F6927" i="24"/>
  <c r="G6927" i="24" s="1"/>
  <c r="F6926" i="24"/>
  <c r="G6926" i="24" s="1"/>
  <c r="F6925" i="24"/>
  <c r="G6925" i="24" s="1"/>
  <c r="F6924" i="24"/>
  <c r="G6924" i="24" s="1"/>
  <c r="F6923" i="24"/>
  <c r="G6923" i="24" s="1"/>
  <c r="F6922" i="24"/>
  <c r="G6922" i="24" s="1"/>
  <c r="F6921" i="24"/>
  <c r="G6921" i="24" s="1"/>
  <c r="F6920" i="24"/>
  <c r="G6920" i="24" s="1"/>
  <c r="F6919" i="24"/>
  <c r="G6919" i="24" s="1"/>
  <c r="F6918" i="24"/>
  <c r="G6918" i="24" s="1"/>
  <c r="F6917" i="24"/>
  <c r="G6917" i="24" s="1"/>
  <c r="F6916" i="24"/>
  <c r="G6916" i="24" s="1"/>
  <c r="F6915" i="24"/>
  <c r="G6915" i="24" s="1"/>
  <c r="F6914" i="24"/>
  <c r="G6914" i="24" s="1"/>
  <c r="F6913" i="24"/>
  <c r="G6913" i="24" s="1"/>
  <c r="F6912" i="24"/>
  <c r="G6912" i="24" s="1"/>
  <c r="F6911" i="24"/>
  <c r="G6911" i="24" s="1"/>
  <c r="F6910" i="24"/>
  <c r="G6910" i="24" s="1"/>
  <c r="F6909" i="24"/>
  <c r="G6909" i="24" s="1"/>
  <c r="F6908" i="24"/>
  <c r="G6908" i="24" s="1"/>
  <c r="F6907" i="24"/>
  <c r="G6907" i="24" s="1"/>
  <c r="F6906" i="24"/>
  <c r="G6906" i="24" s="1"/>
  <c r="F6905" i="24"/>
  <c r="G6905" i="24" s="1"/>
  <c r="F6904" i="24"/>
  <c r="G6904" i="24" s="1"/>
  <c r="F6903" i="24"/>
  <c r="G6903" i="24" s="1"/>
  <c r="F6902" i="24"/>
  <c r="G6902" i="24" s="1"/>
  <c r="F6901" i="24"/>
  <c r="G6901" i="24" s="1"/>
  <c r="F6900" i="24"/>
  <c r="G6900" i="24" s="1"/>
  <c r="F6899" i="24"/>
  <c r="G6899" i="24" s="1"/>
  <c r="F6898" i="24"/>
  <c r="G6898" i="24" s="1"/>
  <c r="F6897" i="24"/>
  <c r="G6897" i="24" s="1"/>
  <c r="F6896" i="24"/>
  <c r="G6896" i="24" s="1"/>
  <c r="F6895" i="24"/>
  <c r="G6895" i="24" s="1"/>
  <c r="F6894" i="24"/>
  <c r="G6894" i="24" s="1"/>
  <c r="F6893" i="24"/>
  <c r="G6893" i="24" s="1"/>
  <c r="F6892" i="24"/>
  <c r="G6892" i="24" s="1"/>
  <c r="F6891" i="24"/>
  <c r="G6891" i="24" s="1"/>
  <c r="F6890" i="24"/>
  <c r="G6890" i="24" s="1"/>
  <c r="F6889" i="24"/>
  <c r="G6889" i="24" s="1"/>
  <c r="F6888" i="24"/>
  <c r="G6888" i="24" s="1"/>
  <c r="F6887" i="24"/>
  <c r="G6887" i="24" s="1"/>
  <c r="F6886" i="24"/>
  <c r="G6886" i="24" s="1"/>
  <c r="F6885" i="24"/>
  <c r="G6885" i="24" s="1"/>
  <c r="F6884" i="24"/>
  <c r="G6884" i="24" s="1"/>
  <c r="F6883" i="24"/>
  <c r="G6883" i="24" s="1"/>
  <c r="F6882" i="24"/>
  <c r="G6882" i="24" s="1"/>
  <c r="F6881" i="24"/>
  <c r="G6881" i="24" s="1"/>
  <c r="F6880" i="24"/>
  <c r="G6880" i="24" s="1"/>
  <c r="F6879" i="24"/>
  <c r="G6879" i="24" s="1"/>
  <c r="F6878" i="24"/>
  <c r="G6878" i="24" s="1"/>
  <c r="F6877" i="24"/>
  <c r="G6877" i="24" s="1"/>
  <c r="F6876" i="24"/>
  <c r="G6876" i="24" s="1"/>
  <c r="F6875" i="24"/>
  <c r="G6875" i="24" s="1"/>
  <c r="F6874" i="24"/>
  <c r="G6874" i="24" s="1"/>
  <c r="F6873" i="24"/>
  <c r="G6873" i="24" s="1"/>
  <c r="F6872" i="24"/>
  <c r="G6872" i="24" s="1"/>
  <c r="F6871" i="24"/>
  <c r="G6871" i="24" s="1"/>
  <c r="F6870" i="24"/>
  <c r="G6870" i="24" s="1"/>
  <c r="F6869" i="24"/>
  <c r="G6869" i="24" s="1"/>
  <c r="F6868" i="24"/>
  <c r="G6868" i="24" s="1"/>
  <c r="F6867" i="24"/>
  <c r="G6867" i="24" s="1"/>
  <c r="F6866" i="24"/>
  <c r="G6866" i="24" s="1"/>
  <c r="F6865" i="24"/>
  <c r="G6865" i="24" s="1"/>
  <c r="F6864" i="24"/>
  <c r="G6864" i="24" s="1"/>
  <c r="F6863" i="24"/>
  <c r="G6863" i="24" s="1"/>
  <c r="F6862" i="24"/>
  <c r="G6862" i="24" s="1"/>
  <c r="F6861" i="24"/>
  <c r="G6861" i="24" s="1"/>
  <c r="F6860" i="24"/>
  <c r="G6860" i="24" s="1"/>
  <c r="F6859" i="24"/>
  <c r="G6859" i="24" s="1"/>
  <c r="F6858" i="24"/>
  <c r="G6858" i="24" s="1"/>
  <c r="F6857" i="24"/>
  <c r="G6857" i="24" s="1"/>
  <c r="F6856" i="24"/>
  <c r="G6856" i="24" s="1"/>
  <c r="F6855" i="24"/>
  <c r="G6855" i="24" s="1"/>
  <c r="F6854" i="24"/>
  <c r="G6854" i="24" s="1"/>
  <c r="F6853" i="24"/>
  <c r="G6853" i="24" s="1"/>
  <c r="F6852" i="24"/>
  <c r="G6852" i="24" s="1"/>
  <c r="F6851" i="24"/>
  <c r="G6851" i="24" s="1"/>
  <c r="F6850" i="24"/>
  <c r="G6850" i="24" s="1"/>
  <c r="F6849" i="24"/>
  <c r="G6849" i="24" s="1"/>
  <c r="F6848" i="24"/>
  <c r="G6848" i="24" s="1"/>
  <c r="F6847" i="24"/>
  <c r="G6847" i="24" s="1"/>
  <c r="F6846" i="24"/>
  <c r="G6846" i="24" s="1"/>
  <c r="F6845" i="24"/>
  <c r="G6845" i="24" s="1"/>
  <c r="F6844" i="24"/>
  <c r="G6844" i="24" s="1"/>
  <c r="F6843" i="24"/>
  <c r="G6843" i="24" s="1"/>
  <c r="F6842" i="24"/>
  <c r="G6842" i="24" s="1"/>
  <c r="F6841" i="24"/>
  <c r="G6841" i="24" s="1"/>
  <c r="F6840" i="24"/>
  <c r="G6840" i="24" s="1"/>
  <c r="F6839" i="24"/>
  <c r="G6839" i="24" s="1"/>
  <c r="F6838" i="24"/>
  <c r="G6838" i="24" s="1"/>
  <c r="F6837" i="24"/>
  <c r="G6837" i="24" s="1"/>
  <c r="F6836" i="24"/>
  <c r="G6836" i="24" s="1"/>
  <c r="F6835" i="24"/>
  <c r="G6835" i="24" s="1"/>
  <c r="F6834" i="24"/>
  <c r="G6834" i="24" s="1"/>
  <c r="F6833" i="24"/>
  <c r="G6833" i="24" s="1"/>
  <c r="F6832" i="24"/>
  <c r="G6832" i="24" s="1"/>
  <c r="F6831" i="24"/>
  <c r="G6831" i="24" s="1"/>
  <c r="F6830" i="24"/>
  <c r="G6830" i="24" s="1"/>
  <c r="F6829" i="24"/>
  <c r="G6829" i="24" s="1"/>
  <c r="F6828" i="24"/>
  <c r="G6828" i="24" s="1"/>
  <c r="F6827" i="24"/>
  <c r="G6827" i="24" s="1"/>
  <c r="F6826" i="24"/>
  <c r="G6826" i="24" s="1"/>
  <c r="F6825" i="24"/>
  <c r="G6825" i="24" s="1"/>
  <c r="F6824" i="24"/>
  <c r="G6824" i="24" s="1"/>
  <c r="F6823" i="24"/>
  <c r="G6823" i="24" s="1"/>
  <c r="F6822" i="24"/>
  <c r="G6822" i="24" s="1"/>
  <c r="F6821" i="24"/>
  <c r="G6821" i="24" s="1"/>
  <c r="F6820" i="24"/>
  <c r="G6820" i="24" s="1"/>
  <c r="F6819" i="24"/>
  <c r="G6819" i="24" s="1"/>
  <c r="F6818" i="24"/>
  <c r="G6818" i="24" s="1"/>
  <c r="F6817" i="24"/>
  <c r="G6817" i="24" s="1"/>
  <c r="F6816" i="24"/>
  <c r="G6816" i="24" s="1"/>
  <c r="F6815" i="24"/>
  <c r="G6815" i="24" s="1"/>
  <c r="F6814" i="24"/>
  <c r="G6814" i="24" s="1"/>
  <c r="F6813" i="24"/>
  <c r="G6813" i="24" s="1"/>
  <c r="F6812" i="24"/>
  <c r="G6812" i="24" s="1"/>
  <c r="F6811" i="24"/>
  <c r="G6811" i="24" s="1"/>
  <c r="F6810" i="24"/>
  <c r="G6810" i="24" s="1"/>
  <c r="F6809" i="24"/>
  <c r="G6809" i="24" s="1"/>
  <c r="F6808" i="24"/>
  <c r="G6808" i="24" s="1"/>
  <c r="F6807" i="24"/>
  <c r="G6807" i="24" s="1"/>
  <c r="F6806" i="24"/>
  <c r="G6806" i="24" s="1"/>
  <c r="F6805" i="24"/>
  <c r="G6805" i="24" s="1"/>
  <c r="F6804" i="24"/>
  <c r="G6804" i="24" s="1"/>
  <c r="F6803" i="24"/>
  <c r="G6803" i="24" s="1"/>
  <c r="F6802" i="24"/>
  <c r="G6802" i="24" s="1"/>
  <c r="F6801" i="24"/>
  <c r="G6801" i="24" s="1"/>
  <c r="F6800" i="24"/>
  <c r="G6800" i="24" s="1"/>
  <c r="F6799" i="24"/>
  <c r="G6799" i="24" s="1"/>
  <c r="F6798" i="24"/>
  <c r="G6798" i="24" s="1"/>
  <c r="F6797" i="24"/>
  <c r="G6797" i="24" s="1"/>
  <c r="F6796" i="24"/>
  <c r="G6796" i="24" s="1"/>
  <c r="F6795" i="24"/>
  <c r="G6795" i="24" s="1"/>
  <c r="F6794" i="24"/>
  <c r="G6794" i="24" s="1"/>
  <c r="F6793" i="24"/>
  <c r="G6793" i="24" s="1"/>
  <c r="F6792" i="24"/>
  <c r="G6792" i="24" s="1"/>
  <c r="F6791" i="24"/>
  <c r="G6791" i="24" s="1"/>
  <c r="F6790" i="24"/>
  <c r="G6790" i="24" s="1"/>
  <c r="F6789" i="24"/>
  <c r="G6789" i="24" s="1"/>
  <c r="F6788" i="24"/>
  <c r="G6788" i="24" s="1"/>
  <c r="F6787" i="24"/>
  <c r="G6787" i="24" s="1"/>
  <c r="F6786" i="24"/>
  <c r="G6786" i="24" s="1"/>
  <c r="F6785" i="24"/>
  <c r="G6785" i="24" s="1"/>
  <c r="F6784" i="24"/>
  <c r="G6784" i="24" s="1"/>
  <c r="F6783" i="24"/>
  <c r="G6783" i="24" s="1"/>
  <c r="F6782" i="24"/>
  <c r="G6782" i="24" s="1"/>
  <c r="F6781" i="24"/>
  <c r="G6781" i="24" s="1"/>
  <c r="F6780" i="24"/>
  <c r="G6780" i="24" s="1"/>
  <c r="F6779" i="24"/>
  <c r="G6779" i="24" s="1"/>
  <c r="F6778" i="24"/>
  <c r="G6778" i="24" s="1"/>
  <c r="F6777" i="24"/>
  <c r="G6777" i="24" s="1"/>
  <c r="F6776" i="24"/>
  <c r="G6776" i="24" s="1"/>
  <c r="F6775" i="24"/>
  <c r="G6775" i="24" s="1"/>
  <c r="F6774" i="24"/>
  <c r="G6774" i="24" s="1"/>
  <c r="F6773" i="24"/>
  <c r="G6773" i="24" s="1"/>
  <c r="F6772" i="24"/>
  <c r="G6772" i="24" s="1"/>
  <c r="F6771" i="24"/>
  <c r="G6771" i="24" s="1"/>
  <c r="F6770" i="24"/>
  <c r="G6770" i="24" s="1"/>
  <c r="F6769" i="24"/>
  <c r="G6769" i="24" s="1"/>
  <c r="F6768" i="24"/>
  <c r="G6768" i="24" s="1"/>
  <c r="F6767" i="24"/>
  <c r="G6767" i="24" s="1"/>
  <c r="F6766" i="24"/>
  <c r="G6766" i="24" s="1"/>
  <c r="F6765" i="24"/>
  <c r="G6765" i="24" s="1"/>
  <c r="F6764" i="24"/>
  <c r="G6764" i="24" s="1"/>
  <c r="F6763" i="24"/>
  <c r="G6763" i="24" s="1"/>
  <c r="F6762" i="24"/>
  <c r="G6762" i="24" s="1"/>
  <c r="F6761" i="24"/>
  <c r="G6761" i="24" s="1"/>
  <c r="F6760" i="24"/>
  <c r="G6760" i="24" s="1"/>
  <c r="F6759" i="24"/>
  <c r="G6759" i="24" s="1"/>
  <c r="F6758" i="24"/>
  <c r="G6758" i="24" s="1"/>
  <c r="F6757" i="24"/>
  <c r="G6757" i="24" s="1"/>
  <c r="F6756" i="24"/>
  <c r="G6756" i="24" s="1"/>
  <c r="F6755" i="24"/>
  <c r="G6755" i="24" s="1"/>
  <c r="F6754" i="24"/>
  <c r="G6754" i="24" s="1"/>
  <c r="F6753" i="24"/>
  <c r="G6753" i="24" s="1"/>
  <c r="F6752" i="24"/>
  <c r="G6752" i="24" s="1"/>
  <c r="F6751" i="24"/>
  <c r="G6751" i="24" s="1"/>
  <c r="F6750" i="24"/>
  <c r="G6750" i="24" s="1"/>
  <c r="F6749" i="24"/>
  <c r="G6749" i="24" s="1"/>
  <c r="F6748" i="24"/>
  <c r="G6748" i="24" s="1"/>
  <c r="F6747" i="24"/>
  <c r="G6747" i="24" s="1"/>
  <c r="F6746" i="24"/>
  <c r="G6746" i="24" s="1"/>
  <c r="F6745" i="24"/>
  <c r="G6745" i="24" s="1"/>
  <c r="F6744" i="24"/>
  <c r="G6744" i="24" s="1"/>
  <c r="F6743" i="24"/>
  <c r="G6743" i="24" s="1"/>
  <c r="F6742" i="24"/>
  <c r="G6742" i="24" s="1"/>
  <c r="F6741" i="24"/>
  <c r="G6741" i="24" s="1"/>
  <c r="F6740" i="24"/>
  <c r="G6740" i="24" s="1"/>
  <c r="F6739" i="24"/>
  <c r="G6739" i="24" s="1"/>
  <c r="F6738" i="24"/>
  <c r="G6738" i="24" s="1"/>
  <c r="F6737" i="24"/>
  <c r="G6737" i="24" s="1"/>
  <c r="F6736" i="24"/>
  <c r="G6736" i="24" s="1"/>
  <c r="F6735" i="24"/>
  <c r="G6735" i="24" s="1"/>
  <c r="F6734" i="24"/>
  <c r="G6734" i="24" s="1"/>
  <c r="F6733" i="24"/>
  <c r="G6733" i="24" s="1"/>
  <c r="F6732" i="24"/>
  <c r="G6732" i="24" s="1"/>
  <c r="F6731" i="24"/>
  <c r="G6731" i="24" s="1"/>
  <c r="F6730" i="24"/>
  <c r="G6730" i="24" s="1"/>
  <c r="F6729" i="24"/>
  <c r="G6729" i="24" s="1"/>
  <c r="F6728" i="24"/>
  <c r="G6728" i="24" s="1"/>
  <c r="F6727" i="24"/>
  <c r="G6727" i="24" s="1"/>
  <c r="F6726" i="24"/>
  <c r="G6726" i="24" s="1"/>
  <c r="F6725" i="24"/>
  <c r="G6725" i="24" s="1"/>
  <c r="F6724" i="24"/>
  <c r="G6724" i="24" s="1"/>
  <c r="F6723" i="24"/>
  <c r="G6723" i="24" s="1"/>
  <c r="F6722" i="24"/>
  <c r="G6722" i="24" s="1"/>
  <c r="F6721" i="24"/>
  <c r="G6721" i="24" s="1"/>
  <c r="F6720" i="24"/>
  <c r="G6720" i="24" s="1"/>
  <c r="F6719" i="24"/>
  <c r="G6719" i="24" s="1"/>
  <c r="F6718" i="24"/>
  <c r="G6718" i="24" s="1"/>
  <c r="F6717" i="24"/>
  <c r="G6717" i="24" s="1"/>
  <c r="F6716" i="24"/>
  <c r="G6716" i="24" s="1"/>
  <c r="F6715" i="24"/>
  <c r="G6715" i="24" s="1"/>
  <c r="F6714" i="24"/>
  <c r="G6714" i="24" s="1"/>
  <c r="F6713" i="24"/>
  <c r="G6713" i="24" s="1"/>
  <c r="F6712" i="24"/>
  <c r="G6712" i="24" s="1"/>
  <c r="F6711" i="24"/>
  <c r="G6711" i="24" s="1"/>
  <c r="F6710" i="24"/>
  <c r="G6710" i="24" s="1"/>
  <c r="F6709" i="24"/>
  <c r="G6709" i="24" s="1"/>
  <c r="F6708" i="24"/>
  <c r="G6708" i="24" s="1"/>
  <c r="F6707" i="24"/>
  <c r="G6707" i="24" s="1"/>
  <c r="F6706" i="24"/>
  <c r="G6706" i="24" s="1"/>
  <c r="F6705" i="24"/>
  <c r="G6705" i="24" s="1"/>
  <c r="F6704" i="24"/>
  <c r="G6704" i="24" s="1"/>
  <c r="F6703" i="24"/>
  <c r="G6703" i="24" s="1"/>
  <c r="F6702" i="24"/>
  <c r="G6702" i="24" s="1"/>
  <c r="F6701" i="24"/>
  <c r="G6701" i="24" s="1"/>
  <c r="F6700" i="24"/>
  <c r="G6700" i="24" s="1"/>
  <c r="F6699" i="24"/>
  <c r="G6699" i="24" s="1"/>
  <c r="F6698" i="24"/>
  <c r="G6698" i="24" s="1"/>
  <c r="F6697" i="24"/>
  <c r="G6697" i="24" s="1"/>
  <c r="F6696" i="24"/>
  <c r="G6696" i="24" s="1"/>
  <c r="F6695" i="24"/>
  <c r="G6695" i="24" s="1"/>
  <c r="F6694" i="24"/>
  <c r="G6694" i="24" s="1"/>
  <c r="F6693" i="24"/>
  <c r="G6693" i="24" s="1"/>
  <c r="F6692" i="24"/>
  <c r="G6692" i="24" s="1"/>
  <c r="F6691" i="24"/>
  <c r="G6691" i="24" s="1"/>
  <c r="F6690" i="24"/>
  <c r="G6690" i="24" s="1"/>
  <c r="F6689" i="24"/>
  <c r="G6689" i="24" s="1"/>
  <c r="F6688" i="24"/>
  <c r="G6688" i="24" s="1"/>
  <c r="F6687" i="24"/>
  <c r="G6687" i="24" s="1"/>
  <c r="F6686" i="24"/>
  <c r="G6686" i="24" s="1"/>
  <c r="F6685" i="24"/>
  <c r="G6685" i="24" s="1"/>
  <c r="F6684" i="24"/>
  <c r="G6684" i="24" s="1"/>
  <c r="F6683" i="24"/>
  <c r="G6683" i="24" s="1"/>
  <c r="F6682" i="24"/>
  <c r="G6682" i="24" s="1"/>
  <c r="F6681" i="24"/>
  <c r="G6681" i="24" s="1"/>
  <c r="F6680" i="24"/>
  <c r="G6680" i="24" s="1"/>
  <c r="F6679" i="24"/>
  <c r="G6679" i="24" s="1"/>
  <c r="F6678" i="24"/>
  <c r="G6678" i="24" s="1"/>
  <c r="F6677" i="24"/>
  <c r="G6677" i="24" s="1"/>
  <c r="F6676" i="24"/>
  <c r="G6676" i="24" s="1"/>
  <c r="F6675" i="24"/>
  <c r="G6675" i="24" s="1"/>
  <c r="F6674" i="24"/>
  <c r="G6674" i="24" s="1"/>
  <c r="F6673" i="24"/>
  <c r="G6673" i="24" s="1"/>
  <c r="F6672" i="24"/>
  <c r="G6672" i="24" s="1"/>
  <c r="F6671" i="24"/>
  <c r="G6671" i="24" s="1"/>
  <c r="F6670" i="24"/>
  <c r="G6670" i="24" s="1"/>
  <c r="F6669" i="24"/>
  <c r="G6669" i="24" s="1"/>
  <c r="F6668" i="24"/>
  <c r="G6668" i="24" s="1"/>
  <c r="F6667" i="24"/>
  <c r="G6667" i="24" s="1"/>
  <c r="F6666" i="24"/>
  <c r="G6666" i="24" s="1"/>
  <c r="F6665" i="24"/>
  <c r="G6665" i="24" s="1"/>
  <c r="F6664" i="24"/>
  <c r="G6664" i="24" s="1"/>
  <c r="F6663" i="24"/>
  <c r="G6663" i="24" s="1"/>
  <c r="F6662" i="24"/>
  <c r="G6662" i="24" s="1"/>
  <c r="F6661" i="24"/>
  <c r="G6661" i="24" s="1"/>
  <c r="F6660" i="24"/>
  <c r="G6660" i="24" s="1"/>
  <c r="F6659" i="24"/>
  <c r="G6659" i="24" s="1"/>
  <c r="F6658" i="24"/>
  <c r="G6658" i="24" s="1"/>
  <c r="F6657" i="24"/>
  <c r="G6657" i="24" s="1"/>
  <c r="F6656" i="24"/>
  <c r="G6656" i="24" s="1"/>
  <c r="F6655" i="24"/>
  <c r="G6655" i="24" s="1"/>
  <c r="F6654" i="24"/>
  <c r="G6654" i="24" s="1"/>
  <c r="F6653" i="24"/>
  <c r="G6653" i="24" s="1"/>
  <c r="F6652" i="24"/>
  <c r="G6652" i="24" s="1"/>
  <c r="F6651" i="24"/>
  <c r="G6651" i="24" s="1"/>
  <c r="F6650" i="24"/>
  <c r="G6650" i="24" s="1"/>
  <c r="F6649" i="24"/>
  <c r="G6649" i="24" s="1"/>
  <c r="F6648" i="24"/>
  <c r="G6648" i="24" s="1"/>
  <c r="F6647" i="24"/>
  <c r="G6647" i="24" s="1"/>
  <c r="F6646" i="24"/>
  <c r="G6646" i="24" s="1"/>
  <c r="F6645" i="24"/>
  <c r="G6645" i="24" s="1"/>
  <c r="F6644" i="24"/>
  <c r="G6644" i="24" s="1"/>
  <c r="F6643" i="24"/>
  <c r="G6643" i="24" s="1"/>
  <c r="F6642" i="24"/>
  <c r="G6642" i="24" s="1"/>
  <c r="F6641" i="24"/>
  <c r="G6641" i="24" s="1"/>
  <c r="F6640" i="24"/>
  <c r="G6640" i="24" s="1"/>
  <c r="F6639" i="24"/>
  <c r="G6639" i="24" s="1"/>
  <c r="F6638" i="24"/>
  <c r="G6638" i="24" s="1"/>
  <c r="F6637" i="24"/>
  <c r="G6637" i="24" s="1"/>
  <c r="F6636" i="24"/>
  <c r="G6636" i="24" s="1"/>
  <c r="F6635" i="24"/>
  <c r="G6635" i="24" s="1"/>
  <c r="F6634" i="24"/>
  <c r="G6634" i="24" s="1"/>
  <c r="F6633" i="24"/>
  <c r="G6633" i="24" s="1"/>
  <c r="F6632" i="24"/>
  <c r="G6632" i="24" s="1"/>
  <c r="F6631" i="24"/>
  <c r="G6631" i="24" s="1"/>
  <c r="F6630" i="24"/>
  <c r="G6630" i="24" s="1"/>
  <c r="F6629" i="24"/>
  <c r="G6629" i="24" s="1"/>
  <c r="F6628" i="24"/>
  <c r="G6628" i="24" s="1"/>
  <c r="F6627" i="24"/>
  <c r="G6627" i="24" s="1"/>
  <c r="F6626" i="24"/>
  <c r="G6626" i="24" s="1"/>
  <c r="F6625" i="24"/>
  <c r="G6625" i="24" s="1"/>
  <c r="F6624" i="24"/>
  <c r="G6624" i="24" s="1"/>
  <c r="F6623" i="24"/>
  <c r="G6623" i="24" s="1"/>
  <c r="F6622" i="24"/>
  <c r="G6622" i="24" s="1"/>
  <c r="F6621" i="24"/>
  <c r="G6621" i="24" s="1"/>
  <c r="F6620" i="24"/>
  <c r="G6620" i="24" s="1"/>
  <c r="F6619" i="24"/>
  <c r="G6619" i="24" s="1"/>
  <c r="F6618" i="24"/>
  <c r="G6618" i="24" s="1"/>
  <c r="F6617" i="24"/>
  <c r="G6617" i="24" s="1"/>
  <c r="F6616" i="24"/>
  <c r="G6616" i="24" s="1"/>
  <c r="F6615" i="24"/>
  <c r="G6615" i="24" s="1"/>
  <c r="F6614" i="24"/>
  <c r="G6614" i="24" s="1"/>
  <c r="F6613" i="24"/>
  <c r="G6613" i="24" s="1"/>
  <c r="F6612" i="24"/>
  <c r="G6612" i="24" s="1"/>
  <c r="F6611" i="24"/>
  <c r="G6611" i="24" s="1"/>
  <c r="F6610" i="24"/>
  <c r="G6610" i="24" s="1"/>
  <c r="F6609" i="24"/>
  <c r="G6609" i="24" s="1"/>
  <c r="F6608" i="24"/>
  <c r="G6608" i="24" s="1"/>
  <c r="F6607" i="24"/>
  <c r="G6607" i="24" s="1"/>
  <c r="F6606" i="24"/>
  <c r="G6606" i="24" s="1"/>
  <c r="F6605" i="24"/>
  <c r="G6605" i="24" s="1"/>
  <c r="F6604" i="24"/>
  <c r="G6604" i="24" s="1"/>
  <c r="F6603" i="24"/>
  <c r="G6603" i="24" s="1"/>
  <c r="F6602" i="24"/>
  <c r="G6602" i="24" s="1"/>
  <c r="F6601" i="24"/>
  <c r="G6601" i="24" s="1"/>
  <c r="F6600" i="24"/>
  <c r="G6600" i="24" s="1"/>
  <c r="F6599" i="24"/>
  <c r="G6599" i="24" s="1"/>
  <c r="F6598" i="24"/>
  <c r="G6598" i="24" s="1"/>
  <c r="F6597" i="24"/>
  <c r="G6597" i="24" s="1"/>
  <c r="F6596" i="24"/>
  <c r="G6596" i="24" s="1"/>
  <c r="F6595" i="24"/>
  <c r="G6595" i="24" s="1"/>
  <c r="F6594" i="24"/>
  <c r="G6594" i="24" s="1"/>
  <c r="F6593" i="24"/>
  <c r="G6593" i="24" s="1"/>
  <c r="F6592" i="24"/>
  <c r="G6592" i="24" s="1"/>
  <c r="F6591" i="24"/>
  <c r="G6591" i="24" s="1"/>
  <c r="F6590" i="24"/>
  <c r="G6590" i="24" s="1"/>
  <c r="F6589" i="24"/>
  <c r="G6589" i="24" s="1"/>
  <c r="F6588" i="24"/>
  <c r="G6588" i="24" s="1"/>
  <c r="F6587" i="24"/>
  <c r="G6587" i="24" s="1"/>
  <c r="F6586" i="24"/>
  <c r="G6586" i="24" s="1"/>
  <c r="F6585" i="24"/>
  <c r="G6585" i="24" s="1"/>
  <c r="F6584" i="24"/>
  <c r="G6584" i="24" s="1"/>
  <c r="F6583" i="24"/>
  <c r="G6583" i="24" s="1"/>
  <c r="F6582" i="24"/>
  <c r="G6582" i="24" s="1"/>
  <c r="F6581" i="24"/>
  <c r="G6581" i="24" s="1"/>
  <c r="F6580" i="24"/>
  <c r="G6580" i="24" s="1"/>
  <c r="F6579" i="24"/>
  <c r="G6579" i="24" s="1"/>
  <c r="F6578" i="24"/>
  <c r="G6578" i="24" s="1"/>
  <c r="F6577" i="24"/>
  <c r="G6577" i="24" s="1"/>
  <c r="F6576" i="24"/>
  <c r="G6576" i="24" s="1"/>
  <c r="F6575" i="24"/>
  <c r="G6575" i="24" s="1"/>
  <c r="F6574" i="24"/>
  <c r="G6574" i="24" s="1"/>
  <c r="F6573" i="24"/>
  <c r="G6573" i="24" s="1"/>
  <c r="F6572" i="24"/>
  <c r="G6572" i="24" s="1"/>
  <c r="F6571" i="24"/>
  <c r="G6571" i="24" s="1"/>
  <c r="F6570" i="24"/>
  <c r="G6570" i="24" s="1"/>
  <c r="F6569" i="24"/>
  <c r="G6569" i="24" s="1"/>
  <c r="F6568" i="24"/>
  <c r="G6568" i="24" s="1"/>
  <c r="F6567" i="24"/>
  <c r="G6567" i="24" s="1"/>
  <c r="F6566" i="24"/>
  <c r="G6566" i="24" s="1"/>
  <c r="F6565" i="24"/>
  <c r="G6565" i="24" s="1"/>
  <c r="F6564" i="24"/>
  <c r="G6564" i="24" s="1"/>
  <c r="F6563" i="24"/>
  <c r="G6563" i="24" s="1"/>
  <c r="F6562" i="24"/>
  <c r="G6562" i="24" s="1"/>
  <c r="F6561" i="24"/>
  <c r="G6561" i="24" s="1"/>
  <c r="F6560" i="24"/>
  <c r="G6560" i="24" s="1"/>
  <c r="F6559" i="24"/>
  <c r="G6559" i="24" s="1"/>
  <c r="F6558" i="24"/>
  <c r="G6558" i="24" s="1"/>
  <c r="F6557" i="24"/>
  <c r="G6557" i="24" s="1"/>
  <c r="F6556" i="24"/>
  <c r="G6556" i="24" s="1"/>
  <c r="F6555" i="24"/>
  <c r="G6555" i="24" s="1"/>
  <c r="F6554" i="24"/>
  <c r="G6554" i="24" s="1"/>
  <c r="F6553" i="24"/>
  <c r="G6553" i="24" s="1"/>
  <c r="F6552" i="24"/>
  <c r="G6552" i="24" s="1"/>
  <c r="F6551" i="24"/>
  <c r="G6551" i="24" s="1"/>
  <c r="F6550" i="24"/>
  <c r="G6550" i="24" s="1"/>
  <c r="F6549" i="24"/>
  <c r="G6549" i="24" s="1"/>
  <c r="F6548" i="24"/>
  <c r="G6548" i="24" s="1"/>
  <c r="F6547" i="24"/>
  <c r="G6547" i="24" s="1"/>
  <c r="F6546" i="24"/>
  <c r="G6546" i="24" s="1"/>
  <c r="F6545" i="24"/>
  <c r="G6545" i="24" s="1"/>
  <c r="F6544" i="24"/>
  <c r="G6544" i="24" s="1"/>
  <c r="F6543" i="24"/>
  <c r="G6543" i="24" s="1"/>
  <c r="F6542" i="24"/>
  <c r="G6542" i="24" s="1"/>
  <c r="F6541" i="24"/>
  <c r="G6541" i="24" s="1"/>
  <c r="F6540" i="24"/>
  <c r="G6540" i="24" s="1"/>
  <c r="F6539" i="24"/>
  <c r="G6539" i="24" s="1"/>
  <c r="F6538" i="24"/>
  <c r="G6538" i="24" s="1"/>
  <c r="F6537" i="24"/>
  <c r="G6537" i="24" s="1"/>
  <c r="F6536" i="24"/>
  <c r="G6536" i="24" s="1"/>
  <c r="F6535" i="24"/>
  <c r="G6535" i="24" s="1"/>
  <c r="F6534" i="24"/>
  <c r="G6534" i="24" s="1"/>
  <c r="F6533" i="24"/>
  <c r="G6533" i="24" s="1"/>
  <c r="F6532" i="24"/>
  <c r="G6532" i="24" s="1"/>
  <c r="F6531" i="24"/>
  <c r="G6531" i="24" s="1"/>
  <c r="F6530" i="24"/>
  <c r="G6530" i="24" s="1"/>
  <c r="F6529" i="24"/>
  <c r="G6529" i="24" s="1"/>
  <c r="F6528" i="24"/>
  <c r="G6528" i="24" s="1"/>
  <c r="F6527" i="24"/>
  <c r="G6527" i="24" s="1"/>
  <c r="F6526" i="24"/>
  <c r="G6526" i="24" s="1"/>
  <c r="F6525" i="24"/>
  <c r="G6525" i="24" s="1"/>
  <c r="F6524" i="24"/>
  <c r="G6524" i="24" s="1"/>
  <c r="F6523" i="24"/>
  <c r="G6523" i="24" s="1"/>
  <c r="F6522" i="24"/>
  <c r="G6522" i="24" s="1"/>
  <c r="F6521" i="24"/>
  <c r="G6521" i="24" s="1"/>
  <c r="F6520" i="24"/>
  <c r="G6520" i="24" s="1"/>
  <c r="F6519" i="24"/>
  <c r="G6519" i="24" s="1"/>
  <c r="F6518" i="24"/>
  <c r="G6518" i="24" s="1"/>
  <c r="F6517" i="24"/>
  <c r="G6517" i="24" s="1"/>
  <c r="F6516" i="24"/>
  <c r="G6516" i="24" s="1"/>
  <c r="F6515" i="24"/>
  <c r="G6515" i="24" s="1"/>
  <c r="F6514" i="24"/>
  <c r="G6514" i="24" s="1"/>
  <c r="F6513" i="24"/>
  <c r="G6513" i="24" s="1"/>
  <c r="F6512" i="24"/>
  <c r="G6512" i="24" s="1"/>
  <c r="F6511" i="24"/>
  <c r="G6511" i="24" s="1"/>
  <c r="F6510" i="24"/>
  <c r="G6510" i="24" s="1"/>
  <c r="F6509" i="24"/>
  <c r="G6509" i="24" s="1"/>
  <c r="F6508" i="24"/>
  <c r="G6508" i="24" s="1"/>
  <c r="F6507" i="24"/>
  <c r="G6507" i="24" s="1"/>
  <c r="F6506" i="24"/>
  <c r="G6506" i="24" s="1"/>
  <c r="F6505" i="24"/>
  <c r="G6505" i="24" s="1"/>
  <c r="F6504" i="24"/>
  <c r="G6504" i="24" s="1"/>
  <c r="F6503" i="24"/>
  <c r="G6503" i="24" s="1"/>
  <c r="F6502" i="24"/>
  <c r="G6502" i="24" s="1"/>
  <c r="F6501" i="24"/>
  <c r="G6501" i="24" s="1"/>
  <c r="F6500" i="24"/>
  <c r="G6500" i="24" s="1"/>
  <c r="F6499" i="24"/>
  <c r="G6499" i="24" s="1"/>
  <c r="F6498" i="24"/>
  <c r="G6498" i="24" s="1"/>
  <c r="F6497" i="24"/>
  <c r="G6497" i="24" s="1"/>
  <c r="F6496" i="24"/>
  <c r="G6496" i="24" s="1"/>
  <c r="F6495" i="24"/>
  <c r="G6495" i="24" s="1"/>
  <c r="F6494" i="24"/>
  <c r="G6494" i="24" s="1"/>
  <c r="F6493" i="24"/>
  <c r="G6493" i="24" s="1"/>
  <c r="F6492" i="24"/>
  <c r="G6492" i="24" s="1"/>
  <c r="F6491" i="24"/>
  <c r="G6491" i="24" s="1"/>
  <c r="F6490" i="24"/>
  <c r="G6490" i="24" s="1"/>
  <c r="F6489" i="24"/>
  <c r="G6489" i="24" s="1"/>
  <c r="F6488" i="24"/>
  <c r="G6488" i="24" s="1"/>
  <c r="F6487" i="24"/>
  <c r="G6487" i="24" s="1"/>
  <c r="F6486" i="24"/>
  <c r="G6486" i="24" s="1"/>
  <c r="F6485" i="24"/>
  <c r="G6485" i="24" s="1"/>
  <c r="F6484" i="24"/>
  <c r="G6484" i="24" s="1"/>
  <c r="F6483" i="24"/>
  <c r="G6483" i="24" s="1"/>
  <c r="F6482" i="24"/>
  <c r="G6482" i="24" s="1"/>
  <c r="F6481" i="24"/>
  <c r="G6481" i="24" s="1"/>
  <c r="F6480" i="24"/>
  <c r="G6480" i="24" s="1"/>
  <c r="F6479" i="24"/>
  <c r="G6479" i="24" s="1"/>
  <c r="F6478" i="24"/>
  <c r="G6478" i="24" s="1"/>
  <c r="F6477" i="24"/>
  <c r="G6477" i="24" s="1"/>
  <c r="F6476" i="24"/>
  <c r="G6476" i="24" s="1"/>
  <c r="F6475" i="24"/>
  <c r="G6475" i="24" s="1"/>
  <c r="F6474" i="24"/>
  <c r="G6474" i="24" s="1"/>
  <c r="F6473" i="24"/>
  <c r="G6473" i="24" s="1"/>
  <c r="F6472" i="24"/>
  <c r="G6472" i="24" s="1"/>
  <c r="F6471" i="24"/>
  <c r="G6471" i="24" s="1"/>
  <c r="F6470" i="24"/>
  <c r="G6470" i="24" s="1"/>
  <c r="F6469" i="24"/>
  <c r="G6469" i="24" s="1"/>
  <c r="F6468" i="24"/>
  <c r="G6468" i="24" s="1"/>
  <c r="F6467" i="24"/>
  <c r="G6467" i="24" s="1"/>
  <c r="F6466" i="24"/>
  <c r="G6466" i="24" s="1"/>
  <c r="F6465" i="24"/>
  <c r="G6465" i="24" s="1"/>
  <c r="F6464" i="24"/>
  <c r="G6464" i="24" s="1"/>
  <c r="F6463" i="24"/>
  <c r="G6463" i="24" s="1"/>
  <c r="F6462" i="24"/>
  <c r="G6462" i="24" s="1"/>
  <c r="F6461" i="24"/>
  <c r="G6461" i="24" s="1"/>
  <c r="F6460" i="24"/>
  <c r="G6460" i="24" s="1"/>
  <c r="F6459" i="24"/>
  <c r="G6459" i="24" s="1"/>
  <c r="F6458" i="24"/>
  <c r="G6458" i="24" s="1"/>
  <c r="F6457" i="24"/>
  <c r="G6457" i="24" s="1"/>
  <c r="F6456" i="24"/>
  <c r="G6456" i="24" s="1"/>
  <c r="F6455" i="24"/>
  <c r="G6455" i="24" s="1"/>
  <c r="F6454" i="24"/>
  <c r="G6454" i="24" s="1"/>
  <c r="F6453" i="24"/>
  <c r="G6453" i="24" s="1"/>
  <c r="F6452" i="24"/>
  <c r="G6452" i="24" s="1"/>
  <c r="F6451" i="24"/>
  <c r="G6451" i="24" s="1"/>
  <c r="F6450" i="24"/>
  <c r="G6450" i="24" s="1"/>
  <c r="F6449" i="24"/>
  <c r="G6449" i="24" s="1"/>
  <c r="F6448" i="24"/>
  <c r="G6448" i="24" s="1"/>
  <c r="F6447" i="24"/>
  <c r="G6447" i="24" s="1"/>
  <c r="F6446" i="24"/>
  <c r="G6446" i="24" s="1"/>
  <c r="F6445" i="24"/>
  <c r="G6445" i="24" s="1"/>
  <c r="F6444" i="24"/>
  <c r="G6444" i="24" s="1"/>
  <c r="F6443" i="24"/>
  <c r="G6443" i="24" s="1"/>
  <c r="F6442" i="24"/>
  <c r="G6442" i="24" s="1"/>
  <c r="F6441" i="24"/>
  <c r="G6441" i="24" s="1"/>
  <c r="F6440" i="24"/>
  <c r="G6440" i="24" s="1"/>
  <c r="F6439" i="24"/>
  <c r="G6439" i="24" s="1"/>
  <c r="F6438" i="24"/>
  <c r="G6438" i="24" s="1"/>
  <c r="F6437" i="24"/>
  <c r="G6437" i="24" s="1"/>
  <c r="F6436" i="24"/>
  <c r="G6436" i="24" s="1"/>
  <c r="F6435" i="24"/>
  <c r="G6435" i="24" s="1"/>
  <c r="F6434" i="24"/>
  <c r="G6434" i="24" s="1"/>
  <c r="F6433" i="24"/>
  <c r="G6433" i="24" s="1"/>
  <c r="F6432" i="24"/>
  <c r="G6432" i="24" s="1"/>
  <c r="F6431" i="24"/>
  <c r="G6431" i="24" s="1"/>
  <c r="F6430" i="24"/>
  <c r="G6430" i="24" s="1"/>
  <c r="F6429" i="24"/>
  <c r="G6429" i="24" s="1"/>
  <c r="F6428" i="24"/>
  <c r="G6428" i="24" s="1"/>
  <c r="F6427" i="24"/>
  <c r="G6427" i="24" s="1"/>
  <c r="F6426" i="24"/>
  <c r="G6426" i="24" s="1"/>
  <c r="F6425" i="24"/>
  <c r="G6425" i="24" s="1"/>
  <c r="F6424" i="24"/>
  <c r="G6424" i="24" s="1"/>
  <c r="F6423" i="24"/>
  <c r="G6423" i="24" s="1"/>
  <c r="F6422" i="24"/>
  <c r="G6422" i="24" s="1"/>
  <c r="F6421" i="24"/>
  <c r="G6421" i="24" s="1"/>
  <c r="F6420" i="24"/>
  <c r="G6420" i="24" s="1"/>
  <c r="F6419" i="24"/>
  <c r="G6419" i="24" s="1"/>
  <c r="F6418" i="24"/>
  <c r="G6418" i="24" s="1"/>
  <c r="F6417" i="24"/>
  <c r="G6417" i="24" s="1"/>
  <c r="F6416" i="24"/>
  <c r="G6416" i="24" s="1"/>
  <c r="F6415" i="24"/>
  <c r="G6415" i="24" s="1"/>
  <c r="F6414" i="24"/>
  <c r="G6414" i="24" s="1"/>
  <c r="F6413" i="24"/>
  <c r="G6413" i="24" s="1"/>
  <c r="F6412" i="24"/>
  <c r="G6412" i="24" s="1"/>
  <c r="F6411" i="24"/>
  <c r="G6411" i="24" s="1"/>
  <c r="F6410" i="24"/>
  <c r="G6410" i="24" s="1"/>
  <c r="F6409" i="24"/>
  <c r="G6409" i="24" s="1"/>
  <c r="F6408" i="24"/>
  <c r="G6408" i="24" s="1"/>
  <c r="F6407" i="24"/>
  <c r="G6407" i="24" s="1"/>
  <c r="F6406" i="24"/>
  <c r="G6406" i="24" s="1"/>
  <c r="F6405" i="24"/>
  <c r="G6405" i="24" s="1"/>
  <c r="F6404" i="24"/>
  <c r="G6404" i="24" s="1"/>
  <c r="F6403" i="24"/>
  <c r="G6403" i="24" s="1"/>
  <c r="F6402" i="24"/>
  <c r="G6402" i="24" s="1"/>
  <c r="F6401" i="24"/>
  <c r="G6401" i="24" s="1"/>
  <c r="F6400" i="24"/>
  <c r="G6400" i="24" s="1"/>
  <c r="F6399" i="24"/>
  <c r="G6399" i="24" s="1"/>
  <c r="F6398" i="24"/>
  <c r="G6398" i="24" s="1"/>
  <c r="F6397" i="24"/>
  <c r="G6397" i="24" s="1"/>
  <c r="F6396" i="24"/>
  <c r="G6396" i="24" s="1"/>
  <c r="F6395" i="24"/>
  <c r="G6395" i="24" s="1"/>
  <c r="F6394" i="24"/>
  <c r="G6394" i="24" s="1"/>
  <c r="F6393" i="24"/>
  <c r="G6393" i="24" s="1"/>
  <c r="F6392" i="24"/>
  <c r="G6392" i="24" s="1"/>
  <c r="F6391" i="24"/>
  <c r="G6391" i="24" s="1"/>
  <c r="F6390" i="24"/>
  <c r="G6390" i="24" s="1"/>
  <c r="F6389" i="24"/>
  <c r="G6389" i="24" s="1"/>
  <c r="F6388" i="24"/>
  <c r="G6388" i="24" s="1"/>
  <c r="F6387" i="24"/>
  <c r="G6387" i="24" s="1"/>
  <c r="F6386" i="24"/>
  <c r="G6386" i="24" s="1"/>
  <c r="F6385" i="24"/>
  <c r="G6385" i="24" s="1"/>
  <c r="F6384" i="24"/>
  <c r="G6384" i="24" s="1"/>
  <c r="F6383" i="24"/>
  <c r="G6383" i="24" s="1"/>
  <c r="F6382" i="24"/>
  <c r="G6382" i="24" s="1"/>
  <c r="F6381" i="24"/>
  <c r="G6381" i="24" s="1"/>
  <c r="F6380" i="24"/>
  <c r="G6380" i="24" s="1"/>
  <c r="F6379" i="24"/>
  <c r="G6379" i="24" s="1"/>
  <c r="F6378" i="24"/>
  <c r="G6378" i="24" s="1"/>
  <c r="F6377" i="24"/>
  <c r="G6377" i="24" s="1"/>
  <c r="F6376" i="24"/>
  <c r="G6376" i="24" s="1"/>
  <c r="F6375" i="24"/>
  <c r="G6375" i="24" s="1"/>
  <c r="F6374" i="24"/>
  <c r="G6374" i="24" s="1"/>
  <c r="F6373" i="24"/>
  <c r="G6373" i="24" s="1"/>
  <c r="F6372" i="24"/>
  <c r="G6372" i="24" s="1"/>
  <c r="F6371" i="24"/>
  <c r="G6371" i="24" s="1"/>
  <c r="F6370" i="24"/>
  <c r="G6370" i="24" s="1"/>
  <c r="F6369" i="24"/>
  <c r="G6369" i="24" s="1"/>
  <c r="F6368" i="24"/>
  <c r="G6368" i="24" s="1"/>
  <c r="F6367" i="24"/>
  <c r="G6367" i="24" s="1"/>
  <c r="F6366" i="24"/>
  <c r="G6366" i="24" s="1"/>
  <c r="F6365" i="24"/>
  <c r="G6365" i="24" s="1"/>
  <c r="F6364" i="24"/>
  <c r="G6364" i="24" s="1"/>
  <c r="F6363" i="24"/>
  <c r="G6363" i="24" s="1"/>
  <c r="F6362" i="24"/>
  <c r="G6362" i="24" s="1"/>
  <c r="F6361" i="24"/>
  <c r="G6361" i="24" s="1"/>
  <c r="F6360" i="24"/>
  <c r="G6360" i="24" s="1"/>
  <c r="F6359" i="24"/>
  <c r="G6359" i="24" s="1"/>
  <c r="F6358" i="24"/>
  <c r="G6358" i="24" s="1"/>
  <c r="F6357" i="24"/>
  <c r="G6357" i="24" s="1"/>
  <c r="F6356" i="24"/>
  <c r="G6356" i="24" s="1"/>
  <c r="F6355" i="24"/>
  <c r="G6355" i="24" s="1"/>
  <c r="F6354" i="24"/>
  <c r="G6354" i="24" s="1"/>
  <c r="F6353" i="24"/>
  <c r="G6353" i="24" s="1"/>
  <c r="F6352" i="24"/>
  <c r="G6352" i="24" s="1"/>
  <c r="F6351" i="24"/>
  <c r="G6351" i="24" s="1"/>
  <c r="F6350" i="24"/>
  <c r="G6350" i="24" s="1"/>
  <c r="F6349" i="24"/>
  <c r="G6349" i="24" s="1"/>
  <c r="F6348" i="24"/>
  <c r="G6348" i="24" s="1"/>
  <c r="F6347" i="24"/>
  <c r="G6347" i="24" s="1"/>
  <c r="F6346" i="24"/>
  <c r="G6346" i="24" s="1"/>
  <c r="F6345" i="24"/>
  <c r="G6345" i="24" s="1"/>
  <c r="F6344" i="24"/>
  <c r="G6344" i="24" s="1"/>
  <c r="F6343" i="24"/>
  <c r="G6343" i="24" s="1"/>
  <c r="F6342" i="24"/>
  <c r="G6342" i="24" s="1"/>
  <c r="F6341" i="24"/>
  <c r="G6341" i="24" s="1"/>
  <c r="F6340" i="24"/>
  <c r="G6340" i="24" s="1"/>
  <c r="F6339" i="24"/>
  <c r="G6339" i="24" s="1"/>
  <c r="F6338" i="24"/>
  <c r="G6338" i="24" s="1"/>
  <c r="F6337" i="24"/>
  <c r="G6337" i="24" s="1"/>
  <c r="F6336" i="24"/>
  <c r="G6336" i="24" s="1"/>
  <c r="F6335" i="24"/>
  <c r="G6335" i="24" s="1"/>
  <c r="F6334" i="24"/>
  <c r="G6334" i="24" s="1"/>
  <c r="F6333" i="24"/>
  <c r="G6333" i="24" s="1"/>
  <c r="F6332" i="24"/>
  <c r="G6332" i="24" s="1"/>
  <c r="F6331" i="24"/>
  <c r="G6331" i="24" s="1"/>
  <c r="F6330" i="24"/>
  <c r="G6330" i="24" s="1"/>
  <c r="F6329" i="24"/>
  <c r="G6329" i="24" s="1"/>
  <c r="F6328" i="24"/>
  <c r="G6328" i="24" s="1"/>
  <c r="F6327" i="24"/>
  <c r="G6327" i="24" s="1"/>
  <c r="F6326" i="24"/>
  <c r="G6326" i="24" s="1"/>
  <c r="F6325" i="24"/>
  <c r="G6325" i="24" s="1"/>
  <c r="F6324" i="24"/>
  <c r="G6324" i="24" s="1"/>
  <c r="F6323" i="24"/>
  <c r="G6323" i="24" s="1"/>
  <c r="F6322" i="24"/>
  <c r="G6322" i="24" s="1"/>
  <c r="F6321" i="24"/>
  <c r="G6321" i="24" s="1"/>
  <c r="F6320" i="24"/>
  <c r="G6320" i="24" s="1"/>
  <c r="F6319" i="24"/>
  <c r="G6319" i="24" s="1"/>
  <c r="F6318" i="24"/>
  <c r="G6318" i="24" s="1"/>
  <c r="F6317" i="24"/>
  <c r="G6317" i="24" s="1"/>
  <c r="F6316" i="24"/>
  <c r="G6316" i="24" s="1"/>
  <c r="F6315" i="24"/>
  <c r="G6315" i="24" s="1"/>
  <c r="F6314" i="24"/>
  <c r="G6314" i="24" s="1"/>
  <c r="F6313" i="24"/>
  <c r="G6313" i="24" s="1"/>
  <c r="F6312" i="24"/>
  <c r="G6312" i="24" s="1"/>
  <c r="F6311" i="24"/>
  <c r="G6311" i="24" s="1"/>
  <c r="F6310" i="24"/>
  <c r="G6310" i="24" s="1"/>
  <c r="F6309" i="24"/>
  <c r="G6309" i="24" s="1"/>
  <c r="F6308" i="24"/>
  <c r="G6308" i="24" s="1"/>
  <c r="F6307" i="24"/>
  <c r="G6307" i="24" s="1"/>
  <c r="F6306" i="24"/>
  <c r="G6306" i="24" s="1"/>
  <c r="F6305" i="24"/>
  <c r="G6305" i="24" s="1"/>
  <c r="F6304" i="24"/>
  <c r="G6304" i="24" s="1"/>
  <c r="F6303" i="24"/>
  <c r="G6303" i="24" s="1"/>
  <c r="F6302" i="24"/>
  <c r="G6302" i="24" s="1"/>
  <c r="F6301" i="24"/>
  <c r="G6301" i="24" s="1"/>
  <c r="F6300" i="24"/>
  <c r="G6300" i="24" s="1"/>
  <c r="F6299" i="24"/>
  <c r="G6299" i="24" s="1"/>
  <c r="F6298" i="24"/>
  <c r="G6298" i="24" s="1"/>
  <c r="F6297" i="24"/>
  <c r="G6297" i="24" s="1"/>
  <c r="F6296" i="24"/>
  <c r="G6296" i="24" s="1"/>
  <c r="F6295" i="24"/>
  <c r="G6295" i="24" s="1"/>
  <c r="F6294" i="24"/>
  <c r="G6294" i="24" s="1"/>
  <c r="F6293" i="24"/>
  <c r="G6293" i="24" s="1"/>
  <c r="F6292" i="24"/>
  <c r="G6292" i="24" s="1"/>
  <c r="F6291" i="24"/>
  <c r="G6291" i="24" s="1"/>
  <c r="F6290" i="24"/>
  <c r="G6290" i="24" s="1"/>
  <c r="F6289" i="24"/>
  <c r="G6289" i="24" s="1"/>
  <c r="F6288" i="24"/>
  <c r="G6288" i="24" s="1"/>
  <c r="F6287" i="24"/>
  <c r="G6287" i="24" s="1"/>
  <c r="F6286" i="24"/>
  <c r="G6286" i="24" s="1"/>
  <c r="F6285" i="24"/>
  <c r="G6285" i="24" s="1"/>
  <c r="F6284" i="24"/>
  <c r="G6284" i="24" s="1"/>
  <c r="F6283" i="24"/>
  <c r="G6283" i="24" s="1"/>
  <c r="F6282" i="24"/>
  <c r="G6282" i="24" s="1"/>
  <c r="F6281" i="24"/>
  <c r="G6281" i="24" s="1"/>
  <c r="F6280" i="24"/>
  <c r="G6280" i="24" s="1"/>
  <c r="F6279" i="24"/>
  <c r="G6279" i="24" s="1"/>
  <c r="F6278" i="24"/>
  <c r="G6278" i="24" s="1"/>
  <c r="F6277" i="24"/>
  <c r="G6277" i="24" s="1"/>
  <c r="F6276" i="24"/>
  <c r="G6276" i="24" s="1"/>
  <c r="F6275" i="24"/>
  <c r="G6275" i="24" s="1"/>
  <c r="F6274" i="24"/>
  <c r="G6274" i="24" s="1"/>
  <c r="F6273" i="24"/>
  <c r="G6273" i="24" s="1"/>
  <c r="F6272" i="24"/>
  <c r="G6272" i="24" s="1"/>
  <c r="F6271" i="24"/>
  <c r="G6271" i="24" s="1"/>
  <c r="F6270" i="24"/>
  <c r="G6270" i="24" s="1"/>
  <c r="F6269" i="24"/>
  <c r="G6269" i="24" s="1"/>
  <c r="F6268" i="24"/>
  <c r="G6268" i="24" s="1"/>
  <c r="F6267" i="24"/>
  <c r="G6267" i="24" s="1"/>
  <c r="F6266" i="24"/>
  <c r="G6266" i="24" s="1"/>
  <c r="F6265" i="24"/>
  <c r="G6265" i="24" s="1"/>
  <c r="F6264" i="24"/>
  <c r="G6264" i="24" s="1"/>
  <c r="F6263" i="24"/>
  <c r="G6263" i="24" s="1"/>
  <c r="F6262" i="24"/>
  <c r="G6262" i="24" s="1"/>
  <c r="F6261" i="24"/>
  <c r="G6261" i="24" s="1"/>
  <c r="F6260" i="24"/>
  <c r="G6260" i="24" s="1"/>
  <c r="F6259" i="24"/>
  <c r="G6259" i="24" s="1"/>
  <c r="F6258" i="24"/>
  <c r="G6258" i="24" s="1"/>
  <c r="F6257" i="24"/>
  <c r="G6257" i="24" s="1"/>
  <c r="F6256" i="24"/>
  <c r="G6256" i="24" s="1"/>
  <c r="F6255" i="24"/>
  <c r="G6255" i="24" s="1"/>
  <c r="F6254" i="24"/>
  <c r="G6254" i="24" s="1"/>
  <c r="F6253" i="24"/>
  <c r="G6253" i="24" s="1"/>
  <c r="F6252" i="24"/>
  <c r="G6252" i="24" s="1"/>
  <c r="F6251" i="24"/>
  <c r="G6251" i="24" s="1"/>
  <c r="F6250" i="24"/>
  <c r="G6250" i="24" s="1"/>
  <c r="F6249" i="24"/>
  <c r="G6249" i="24" s="1"/>
  <c r="F6248" i="24"/>
  <c r="G6248" i="24" s="1"/>
  <c r="F6247" i="24"/>
  <c r="G6247" i="24" s="1"/>
  <c r="F6246" i="24"/>
  <c r="G6246" i="24" s="1"/>
  <c r="F6245" i="24"/>
  <c r="G6245" i="24" s="1"/>
  <c r="F6244" i="24"/>
  <c r="G6244" i="24" s="1"/>
  <c r="F6243" i="24"/>
  <c r="G6243" i="24" s="1"/>
  <c r="F6242" i="24"/>
  <c r="G6242" i="24" s="1"/>
  <c r="F6241" i="24"/>
  <c r="G6241" i="24" s="1"/>
  <c r="F6240" i="24"/>
  <c r="G6240" i="24" s="1"/>
  <c r="F6239" i="24"/>
  <c r="G6239" i="24" s="1"/>
  <c r="F6238" i="24"/>
  <c r="G6238" i="24" s="1"/>
  <c r="F6237" i="24"/>
  <c r="G6237" i="24" s="1"/>
  <c r="F6236" i="24"/>
  <c r="G6236" i="24" s="1"/>
  <c r="F6235" i="24"/>
  <c r="G6235" i="24" s="1"/>
  <c r="F6234" i="24"/>
  <c r="G6234" i="24" s="1"/>
  <c r="F6233" i="24"/>
  <c r="G6233" i="24" s="1"/>
  <c r="F6232" i="24"/>
  <c r="G6232" i="24" s="1"/>
  <c r="F6231" i="24"/>
  <c r="G6231" i="24" s="1"/>
  <c r="F6230" i="24"/>
  <c r="G6230" i="24" s="1"/>
  <c r="F6229" i="24"/>
  <c r="G6229" i="24" s="1"/>
  <c r="F6228" i="24"/>
  <c r="G6228" i="24" s="1"/>
  <c r="F6227" i="24"/>
  <c r="G6227" i="24" s="1"/>
  <c r="F6226" i="24"/>
  <c r="G6226" i="24" s="1"/>
  <c r="F6225" i="24"/>
  <c r="G6225" i="24" s="1"/>
  <c r="F6224" i="24"/>
  <c r="G6224" i="24" s="1"/>
  <c r="F6223" i="24"/>
  <c r="G6223" i="24" s="1"/>
  <c r="F6222" i="24"/>
  <c r="G6222" i="24" s="1"/>
  <c r="F6221" i="24"/>
  <c r="G6221" i="24" s="1"/>
  <c r="F6220" i="24"/>
  <c r="G6220" i="24" s="1"/>
  <c r="F6219" i="24"/>
  <c r="G6219" i="24" s="1"/>
  <c r="F6218" i="24"/>
  <c r="G6218" i="24" s="1"/>
  <c r="F6217" i="24"/>
  <c r="G6217" i="24" s="1"/>
  <c r="F6216" i="24"/>
  <c r="G6216" i="24" s="1"/>
  <c r="F6215" i="24"/>
  <c r="G6215" i="24" s="1"/>
  <c r="F6214" i="24"/>
  <c r="G6214" i="24" s="1"/>
  <c r="F6213" i="24"/>
  <c r="G6213" i="24" s="1"/>
  <c r="F6212" i="24"/>
  <c r="G6212" i="24" s="1"/>
  <c r="F6211" i="24"/>
  <c r="G6211" i="24" s="1"/>
  <c r="F6210" i="24"/>
  <c r="G6210" i="24" s="1"/>
  <c r="F6209" i="24"/>
  <c r="G6209" i="24" s="1"/>
  <c r="F6208" i="24"/>
  <c r="G6208" i="24" s="1"/>
  <c r="F6207" i="24"/>
  <c r="G6207" i="24" s="1"/>
  <c r="F6206" i="24"/>
  <c r="G6206" i="24" s="1"/>
  <c r="F6205" i="24"/>
  <c r="G6205" i="24" s="1"/>
  <c r="F6204" i="24"/>
  <c r="G6204" i="24" s="1"/>
  <c r="F6203" i="24"/>
  <c r="G6203" i="24" s="1"/>
  <c r="F6202" i="24"/>
  <c r="G6202" i="24" s="1"/>
  <c r="F6201" i="24"/>
  <c r="G6201" i="24" s="1"/>
  <c r="F6200" i="24"/>
  <c r="G6200" i="24" s="1"/>
  <c r="F6199" i="24"/>
  <c r="G6199" i="24" s="1"/>
  <c r="F6198" i="24"/>
  <c r="G6198" i="24" s="1"/>
  <c r="F6197" i="24"/>
  <c r="G6197" i="24" s="1"/>
  <c r="F6196" i="24"/>
  <c r="G6196" i="24" s="1"/>
  <c r="F6195" i="24"/>
  <c r="G6195" i="24" s="1"/>
  <c r="F6194" i="24"/>
  <c r="G6194" i="24" s="1"/>
  <c r="F6193" i="24"/>
  <c r="G6193" i="24" s="1"/>
  <c r="F6192" i="24"/>
  <c r="G6192" i="24" s="1"/>
  <c r="F6191" i="24"/>
  <c r="G6191" i="24" s="1"/>
  <c r="F6190" i="24"/>
  <c r="G6190" i="24" s="1"/>
  <c r="F6189" i="24"/>
  <c r="G6189" i="24" s="1"/>
  <c r="F6188" i="24"/>
  <c r="G6188" i="24" s="1"/>
  <c r="F6187" i="24"/>
  <c r="G6187" i="24" s="1"/>
  <c r="F6186" i="24"/>
  <c r="G6186" i="24" s="1"/>
  <c r="F6185" i="24"/>
  <c r="G6185" i="24" s="1"/>
  <c r="F6184" i="24"/>
  <c r="G6184" i="24" s="1"/>
  <c r="F6183" i="24"/>
  <c r="G6183" i="24" s="1"/>
  <c r="F6182" i="24"/>
  <c r="G6182" i="24" s="1"/>
  <c r="F6181" i="24"/>
  <c r="G6181" i="24" s="1"/>
  <c r="F6180" i="24"/>
  <c r="G6180" i="24" s="1"/>
  <c r="F6179" i="24"/>
  <c r="G6179" i="24" s="1"/>
  <c r="F6178" i="24"/>
  <c r="G6178" i="24" s="1"/>
  <c r="F6177" i="24"/>
  <c r="G6177" i="24" s="1"/>
  <c r="F6176" i="24"/>
  <c r="G6176" i="24" s="1"/>
  <c r="F6175" i="24"/>
  <c r="G6175" i="24" s="1"/>
  <c r="F6174" i="24"/>
  <c r="G6174" i="24" s="1"/>
  <c r="F6173" i="24"/>
  <c r="G6173" i="24" s="1"/>
  <c r="F6172" i="24"/>
  <c r="G6172" i="24" s="1"/>
  <c r="F6171" i="24"/>
  <c r="G6171" i="24" s="1"/>
  <c r="F6170" i="24"/>
  <c r="G6170" i="24" s="1"/>
  <c r="F6169" i="24"/>
  <c r="G6169" i="24" s="1"/>
  <c r="F6168" i="24"/>
  <c r="G6168" i="24" s="1"/>
  <c r="F6167" i="24"/>
  <c r="G6167" i="24" s="1"/>
  <c r="F6166" i="24"/>
  <c r="G6166" i="24" s="1"/>
  <c r="F6165" i="24"/>
  <c r="G6165" i="24" s="1"/>
  <c r="F6164" i="24"/>
  <c r="G6164" i="24" s="1"/>
  <c r="F6163" i="24"/>
  <c r="G6163" i="24" s="1"/>
  <c r="F6162" i="24"/>
  <c r="G6162" i="24" s="1"/>
  <c r="F6161" i="24"/>
  <c r="G6161" i="24" s="1"/>
  <c r="F6160" i="24"/>
  <c r="G6160" i="24" s="1"/>
  <c r="F6159" i="24"/>
  <c r="G6159" i="24" s="1"/>
  <c r="F6158" i="24"/>
  <c r="G6158" i="24" s="1"/>
  <c r="F6157" i="24"/>
  <c r="G6157" i="24" s="1"/>
  <c r="F6156" i="24"/>
  <c r="G6156" i="24" s="1"/>
  <c r="F6155" i="24"/>
  <c r="G6155" i="24" s="1"/>
  <c r="F6154" i="24"/>
  <c r="G6154" i="24" s="1"/>
  <c r="F6153" i="24"/>
  <c r="G6153" i="24" s="1"/>
  <c r="F6152" i="24"/>
  <c r="G6152" i="24" s="1"/>
  <c r="F6151" i="24"/>
  <c r="G6151" i="24" s="1"/>
  <c r="F6150" i="24"/>
  <c r="G6150" i="24" s="1"/>
  <c r="F6149" i="24"/>
  <c r="G6149" i="24" s="1"/>
  <c r="F6148" i="24"/>
  <c r="G6148" i="24" s="1"/>
  <c r="F6147" i="24"/>
  <c r="G6147" i="24" s="1"/>
  <c r="F6146" i="24"/>
  <c r="G6146" i="24" s="1"/>
  <c r="F6145" i="24"/>
  <c r="G6145" i="24" s="1"/>
  <c r="F6144" i="24"/>
  <c r="G6144" i="24" s="1"/>
  <c r="F6143" i="24"/>
  <c r="G6143" i="24" s="1"/>
  <c r="F6142" i="24"/>
  <c r="G6142" i="24" s="1"/>
  <c r="F6141" i="24"/>
  <c r="G6141" i="24" s="1"/>
  <c r="F6140" i="24"/>
  <c r="G6140" i="24" s="1"/>
  <c r="F6139" i="24"/>
  <c r="G6139" i="24" s="1"/>
  <c r="F6138" i="24"/>
  <c r="G6138" i="24" s="1"/>
  <c r="F6137" i="24"/>
  <c r="G6137" i="24" s="1"/>
  <c r="F6136" i="24"/>
  <c r="G6136" i="24" s="1"/>
  <c r="F6135" i="24"/>
  <c r="G6135" i="24" s="1"/>
  <c r="F6134" i="24"/>
  <c r="G6134" i="24" s="1"/>
  <c r="F6133" i="24"/>
  <c r="G6133" i="24" s="1"/>
  <c r="F6132" i="24"/>
  <c r="G6132" i="24" s="1"/>
  <c r="F6131" i="24"/>
  <c r="G6131" i="24" s="1"/>
  <c r="F6130" i="24"/>
  <c r="G6130" i="24" s="1"/>
  <c r="F6129" i="24"/>
  <c r="G6129" i="24" s="1"/>
  <c r="F6128" i="24"/>
  <c r="G6128" i="24" s="1"/>
  <c r="F6127" i="24"/>
  <c r="G6127" i="24" s="1"/>
  <c r="F6126" i="24"/>
  <c r="G6126" i="24" s="1"/>
  <c r="F6125" i="24"/>
  <c r="G6125" i="24" s="1"/>
  <c r="F6124" i="24"/>
  <c r="G6124" i="24" s="1"/>
  <c r="F6123" i="24"/>
  <c r="G6123" i="24" s="1"/>
  <c r="F6122" i="24"/>
  <c r="G6122" i="24" s="1"/>
  <c r="F6121" i="24"/>
  <c r="G6121" i="24" s="1"/>
  <c r="F6120" i="24"/>
  <c r="G6120" i="24" s="1"/>
  <c r="F6119" i="24"/>
  <c r="G6119" i="24" s="1"/>
  <c r="F6118" i="24"/>
  <c r="G6118" i="24" s="1"/>
  <c r="F6117" i="24"/>
  <c r="G6117" i="24" s="1"/>
  <c r="F6116" i="24"/>
  <c r="G6116" i="24" s="1"/>
  <c r="F6115" i="24"/>
  <c r="G6115" i="24" s="1"/>
  <c r="F6114" i="24"/>
  <c r="G6114" i="24" s="1"/>
  <c r="F6113" i="24"/>
  <c r="G6113" i="24" s="1"/>
  <c r="F6112" i="24"/>
  <c r="G6112" i="24" s="1"/>
  <c r="F6111" i="24"/>
  <c r="G6111" i="24" s="1"/>
  <c r="F6110" i="24"/>
  <c r="G6110" i="24" s="1"/>
  <c r="F6109" i="24"/>
  <c r="G6109" i="24" s="1"/>
  <c r="F6108" i="24"/>
  <c r="G6108" i="24" s="1"/>
  <c r="F6107" i="24"/>
  <c r="G6107" i="24" s="1"/>
  <c r="F6106" i="24"/>
  <c r="G6106" i="24" s="1"/>
  <c r="F6105" i="24"/>
  <c r="G6105" i="24" s="1"/>
  <c r="F6104" i="24"/>
  <c r="G6104" i="24" s="1"/>
  <c r="F6103" i="24"/>
  <c r="G6103" i="24" s="1"/>
  <c r="F6102" i="24"/>
  <c r="G6102" i="24" s="1"/>
  <c r="F6101" i="24"/>
  <c r="G6101" i="24" s="1"/>
  <c r="F6100" i="24"/>
  <c r="G6100" i="24" s="1"/>
  <c r="F6099" i="24"/>
  <c r="G6099" i="24" s="1"/>
  <c r="F6098" i="24"/>
  <c r="G6098" i="24" s="1"/>
  <c r="F6097" i="24"/>
  <c r="G6097" i="24" s="1"/>
  <c r="F6096" i="24"/>
  <c r="G6096" i="24" s="1"/>
  <c r="F6095" i="24"/>
  <c r="G6095" i="24" s="1"/>
  <c r="F6094" i="24"/>
  <c r="G6094" i="24" s="1"/>
  <c r="F6093" i="24"/>
  <c r="G6093" i="24" s="1"/>
  <c r="F6092" i="24"/>
  <c r="G6092" i="24" s="1"/>
  <c r="F6091" i="24"/>
  <c r="G6091" i="24" s="1"/>
  <c r="F6090" i="24"/>
  <c r="G6090" i="24" s="1"/>
  <c r="F6089" i="24"/>
  <c r="G6089" i="24" s="1"/>
  <c r="F6088" i="24"/>
  <c r="G6088" i="24" s="1"/>
  <c r="F6087" i="24"/>
  <c r="G6087" i="24" s="1"/>
  <c r="F6086" i="24"/>
  <c r="G6086" i="24" s="1"/>
  <c r="F6085" i="24"/>
  <c r="G6085" i="24" s="1"/>
  <c r="F6084" i="24"/>
  <c r="G6084" i="24" s="1"/>
  <c r="F6083" i="24"/>
  <c r="G6083" i="24" s="1"/>
  <c r="F6082" i="24"/>
  <c r="G6082" i="24" s="1"/>
  <c r="F6081" i="24"/>
  <c r="G6081" i="24" s="1"/>
  <c r="F6080" i="24"/>
  <c r="G6080" i="24" s="1"/>
  <c r="F6079" i="24"/>
  <c r="G6079" i="24" s="1"/>
  <c r="F6078" i="24"/>
  <c r="G6078" i="24" s="1"/>
  <c r="F6077" i="24"/>
  <c r="G6077" i="24" s="1"/>
  <c r="F6076" i="24"/>
  <c r="G6076" i="24" s="1"/>
  <c r="F6075" i="24"/>
  <c r="G6075" i="24" s="1"/>
  <c r="F6074" i="24"/>
  <c r="G6074" i="24" s="1"/>
  <c r="F6073" i="24"/>
  <c r="G6073" i="24" s="1"/>
  <c r="F6072" i="24"/>
  <c r="G6072" i="24" s="1"/>
  <c r="F6071" i="24"/>
  <c r="G6071" i="24" s="1"/>
  <c r="F6070" i="24"/>
  <c r="G6070" i="24" s="1"/>
  <c r="F6069" i="24"/>
  <c r="G6069" i="24" s="1"/>
  <c r="F6068" i="24"/>
  <c r="G6068" i="24" s="1"/>
  <c r="F6067" i="24"/>
  <c r="G6067" i="24" s="1"/>
  <c r="F6066" i="24"/>
  <c r="G6066" i="24" s="1"/>
  <c r="F6065" i="24"/>
  <c r="G6065" i="24" s="1"/>
  <c r="F6064" i="24"/>
  <c r="G6064" i="24" s="1"/>
  <c r="F6063" i="24"/>
  <c r="G6063" i="24" s="1"/>
  <c r="F6062" i="24"/>
  <c r="G6062" i="24" s="1"/>
  <c r="F6061" i="24"/>
  <c r="G6061" i="24" s="1"/>
  <c r="F6060" i="24"/>
  <c r="G6060" i="24" s="1"/>
  <c r="F6059" i="24"/>
  <c r="G6059" i="24" s="1"/>
  <c r="F6058" i="24"/>
  <c r="G6058" i="24" s="1"/>
  <c r="F6057" i="24"/>
  <c r="G6057" i="24" s="1"/>
  <c r="F6056" i="24"/>
  <c r="G6056" i="24" s="1"/>
  <c r="F6055" i="24"/>
  <c r="G6055" i="24" s="1"/>
  <c r="F6054" i="24"/>
  <c r="G6054" i="24" s="1"/>
  <c r="F6053" i="24"/>
  <c r="G6053" i="24" s="1"/>
  <c r="F6052" i="24"/>
  <c r="G6052" i="24" s="1"/>
  <c r="F6051" i="24"/>
  <c r="G6051" i="24" s="1"/>
  <c r="F6050" i="24"/>
  <c r="G6050" i="24" s="1"/>
  <c r="F6049" i="24"/>
  <c r="G6049" i="24" s="1"/>
  <c r="F6048" i="24"/>
  <c r="G6048" i="24" s="1"/>
  <c r="F6047" i="24"/>
  <c r="G6047" i="24" s="1"/>
  <c r="F6046" i="24"/>
  <c r="G6046" i="24" s="1"/>
  <c r="F6045" i="24"/>
  <c r="G6045" i="24" s="1"/>
  <c r="F6044" i="24"/>
  <c r="G6044" i="24" s="1"/>
  <c r="F6043" i="24"/>
  <c r="G6043" i="24" s="1"/>
  <c r="F6042" i="24"/>
  <c r="G6042" i="24" s="1"/>
  <c r="F6041" i="24"/>
  <c r="G6041" i="24" s="1"/>
  <c r="F6040" i="24"/>
  <c r="G6040" i="24" s="1"/>
  <c r="F6039" i="24"/>
  <c r="G6039" i="24" s="1"/>
  <c r="F6038" i="24"/>
  <c r="G6038" i="24" s="1"/>
  <c r="F6037" i="24"/>
  <c r="G6037" i="24" s="1"/>
  <c r="F6036" i="24"/>
  <c r="G6036" i="24" s="1"/>
  <c r="F6035" i="24"/>
  <c r="G6035" i="24" s="1"/>
  <c r="F6034" i="24"/>
  <c r="G6034" i="24" s="1"/>
  <c r="F6033" i="24"/>
  <c r="G6033" i="24" s="1"/>
  <c r="F6032" i="24"/>
  <c r="G6032" i="24" s="1"/>
  <c r="F6031" i="24"/>
  <c r="G6031" i="24" s="1"/>
  <c r="F6030" i="24"/>
  <c r="G6030" i="24" s="1"/>
  <c r="F6029" i="24"/>
  <c r="G6029" i="24" s="1"/>
  <c r="F6028" i="24"/>
  <c r="G6028" i="24" s="1"/>
  <c r="F6027" i="24"/>
  <c r="G6027" i="24" s="1"/>
  <c r="F6026" i="24"/>
  <c r="G6026" i="24" s="1"/>
  <c r="F6025" i="24"/>
  <c r="G6025" i="24" s="1"/>
  <c r="F6024" i="24"/>
  <c r="G6024" i="24" s="1"/>
  <c r="F6023" i="24"/>
  <c r="G6023" i="24" s="1"/>
  <c r="F6022" i="24"/>
  <c r="G6022" i="24" s="1"/>
  <c r="F6021" i="24"/>
  <c r="G6021" i="24" s="1"/>
  <c r="F6020" i="24"/>
  <c r="G6020" i="24" s="1"/>
  <c r="F6019" i="24"/>
  <c r="G6019" i="24" s="1"/>
  <c r="F6018" i="24"/>
  <c r="G6018" i="24" s="1"/>
  <c r="F6017" i="24"/>
  <c r="G6017" i="24" s="1"/>
  <c r="F6016" i="24"/>
  <c r="G6016" i="24" s="1"/>
  <c r="F6015" i="24"/>
  <c r="G6015" i="24" s="1"/>
  <c r="F6014" i="24"/>
  <c r="G6014" i="24" s="1"/>
  <c r="F6013" i="24"/>
  <c r="G6013" i="24" s="1"/>
  <c r="F6012" i="24"/>
  <c r="G6012" i="24" s="1"/>
  <c r="F6011" i="24"/>
  <c r="G6011" i="24" s="1"/>
  <c r="F6010" i="24"/>
  <c r="G6010" i="24" s="1"/>
  <c r="F6009" i="24"/>
  <c r="G6009" i="24" s="1"/>
  <c r="F6008" i="24"/>
  <c r="G6008" i="24" s="1"/>
  <c r="F6007" i="24"/>
  <c r="G6007" i="24" s="1"/>
  <c r="F6006" i="24"/>
  <c r="G6006" i="24" s="1"/>
  <c r="F6005" i="24"/>
  <c r="G6005" i="24" s="1"/>
  <c r="F6004" i="24"/>
  <c r="G6004" i="24" s="1"/>
  <c r="F6003" i="24"/>
  <c r="G6003" i="24" s="1"/>
  <c r="F6002" i="24"/>
  <c r="G6002" i="24" s="1"/>
  <c r="F6001" i="24"/>
  <c r="G6001" i="24" s="1"/>
  <c r="F6000" i="24"/>
  <c r="G6000" i="24" s="1"/>
  <c r="F5999" i="24"/>
  <c r="G5999" i="24" s="1"/>
  <c r="F5998" i="24"/>
  <c r="G5998" i="24" s="1"/>
  <c r="F5997" i="24"/>
  <c r="G5997" i="24" s="1"/>
  <c r="F5996" i="24"/>
  <c r="G5996" i="24" s="1"/>
  <c r="F5995" i="24"/>
  <c r="G5995" i="24" s="1"/>
  <c r="F5994" i="24"/>
  <c r="G5994" i="24" s="1"/>
  <c r="F5993" i="24"/>
  <c r="G5993" i="24" s="1"/>
  <c r="F5992" i="24"/>
  <c r="G5992" i="24" s="1"/>
  <c r="F5991" i="24"/>
  <c r="G5991" i="24" s="1"/>
  <c r="F5990" i="24"/>
  <c r="G5990" i="24" s="1"/>
  <c r="F5989" i="24"/>
  <c r="G5989" i="24" s="1"/>
  <c r="F5988" i="24"/>
  <c r="G5988" i="24" s="1"/>
  <c r="F5987" i="24"/>
  <c r="G5987" i="24" s="1"/>
  <c r="F5986" i="24"/>
  <c r="G5986" i="24" s="1"/>
  <c r="F5985" i="24"/>
  <c r="G5985" i="24" s="1"/>
  <c r="F5984" i="24"/>
  <c r="G5984" i="24" s="1"/>
  <c r="F5983" i="24"/>
  <c r="G5983" i="24" s="1"/>
  <c r="F5982" i="24"/>
  <c r="G5982" i="24" s="1"/>
  <c r="F5981" i="24"/>
  <c r="G5981" i="24" s="1"/>
  <c r="F5980" i="24"/>
  <c r="G5980" i="24" s="1"/>
  <c r="F5979" i="24"/>
  <c r="G5979" i="24" s="1"/>
  <c r="F5978" i="24"/>
  <c r="G5978" i="24" s="1"/>
  <c r="F5977" i="24"/>
  <c r="G5977" i="24" s="1"/>
  <c r="F5976" i="24"/>
  <c r="G5976" i="24" s="1"/>
  <c r="F5975" i="24"/>
  <c r="G5975" i="24" s="1"/>
  <c r="F5974" i="24"/>
  <c r="G5974" i="24" s="1"/>
  <c r="F5973" i="24"/>
  <c r="G5973" i="24" s="1"/>
  <c r="F5972" i="24"/>
  <c r="G5972" i="24" s="1"/>
  <c r="F5971" i="24"/>
  <c r="G5971" i="24" s="1"/>
  <c r="F5970" i="24"/>
  <c r="G5970" i="24" s="1"/>
  <c r="F5969" i="24"/>
  <c r="G5969" i="24" s="1"/>
  <c r="F5968" i="24"/>
  <c r="G5968" i="24" s="1"/>
  <c r="F5967" i="24"/>
  <c r="G5967" i="24" s="1"/>
  <c r="F5966" i="24"/>
  <c r="G5966" i="24" s="1"/>
  <c r="F5965" i="24"/>
  <c r="G5965" i="24" s="1"/>
  <c r="F5964" i="24"/>
  <c r="G5964" i="24" s="1"/>
  <c r="F5963" i="24"/>
  <c r="G5963" i="24" s="1"/>
  <c r="F5962" i="24"/>
  <c r="G5962" i="24" s="1"/>
  <c r="F5961" i="24"/>
  <c r="G5961" i="24" s="1"/>
  <c r="F5960" i="24"/>
  <c r="G5960" i="24" s="1"/>
  <c r="F5959" i="24"/>
  <c r="G5959" i="24" s="1"/>
  <c r="F5958" i="24"/>
  <c r="G5958" i="24" s="1"/>
  <c r="F5957" i="24"/>
  <c r="G5957" i="24" s="1"/>
  <c r="F5956" i="24"/>
  <c r="G5956" i="24" s="1"/>
  <c r="F5955" i="24"/>
  <c r="G5955" i="24" s="1"/>
  <c r="F5954" i="24"/>
  <c r="G5954" i="24" s="1"/>
  <c r="F5953" i="24"/>
  <c r="G5953" i="24" s="1"/>
  <c r="F5952" i="24"/>
  <c r="G5952" i="24" s="1"/>
  <c r="F5951" i="24"/>
  <c r="G5951" i="24" s="1"/>
  <c r="F5950" i="24"/>
  <c r="G5950" i="24" s="1"/>
  <c r="F5949" i="24"/>
  <c r="G5949" i="24" s="1"/>
  <c r="F5948" i="24"/>
  <c r="G5948" i="24" s="1"/>
  <c r="F5947" i="24"/>
  <c r="G5947" i="24" s="1"/>
  <c r="F5946" i="24"/>
  <c r="G5946" i="24" s="1"/>
  <c r="F5945" i="24"/>
  <c r="G5945" i="24" s="1"/>
  <c r="F5944" i="24"/>
  <c r="G5944" i="24" s="1"/>
  <c r="F5943" i="24"/>
  <c r="G5943" i="24" s="1"/>
  <c r="F5942" i="24"/>
  <c r="G5942" i="24" s="1"/>
  <c r="F5941" i="24"/>
  <c r="G5941" i="24" s="1"/>
  <c r="F5940" i="24"/>
  <c r="G5940" i="24" s="1"/>
  <c r="F5939" i="24"/>
  <c r="G5939" i="24" s="1"/>
  <c r="F5938" i="24"/>
  <c r="G5938" i="24" s="1"/>
  <c r="F5937" i="24"/>
  <c r="G5937" i="24" s="1"/>
  <c r="F5936" i="24"/>
  <c r="G5936" i="24" s="1"/>
  <c r="F5935" i="24"/>
  <c r="G5935" i="24" s="1"/>
  <c r="F5934" i="24"/>
  <c r="G5934" i="24" s="1"/>
  <c r="F5933" i="24"/>
  <c r="G5933" i="24" s="1"/>
  <c r="F5932" i="24"/>
  <c r="G5932" i="24" s="1"/>
  <c r="F5931" i="24"/>
  <c r="G5931" i="24" s="1"/>
  <c r="F5930" i="24"/>
  <c r="G5930" i="24" s="1"/>
  <c r="F5929" i="24"/>
  <c r="G5929" i="24" s="1"/>
  <c r="F5928" i="24"/>
  <c r="G5928" i="24" s="1"/>
  <c r="F5927" i="24"/>
  <c r="G5927" i="24" s="1"/>
  <c r="F5926" i="24"/>
  <c r="G5926" i="24" s="1"/>
  <c r="F5925" i="24"/>
  <c r="G5925" i="24" s="1"/>
  <c r="F5924" i="24"/>
  <c r="G5924" i="24" s="1"/>
  <c r="F5923" i="24"/>
  <c r="G5923" i="24" s="1"/>
  <c r="F5922" i="24"/>
  <c r="G5922" i="24" s="1"/>
  <c r="F5921" i="24"/>
  <c r="G5921" i="24" s="1"/>
  <c r="F5920" i="24"/>
  <c r="G5920" i="24" s="1"/>
  <c r="F5919" i="24"/>
  <c r="G5919" i="24" s="1"/>
  <c r="F5918" i="24"/>
  <c r="G5918" i="24" s="1"/>
  <c r="F5917" i="24"/>
  <c r="G5917" i="24" s="1"/>
  <c r="F5916" i="24"/>
  <c r="G5916" i="24" s="1"/>
  <c r="F5915" i="24"/>
  <c r="G5915" i="24" s="1"/>
  <c r="F5914" i="24"/>
  <c r="G5914" i="24" s="1"/>
  <c r="F5913" i="24"/>
  <c r="G5913" i="24" s="1"/>
  <c r="F5912" i="24"/>
  <c r="G5912" i="24" s="1"/>
  <c r="F5911" i="24"/>
  <c r="G5911" i="24" s="1"/>
  <c r="F5910" i="24"/>
  <c r="G5910" i="24" s="1"/>
  <c r="F5909" i="24"/>
  <c r="G5909" i="24" s="1"/>
  <c r="F5908" i="24"/>
  <c r="G5908" i="24" s="1"/>
  <c r="F5907" i="24"/>
  <c r="G5907" i="24" s="1"/>
  <c r="F5906" i="24"/>
  <c r="G5906" i="24" s="1"/>
  <c r="F5905" i="24"/>
  <c r="G5905" i="24" s="1"/>
  <c r="F5904" i="24"/>
  <c r="G5904" i="24" s="1"/>
  <c r="F5903" i="24"/>
  <c r="G5903" i="24" s="1"/>
  <c r="F5902" i="24"/>
  <c r="G5902" i="24" s="1"/>
  <c r="F5901" i="24"/>
  <c r="G5901" i="24" s="1"/>
  <c r="F5900" i="24"/>
  <c r="G5900" i="24" s="1"/>
  <c r="F5899" i="24"/>
  <c r="G5899" i="24" s="1"/>
  <c r="F5898" i="24"/>
  <c r="G5898" i="24" s="1"/>
  <c r="F5897" i="24"/>
  <c r="G5897" i="24" s="1"/>
  <c r="F5896" i="24"/>
  <c r="G5896" i="24" s="1"/>
  <c r="F5895" i="24"/>
  <c r="G5895" i="24" s="1"/>
  <c r="F5894" i="24"/>
  <c r="G5894" i="24" s="1"/>
  <c r="F5893" i="24"/>
  <c r="G5893" i="24" s="1"/>
  <c r="F5892" i="24"/>
  <c r="G5892" i="24" s="1"/>
  <c r="F5891" i="24"/>
  <c r="G5891" i="24" s="1"/>
  <c r="F5890" i="24"/>
  <c r="G5890" i="24" s="1"/>
  <c r="F5889" i="24"/>
  <c r="G5889" i="24" s="1"/>
  <c r="F5888" i="24"/>
  <c r="G5888" i="24" s="1"/>
  <c r="F5887" i="24"/>
  <c r="G5887" i="24" s="1"/>
  <c r="F5886" i="24"/>
  <c r="G5886" i="24" s="1"/>
  <c r="F5885" i="24"/>
  <c r="G5885" i="24" s="1"/>
  <c r="F5884" i="24"/>
  <c r="G5884" i="24" s="1"/>
  <c r="F5883" i="24"/>
  <c r="G5883" i="24" s="1"/>
  <c r="F5882" i="24"/>
  <c r="G5882" i="24" s="1"/>
  <c r="F5881" i="24"/>
  <c r="G5881" i="24" s="1"/>
  <c r="F5880" i="24"/>
  <c r="G5880" i="24" s="1"/>
  <c r="F5879" i="24"/>
  <c r="G5879" i="24" s="1"/>
  <c r="F5878" i="24"/>
  <c r="G5878" i="24" s="1"/>
  <c r="F5877" i="24"/>
  <c r="G5877" i="24" s="1"/>
  <c r="F5876" i="24"/>
  <c r="G5876" i="24" s="1"/>
  <c r="F5875" i="24"/>
  <c r="G5875" i="24" s="1"/>
  <c r="F5874" i="24"/>
  <c r="G5874" i="24" s="1"/>
  <c r="F5873" i="24"/>
  <c r="G5873" i="24" s="1"/>
  <c r="F5872" i="24"/>
  <c r="G5872" i="24" s="1"/>
  <c r="F5871" i="24"/>
  <c r="G5871" i="24" s="1"/>
  <c r="F5870" i="24"/>
  <c r="G5870" i="24" s="1"/>
  <c r="F5869" i="24"/>
  <c r="G5869" i="24" s="1"/>
  <c r="F5868" i="24"/>
  <c r="G5868" i="24" s="1"/>
  <c r="F5867" i="24"/>
  <c r="G5867" i="24" s="1"/>
  <c r="F5866" i="24"/>
  <c r="G5866" i="24" s="1"/>
  <c r="F5865" i="24"/>
  <c r="G5865" i="24" s="1"/>
  <c r="F5864" i="24"/>
  <c r="G5864" i="24" s="1"/>
  <c r="F5863" i="24"/>
  <c r="G5863" i="24" s="1"/>
  <c r="F5862" i="24"/>
  <c r="G5862" i="24" s="1"/>
  <c r="F5861" i="24"/>
  <c r="G5861" i="24" s="1"/>
  <c r="F5860" i="24"/>
  <c r="G5860" i="24" s="1"/>
  <c r="F5859" i="24"/>
  <c r="G5859" i="24" s="1"/>
  <c r="F5858" i="24"/>
  <c r="G5858" i="24" s="1"/>
  <c r="F5857" i="24"/>
  <c r="G5857" i="24" s="1"/>
  <c r="F5856" i="24"/>
  <c r="G5856" i="24" s="1"/>
  <c r="F5855" i="24"/>
  <c r="G5855" i="24" s="1"/>
  <c r="F5854" i="24"/>
  <c r="G5854" i="24" s="1"/>
  <c r="F5853" i="24"/>
  <c r="G5853" i="24" s="1"/>
  <c r="F5852" i="24"/>
  <c r="G5852" i="24" s="1"/>
  <c r="F5851" i="24"/>
  <c r="G5851" i="24" s="1"/>
  <c r="F5850" i="24"/>
  <c r="G5850" i="24" s="1"/>
  <c r="F5849" i="24"/>
  <c r="G5849" i="24" s="1"/>
  <c r="F5848" i="24"/>
  <c r="G5848" i="24" s="1"/>
  <c r="F5847" i="24"/>
  <c r="G5847" i="24" s="1"/>
  <c r="F5846" i="24"/>
  <c r="G5846" i="24" s="1"/>
  <c r="F5845" i="24"/>
  <c r="G5845" i="24" s="1"/>
  <c r="F5844" i="24"/>
  <c r="G5844" i="24" s="1"/>
  <c r="F5843" i="24"/>
  <c r="G5843" i="24" s="1"/>
  <c r="F5842" i="24"/>
  <c r="G5842" i="24" s="1"/>
  <c r="F5841" i="24"/>
  <c r="G5841" i="24" s="1"/>
  <c r="F5840" i="24"/>
  <c r="G5840" i="24" s="1"/>
  <c r="F5839" i="24"/>
  <c r="G5839" i="24" s="1"/>
  <c r="F5838" i="24"/>
  <c r="G5838" i="24" s="1"/>
  <c r="F5837" i="24"/>
  <c r="G5837" i="24" s="1"/>
  <c r="F5836" i="24"/>
  <c r="G5836" i="24" s="1"/>
  <c r="F5835" i="24"/>
  <c r="G5835" i="24" s="1"/>
  <c r="F5834" i="24"/>
  <c r="G5834" i="24" s="1"/>
  <c r="F5833" i="24"/>
  <c r="G5833" i="24" s="1"/>
  <c r="F5832" i="24"/>
  <c r="G5832" i="24" s="1"/>
  <c r="F5831" i="24"/>
  <c r="G5831" i="24" s="1"/>
  <c r="F5830" i="24"/>
  <c r="G5830" i="24" s="1"/>
  <c r="F5829" i="24"/>
  <c r="G5829" i="24" s="1"/>
  <c r="F5828" i="24"/>
  <c r="G5828" i="24" s="1"/>
  <c r="F5827" i="24"/>
  <c r="G5827" i="24" s="1"/>
  <c r="F5826" i="24"/>
  <c r="G5826" i="24" s="1"/>
  <c r="F5825" i="24"/>
  <c r="G5825" i="24" s="1"/>
  <c r="F5824" i="24"/>
  <c r="G5824" i="24" s="1"/>
  <c r="F5823" i="24"/>
  <c r="G5823" i="24" s="1"/>
  <c r="F5822" i="24"/>
  <c r="G5822" i="24" s="1"/>
  <c r="F5821" i="24"/>
  <c r="G5821" i="24" s="1"/>
  <c r="F5820" i="24"/>
  <c r="G5820" i="24" s="1"/>
  <c r="F5819" i="24"/>
  <c r="G5819" i="24" s="1"/>
  <c r="F5818" i="24"/>
  <c r="G5818" i="24" s="1"/>
  <c r="F5817" i="24"/>
  <c r="G5817" i="24" s="1"/>
  <c r="F5816" i="24"/>
  <c r="G5816" i="24" s="1"/>
  <c r="F5815" i="24"/>
  <c r="G5815" i="24" s="1"/>
  <c r="F5814" i="24"/>
  <c r="G5814" i="24" s="1"/>
  <c r="F5813" i="24"/>
  <c r="G5813" i="24" s="1"/>
  <c r="F5812" i="24"/>
  <c r="G5812" i="24" s="1"/>
  <c r="F5811" i="24"/>
  <c r="G5811" i="24" s="1"/>
  <c r="F5810" i="24"/>
  <c r="G5810" i="24" s="1"/>
  <c r="F5809" i="24"/>
  <c r="G5809" i="24" s="1"/>
  <c r="F5808" i="24"/>
  <c r="G5808" i="24" s="1"/>
  <c r="F5807" i="24"/>
  <c r="G5807" i="24" s="1"/>
  <c r="F5806" i="24"/>
  <c r="G5806" i="24" s="1"/>
  <c r="F5805" i="24"/>
  <c r="G5805" i="24" s="1"/>
  <c r="F5804" i="24"/>
  <c r="G5804" i="24" s="1"/>
  <c r="F5803" i="24"/>
  <c r="G5803" i="24" s="1"/>
  <c r="F5802" i="24"/>
  <c r="G5802" i="24" s="1"/>
  <c r="F5801" i="24"/>
  <c r="G5801" i="24" s="1"/>
  <c r="F5800" i="24"/>
  <c r="G5800" i="24" s="1"/>
  <c r="F5799" i="24"/>
  <c r="G5799" i="24" s="1"/>
  <c r="F5798" i="24"/>
  <c r="G5798" i="24" s="1"/>
  <c r="F5797" i="24"/>
  <c r="G5797" i="24" s="1"/>
  <c r="F5796" i="24"/>
  <c r="G5796" i="24" s="1"/>
  <c r="F5795" i="24"/>
  <c r="G5795" i="24" s="1"/>
  <c r="F5794" i="24"/>
  <c r="G5794" i="24" s="1"/>
  <c r="F5793" i="24"/>
  <c r="G5793" i="24" s="1"/>
  <c r="F5792" i="24"/>
  <c r="G5792" i="24" s="1"/>
  <c r="F5791" i="24"/>
  <c r="G5791" i="24" s="1"/>
  <c r="F5790" i="24"/>
  <c r="G5790" i="24" s="1"/>
  <c r="F5789" i="24"/>
  <c r="G5789" i="24" s="1"/>
  <c r="F5788" i="24"/>
  <c r="G5788" i="24" s="1"/>
  <c r="F5787" i="24"/>
  <c r="G5787" i="24" s="1"/>
  <c r="F5786" i="24"/>
  <c r="G5786" i="24" s="1"/>
  <c r="F5785" i="24"/>
  <c r="G5785" i="24" s="1"/>
  <c r="F5784" i="24"/>
  <c r="G5784" i="24" s="1"/>
  <c r="F5783" i="24"/>
  <c r="G5783" i="24" s="1"/>
  <c r="F5782" i="24"/>
  <c r="G5782" i="24" s="1"/>
  <c r="F5781" i="24"/>
  <c r="G5781" i="24" s="1"/>
  <c r="F5780" i="24"/>
  <c r="G5780" i="24" s="1"/>
  <c r="F5779" i="24"/>
  <c r="G5779" i="24" s="1"/>
  <c r="F5778" i="24"/>
  <c r="G5778" i="24" s="1"/>
  <c r="F5777" i="24"/>
  <c r="G5777" i="24" s="1"/>
  <c r="F5776" i="24"/>
  <c r="G5776" i="24" s="1"/>
  <c r="F5775" i="24"/>
  <c r="G5775" i="24" s="1"/>
  <c r="F5774" i="24"/>
  <c r="G5774" i="24" s="1"/>
  <c r="F5773" i="24"/>
  <c r="G5773" i="24" s="1"/>
  <c r="F5772" i="24"/>
  <c r="G5772" i="24" s="1"/>
  <c r="F5771" i="24"/>
  <c r="G5771" i="24" s="1"/>
  <c r="F5770" i="24"/>
  <c r="G5770" i="24" s="1"/>
  <c r="F5769" i="24"/>
  <c r="G5769" i="24" s="1"/>
  <c r="F5768" i="24"/>
  <c r="G5768" i="24" s="1"/>
  <c r="F5767" i="24"/>
  <c r="G5767" i="24" s="1"/>
  <c r="F5766" i="24"/>
  <c r="G5766" i="24" s="1"/>
  <c r="F5765" i="24"/>
  <c r="G5765" i="24" s="1"/>
  <c r="F5764" i="24"/>
  <c r="G5764" i="24" s="1"/>
  <c r="F5763" i="24"/>
  <c r="G5763" i="24" s="1"/>
  <c r="F5762" i="24"/>
  <c r="G5762" i="24" s="1"/>
  <c r="F5761" i="24"/>
  <c r="G5761" i="24" s="1"/>
  <c r="F5760" i="24"/>
  <c r="G5760" i="24" s="1"/>
  <c r="F5759" i="24"/>
  <c r="G5759" i="24" s="1"/>
  <c r="F5758" i="24"/>
  <c r="G5758" i="24" s="1"/>
  <c r="F5757" i="24"/>
  <c r="G5757" i="24" s="1"/>
  <c r="F5756" i="24"/>
  <c r="G5756" i="24" s="1"/>
  <c r="F5755" i="24"/>
  <c r="G5755" i="24" s="1"/>
  <c r="F5754" i="24"/>
  <c r="G5754" i="24" s="1"/>
  <c r="F5753" i="24"/>
  <c r="G5753" i="24" s="1"/>
  <c r="F5752" i="24"/>
  <c r="G5752" i="24" s="1"/>
  <c r="F5751" i="24"/>
  <c r="G5751" i="24" s="1"/>
  <c r="F5750" i="24"/>
  <c r="G5750" i="24" s="1"/>
  <c r="F5749" i="24"/>
  <c r="G5749" i="24" s="1"/>
  <c r="F5748" i="24"/>
  <c r="G5748" i="24" s="1"/>
  <c r="F5747" i="24"/>
  <c r="G5747" i="24" s="1"/>
  <c r="F5746" i="24"/>
  <c r="G5746" i="24" s="1"/>
  <c r="F5745" i="24"/>
  <c r="G5745" i="24" s="1"/>
  <c r="F5744" i="24"/>
  <c r="G5744" i="24" s="1"/>
  <c r="F5743" i="24"/>
  <c r="G5743" i="24" s="1"/>
  <c r="F5742" i="24"/>
  <c r="G5742" i="24" s="1"/>
  <c r="F5741" i="24"/>
  <c r="G5741" i="24" s="1"/>
  <c r="F5740" i="24"/>
  <c r="G5740" i="24" s="1"/>
  <c r="F5739" i="24"/>
  <c r="G5739" i="24" s="1"/>
  <c r="F5738" i="24"/>
  <c r="G5738" i="24" s="1"/>
  <c r="F5737" i="24"/>
  <c r="G5737" i="24" s="1"/>
  <c r="F5736" i="24"/>
  <c r="G5736" i="24" s="1"/>
  <c r="F5735" i="24"/>
  <c r="G5735" i="24" s="1"/>
  <c r="F5734" i="24"/>
  <c r="G5734" i="24" s="1"/>
  <c r="F5733" i="24"/>
  <c r="G5733" i="24" s="1"/>
  <c r="F5732" i="24"/>
  <c r="G5732" i="24" s="1"/>
  <c r="F5731" i="24"/>
  <c r="G5731" i="24" s="1"/>
  <c r="F5730" i="24"/>
  <c r="G5730" i="24" s="1"/>
  <c r="F5729" i="24"/>
  <c r="G5729" i="24" s="1"/>
  <c r="F5728" i="24"/>
  <c r="G5728" i="24" s="1"/>
  <c r="F5727" i="24"/>
  <c r="G5727" i="24" s="1"/>
  <c r="F5726" i="24"/>
  <c r="G5726" i="24" s="1"/>
  <c r="F5725" i="24"/>
  <c r="G5725" i="24" s="1"/>
  <c r="F5724" i="24"/>
  <c r="G5724" i="24" s="1"/>
  <c r="F5723" i="24"/>
  <c r="G5723" i="24" s="1"/>
  <c r="F5722" i="24"/>
  <c r="G5722" i="24" s="1"/>
  <c r="F5721" i="24"/>
  <c r="G5721" i="24" s="1"/>
  <c r="F5720" i="24"/>
  <c r="G5720" i="24" s="1"/>
  <c r="F5719" i="24"/>
  <c r="G5719" i="24" s="1"/>
  <c r="F5718" i="24"/>
  <c r="G5718" i="24" s="1"/>
  <c r="F5717" i="24"/>
  <c r="G5717" i="24" s="1"/>
  <c r="F5716" i="24"/>
  <c r="G5716" i="24" s="1"/>
  <c r="F5715" i="24"/>
  <c r="G5715" i="24" s="1"/>
  <c r="F5714" i="24"/>
  <c r="G5714" i="24" s="1"/>
  <c r="F5713" i="24"/>
  <c r="G5713" i="24" s="1"/>
  <c r="F5712" i="24"/>
  <c r="G5712" i="24" s="1"/>
  <c r="F5711" i="24"/>
  <c r="G5711" i="24" s="1"/>
  <c r="F5710" i="24"/>
  <c r="G5710" i="24" s="1"/>
  <c r="F5709" i="24"/>
  <c r="G5709" i="24" s="1"/>
  <c r="F5708" i="24"/>
  <c r="G5708" i="24" s="1"/>
  <c r="F5707" i="24"/>
  <c r="G5707" i="24" s="1"/>
  <c r="F5706" i="24"/>
  <c r="G5706" i="24" s="1"/>
  <c r="F5705" i="24"/>
  <c r="G5705" i="24" s="1"/>
  <c r="F5704" i="24"/>
  <c r="G5704" i="24" s="1"/>
  <c r="F5703" i="24"/>
  <c r="G5703" i="24" s="1"/>
  <c r="F5702" i="24"/>
  <c r="G5702" i="24" s="1"/>
  <c r="F5701" i="24"/>
  <c r="G5701" i="24" s="1"/>
  <c r="F5700" i="24"/>
  <c r="G5700" i="24" s="1"/>
  <c r="F5699" i="24"/>
  <c r="G5699" i="24" s="1"/>
  <c r="F5698" i="24"/>
  <c r="G5698" i="24" s="1"/>
  <c r="F5697" i="24"/>
  <c r="G5697" i="24" s="1"/>
  <c r="F5696" i="24"/>
  <c r="G5696" i="24" s="1"/>
  <c r="F5695" i="24"/>
  <c r="G5695" i="24" s="1"/>
  <c r="F5694" i="24"/>
  <c r="G5694" i="24" s="1"/>
  <c r="F5693" i="24"/>
  <c r="G5693" i="24" s="1"/>
  <c r="F5692" i="24"/>
  <c r="G5692" i="24" s="1"/>
  <c r="F5691" i="24"/>
  <c r="G5691" i="24" s="1"/>
  <c r="F5690" i="24"/>
  <c r="G5690" i="24" s="1"/>
  <c r="F5689" i="24"/>
  <c r="G5689" i="24" s="1"/>
  <c r="F5688" i="24"/>
  <c r="G5688" i="24" s="1"/>
  <c r="F5687" i="24"/>
  <c r="G5687" i="24" s="1"/>
  <c r="F5686" i="24"/>
  <c r="G5686" i="24" s="1"/>
  <c r="F5685" i="24"/>
  <c r="G5685" i="24" s="1"/>
  <c r="F5684" i="24"/>
  <c r="G5684" i="24" s="1"/>
  <c r="F5683" i="24"/>
  <c r="G5683" i="24" s="1"/>
  <c r="F5682" i="24"/>
  <c r="G5682" i="24" s="1"/>
  <c r="F5681" i="24"/>
  <c r="G5681" i="24" s="1"/>
  <c r="F5680" i="24"/>
  <c r="G5680" i="24" s="1"/>
  <c r="F5679" i="24"/>
  <c r="G5679" i="24" s="1"/>
  <c r="F5678" i="24"/>
  <c r="G5678" i="24" s="1"/>
  <c r="F5677" i="24"/>
  <c r="G5677" i="24" s="1"/>
  <c r="F5676" i="24"/>
  <c r="G5676" i="24" s="1"/>
  <c r="F5675" i="24"/>
  <c r="G5675" i="24" s="1"/>
  <c r="F5674" i="24"/>
  <c r="G5674" i="24" s="1"/>
  <c r="F5673" i="24"/>
  <c r="G5673" i="24" s="1"/>
  <c r="F5672" i="24"/>
  <c r="G5672" i="24" s="1"/>
  <c r="F5671" i="24"/>
  <c r="G5671" i="24" s="1"/>
  <c r="F5670" i="24"/>
  <c r="G5670" i="24" s="1"/>
  <c r="F5669" i="24"/>
  <c r="G5669" i="24" s="1"/>
  <c r="F5668" i="24"/>
  <c r="G5668" i="24" s="1"/>
  <c r="F5667" i="24"/>
  <c r="G5667" i="24" s="1"/>
  <c r="F5666" i="24"/>
  <c r="G5666" i="24" s="1"/>
  <c r="F5665" i="24"/>
  <c r="G5665" i="24" s="1"/>
  <c r="F5664" i="24"/>
  <c r="G5664" i="24" s="1"/>
  <c r="F5663" i="24"/>
  <c r="G5663" i="24" s="1"/>
  <c r="F5662" i="24"/>
  <c r="G5662" i="24" s="1"/>
  <c r="F5661" i="24"/>
  <c r="G5661" i="24" s="1"/>
  <c r="F5660" i="24"/>
  <c r="G5660" i="24" s="1"/>
  <c r="F5659" i="24"/>
  <c r="G5659" i="24" s="1"/>
  <c r="F5658" i="24"/>
  <c r="G5658" i="24" s="1"/>
  <c r="F5657" i="24"/>
  <c r="G5657" i="24" s="1"/>
  <c r="F5656" i="24"/>
  <c r="G5656" i="24" s="1"/>
  <c r="F5655" i="24"/>
  <c r="G5655" i="24" s="1"/>
  <c r="F5654" i="24"/>
  <c r="G5654" i="24" s="1"/>
  <c r="F5653" i="24"/>
  <c r="G5653" i="24" s="1"/>
  <c r="F5652" i="24"/>
  <c r="G5652" i="24" s="1"/>
  <c r="F5651" i="24"/>
  <c r="G5651" i="24" s="1"/>
  <c r="F5650" i="24"/>
  <c r="G5650" i="24" s="1"/>
  <c r="F5649" i="24"/>
  <c r="G5649" i="24" s="1"/>
  <c r="F5648" i="24"/>
  <c r="G5648" i="24" s="1"/>
  <c r="F5647" i="24"/>
  <c r="G5647" i="24" s="1"/>
  <c r="F5646" i="24"/>
  <c r="G5646" i="24" s="1"/>
  <c r="F5645" i="24"/>
  <c r="G5645" i="24" s="1"/>
  <c r="F5644" i="24"/>
  <c r="G5644" i="24" s="1"/>
  <c r="F5643" i="24"/>
  <c r="G5643" i="24" s="1"/>
  <c r="F5642" i="24"/>
  <c r="G5642" i="24" s="1"/>
  <c r="F5641" i="24"/>
  <c r="G5641" i="24" s="1"/>
  <c r="F5640" i="24"/>
  <c r="G5640" i="24" s="1"/>
  <c r="F5639" i="24"/>
  <c r="G5639" i="24" s="1"/>
  <c r="F5638" i="24"/>
  <c r="G5638" i="24" s="1"/>
  <c r="F5637" i="24"/>
  <c r="G5637" i="24" s="1"/>
  <c r="F5636" i="24"/>
  <c r="G5636" i="24" s="1"/>
  <c r="F5635" i="24"/>
  <c r="G5635" i="24" s="1"/>
  <c r="F5634" i="24"/>
  <c r="G5634" i="24" s="1"/>
  <c r="F5633" i="24"/>
  <c r="G5633" i="24" s="1"/>
  <c r="F5632" i="24"/>
  <c r="G5632" i="24" s="1"/>
  <c r="F5631" i="24"/>
  <c r="G5631" i="24" s="1"/>
  <c r="F5630" i="24"/>
  <c r="G5630" i="24" s="1"/>
  <c r="F5629" i="24"/>
  <c r="G5629" i="24" s="1"/>
  <c r="F5628" i="24"/>
  <c r="G5628" i="24" s="1"/>
  <c r="F5627" i="24"/>
  <c r="G5627" i="24" s="1"/>
  <c r="F5626" i="24"/>
  <c r="G5626" i="24" s="1"/>
  <c r="F5625" i="24"/>
  <c r="G5625" i="24" s="1"/>
  <c r="F5624" i="24"/>
  <c r="G5624" i="24" s="1"/>
  <c r="F5623" i="24"/>
  <c r="G5623" i="24" s="1"/>
  <c r="F5622" i="24"/>
  <c r="G5622" i="24" s="1"/>
  <c r="F5621" i="24"/>
  <c r="G5621" i="24" s="1"/>
  <c r="F5620" i="24"/>
  <c r="G5620" i="24" s="1"/>
  <c r="F5619" i="24"/>
  <c r="G5619" i="24" s="1"/>
  <c r="F5618" i="24"/>
  <c r="G5618" i="24" s="1"/>
  <c r="F5617" i="24"/>
  <c r="G5617" i="24" s="1"/>
  <c r="F5616" i="24"/>
  <c r="G5616" i="24" s="1"/>
  <c r="F5615" i="24"/>
  <c r="G5615" i="24" s="1"/>
  <c r="F5614" i="24"/>
  <c r="G5614" i="24" s="1"/>
  <c r="F5613" i="24"/>
  <c r="G5613" i="24" s="1"/>
  <c r="F5612" i="24"/>
  <c r="G5612" i="24" s="1"/>
  <c r="F5611" i="24"/>
  <c r="G5611" i="24" s="1"/>
  <c r="F5610" i="24"/>
  <c r="G5610" i="24" s="1"/>
  <c r="F5609" i="24"/>
  <c r="G5609" i="24" s="1"/>
  <c r="F5608" i="24"/>
  <c r="G5608" i="24" s="1"/>
  <c r="F5607" i="24"/>
  <c r="G5607" i="24" s="1"/>
  <c r="F5606" i="24"/>
  <c r="G5606" i="24" s="1"/>
  <c r="F5605" i="24"/>
  <c r="G5605" i="24" s="1"/>
  <c r="F5604" i="24"/>
  <c r="G5604" i="24" s="1"/>
  <c r="F5603" i="24"/>
  <c r="G5603" i="24" s="1"/>
  <c r="F5602" i="24"/>
  <c r="G5602" i="24" s="1"/>
  <c r="F5601" i="24"/>
  <c r="G5601" i="24" s="1"/>
  <c r="F5600" i="24"/>
  <c r="G5600" i="24" s="1"/>
  <c r="F5599" i="24"/>
  <c r="G5599" i="24" s="1"/>
  <c r="F5598" i="24"/>
  <c r="G5598" i="24" s="1"/>
  <c r="F5597" i="24"/>
  <c r="G5597" i="24" s="1"/>
  <c r="F5596" i="24"/>
  <c r="G5596" i="24" s="1"/>
  <c r="F5595" i="24"/>
  <c r="G5595" i="24" s="1"/>
  <c r="F5594" i="24"/>
  <c r="G5594" i="24" s="1"/>
  <c r="F5593" i="24"/>
  <c r="G5593" i="24" s="1"/>
  <c r="F5592" i="24"/>
  <c r="G5592" i="24" s="1"/>
  <c r="F5591" i="24"/>
  <c r="G5591" i="24" s="1"/>
  <c r="F5590" i="24"/>
  <c r="G5590" i="24" s="1"/>
  <c r="F5589" i="24"/>
  <c r="G5589" i="24" s="1"/>
  <c r="F5588" i="24"/>
  <c r="G5588" i="24" s="1"/>
  <c r="F5587" i="24"/>
  <c r="G5587" i="24" s="1"/>
  <c r="F5586" i="24"/>
  <c r="G5586" i="24" s="1"/>
  <c r="F5585" i="24"/>
  <c r="G5585" i="24" s="1"/>
  <c r="F5584" i="24"/>
  <c r="G5584" i="24" s="1"/>
  <c r="F5583" i="24"/>
  <c r="G5583" i="24" s="1"/>
  <c r="F5582" i="24"/>
  <c r="G5582" i="24" s="1"/>
  <c r="F5581" i="24"/>
  <c r="G5581" i="24" s="1"/>
  <c r="F5580" i="24"/>
  <c r="G5580" i="24" s="1"/>
  <c r="F5579" i="24"/>
  <c r="G5579" i="24" s="1"/>
  <c r="F5578" i="24"/>
  <c r="G5578" i="24" s="1"/>
  <c r="F5577" i="24"/>
  <c r="G5577" i="24" s="1"/>
  <c r="F5576" i="24"/>
  <c r="G5576" i="24" s="1"/>
  <c r="F5575" i="24"/>
  <c r="G5575" i="24" s="1"/>
  <c r="F5574" i="24"/>
  <c r="G5574" i="24" s="1"/>
  <c r="F5573" i="24"/>
  <c r="G5573" i="24" s="1"/>
  <c r="F5572" i="24"/>
  <c r="G5572" i="24" s="1"/>
  <c r="F5571" i="24"/>
  <c r="G5571" i="24" s="1"/>
  <c r="F5570" i="24"/>
  <c r="G5570" i="24" s="1"/>
  <c r="F5569" i="24"/>
  <c r="G5569" i="24" s="1"/>
  <c r="F5568" i="24"/>
  <c r="G5568" i="24" s="1"/>
  <c r="F5567" i="24"/>
  <c r="G5567" i="24" s="1"/>
  <c r="F5566" i="24"/>
  <c r="G5566" i="24" s="1"/>
  <c r="F5565" i="24"/>
  <c r="G5565" i="24" s="1"/>
  <c r="F5564" i="24"/>
  <c r="G5564" i="24" s="1"/>
  <c r="F5563" i="24"/>
  <c r="G5563" i="24" s="1"/>
  <c r="F5562" i="24"/>
  <c r="G5562" i="24" s="1"/>
  <c r="F5561" i="24"/>
  <c r="G5561" i="24" s="1"/>
  <c r="F5560" i="24"/>
  <c r="G5560" i="24" s="1"/>
  <c r="F5559" i="24"/>
  <c r="G5559" i="24" s="1"/>
  <c r="F5558" i="24"/>
  <c r="G5558" i="24" s="1"/>
  <c r="F5557" i="24"/>
  <c r="G5557" i="24" s="1"/>
  <c r="F5556" i="24"/>
  <c r="G5556" i="24" s="1"/>
  <c r="F5555" i="24"/>
  <c r="G5555" i="24" s="1"/>
  <c r="F5554" i="24"/>
  <c r="G5554" i="24" s="1"/>
  <c r="F5553" i="24"/>
  <c r="G5553" i="24" s="1"/>
  <c r="F5552" i="24"/>
  <c r="G5552" i="24" s="1"/>
  <c r="F5551" i="24"/>
  <c r="G5551" i="24" s="1"/>
  <c r="F5550" i="24"/>
  <c r="G5550" i="24" s="1"/>
  <c r="F5549" i="24"/>
  <c r="G5549" i="24" s="1"/>
  <c r="F5548" i="24"/>
  <c r="G5548" i="24" s="1"/>
  <c r="F5547" i="24"/>
  <c r="G5547" i="24" s="1"/>
  <c r="F5546" i="24"/>
  <c r="G5546" i="24" s="1"/>
  <c r="F5545" i="24"/>
  <c r="G5545" i="24" s="1"/>
  <c r="F5544" i="24"/>
  <c r="G5544" i="24" s="1"/>
  <c r="F5543" i="24"/>
  <c r="G5543" i="24" s="1"/>
  <c r="F5542" i="24"/>
  <c r="G5542" i="24" s="1"/>
  <c r="F5541" i="24"/>
  <c r="G5541" i="24" s="1"/>
  <c r="F5540" i="24"/>
  <c r="G5540" i="24" s="1"/>
  <c r="F5539" i="24"/>
  <c r="G5539" i="24" s="1"/>
  <c r="F5538" i="24"/>
  <c r="G5538" i="24" s="1"/>
  <c r="F5537" i="24"/>
  <c r="G5537" i="24" s="1"/>
  <c r="F5536" i="24"/>
  <c r="G5536" i="24" s="1"/>
  <c r="F5535" i="24"/>
  <c r="G5535" i="24" s="1"/>
  <c r="F5534" i="24"/>
  <c r="G5534" i="24" s="1"/>
  <c r="F5533" i="24"/>
  <c r="G5533" i="24" s="1"/>
  <c r="F5532" i="24"/>
  <c r="G5532" i="24" s="1"/>
  <c r="F5531" i="24"/>
  <c r="G5531" i="24" s="1"/>
  <c r="F5530" i="24"/>
  <c r="G5530" i="24" s="1"/>
  <c r="F5529" i="24"/>
  <c r="G5529" i="24" s="1"/>
  <c r="F5528" i="24"/>
  <c r="G5528" i="24" s="1"/>
  <c r="F5527" i="24"/>
  <c r="G5527" i="24" s="1"/>
  <c r="F5526" i="24"/>
  <c r="G5526" i="24" s="1"/>
  <c r="F5525" i="24"/>
  <c r="G5525" i="24" s="1"/>
  <c r="F5524" i="24"/>
  <c r="G5524" i="24" s="1"/>
  <c r="F5523" i="24"/>
  <c r="G5523" i="24" s="1"/>
  <c r="F5522" i="24"/>
  <c r="G5522" i="24" s="1"/>
  <c r="F5521" i="24"/>
  <c r="G5521" i="24" s="1"/>
  <c r="F5520" i="24"/>
  <c r="G5520" i="24" s="1"/>
  <c r="F5519" i="24"/>
  <c r="G5519" i="24" s="1"/>
  <c r="F5518" i="24"/>
  <c r="G5518" i="24" s="1"/>
  <c r="F5517" i="24"/>
  <c r="G5517" i="24" s="1"/>
  <c r="F5516" i="24"/>
  <c r="G5516" i="24" s="1"/>
  <c r="F5515" i="24"/>
  <c r="G5515" i="24" s="1"/>
  <c r="F5514" i="24"/>
  <c r="G5514" i="24" s="1"/>
  <c r="F5513" i="24"/>
  <c r="G5513" i="24" s="1"/>
  <c r="F5512" i="24"/>
  <c r="G5512" i="24" s="1"/>
  <c r="F5511" i="24"/>
  <c r="G5511" i="24" s="1"/>
  <c r="F5510" i="24"/>
  <c r="G5510" i="24" s="1"/>
  <c r="F5509" i="24"/>
  <c r="G5509" i="24" s="1"/>
  <c r="F5508" i="24"/>
  <c r="G5508" i="24" s="1"/>
  <c r="F5507" i="24"/>
  <c r="G5507" i="24" s="1"/>
  <c r="F5506" i="24"/>
  <c r="G5506" i="24" s="1"/>
  <c r="F5505" i="24"/>
  <c r="G5505" i="24" s="1"/>
  <c r="F5504" i="24"/>
  <c r="G5504" i="24" s="1"/>
  <c r="F5503" i="24"/>
  <c r="G5503" i="24" s="1"/>
  <c r="F5502" i="24"/>
  <c r="G5502" i="24" s="1"/>
  <c r="F5501" i="24"/>
  <c r="G5501" i="24" s="1"/>
  <c r="F5500" i="24"/>
  <c r="G5500" i="24" s="1"/>
  <c r="F5499" i="24"/>
  <c r="G5499" i="24" s="1"/>
  <c r="F5498" i="24"/>
  <c r="G5498" i="24" s="1"/>
  <c r="F5497" i="24"/>
  <c r="G5497" i="24" s="1"/>
  <c r="F5496" i="24"/>
  <c r="G5496" i="24" s="1"/>
  <c r="F5495" i="24"/>
  <c r="G5495" i="24" s="1"/>
  <c r="F5494" i="24"/>
  <c r="G5494" i="24" s="1"/>
  <c r="F5493" i="24"/>
  <c r="G5493" i="24" s="1"/>
  <c r="F5492" i="24"/>
  <c r="G5492" i="24" s="1"/>
  <c r="F5491" i="24"/>
  <c r="G5491" i="24" s="1"/>
  <c r="F5490" i="24"/>
  <c r="G5490" i="24" s="1"/>
  <c r="F5489" i="24"/>
  <c r="G5489" i="24" s="1"/>
  <c r="F5488" i="24"/>
  <c r="G5488" i="24" s="1"/>
  <c r="F5487" i="24"/>
  <c r="G5487" i="24" s="1"/>
  <c r="F5486" i="24"/>
  <c r="G5486" i="24" s="1"/>
  <c r="F5485" i="24"/>
  <c r="G5485" i="24" s="1"/>
  <c r="F5484" i="24"/>
  <c r="G5484" i="24" s="1"/>
  <c r="F5483" i="24"/>
  <c r="G5483" i="24" s="1"/>
  <c r="F5482" i="24"/>
  <c r="G5482" i="24" s="1"/>
  <c r="F5481" i="24"/>
  <c r="G5481" i="24" s="1"/>
  <c r="F5480" i="24"/>
  <c r="G5480" i="24" s="1"/>
  <c r="F5479" i="24"/>
  <c r="G5479" i="24" s="1"/>
  <c r="F5478" i="24"/>
  <c r="G5478" i="24" s="1"/>
  <c r="F5477" i="24"/>
  <c r="G5477" i="24" s="1"/>
  <c r="F5476" i="24"/>
  <c r="G5476" i="24" s="1"/>
  <c r="F5475" i="24"/>
  <c r="G5475" i="24" s="1"/>
  <c r="F5474" i="24"/>
  <c r="G5474" i="24" s="1"/>
  <c r="F5473" i="24"/>
  <c r="G5473" i="24" s="1"/>
  <c r="F5472" i="24"/>
  <c r="G5472" i="24" s="1"/>
  <c r="F5471" i="24"/>
  <c r="G5471" i="24" s="1"/>
  <c r="F5470" i="24"/>
  <c r="G5470" i="24" s="1"/>
  <c r="F5469" i="24"/>
  <c r="G5469" i="24" s="1"/>
  <c r="F5468" i="24"/>
  <c r="G5468" i="24" s="1"/>
  <c r="F5467" i="24"/>
  <c r="G5467" i="24" s="1"/>
  <c r="F5466" i="24"/>
  <c r="G5466" i="24" s="1"/>
  <c r="F5465" i="24"/>
  <c r="G5465" i="24" s="1"/>
  <c r="F5464" i="24"/>
  <c r="G5464" i="24" s="1"/>
  <c r="F5463" i="24"/>
  <c r="G5463" i="24" s="1"/>
  <c r="F5462" i="24"/>
  <c r="G5462" i="24" s="1"/>
  <c r="F5461" i="24"/>
  <c r="G5461" i="24" s="1"/>
  <c r="F5460" i="24"/>
  <c r="G5460" i="24" s="1"/>
  <c r="F5459" i="24"/>
  <c r="G5459" i="24" s="1"/>
  <c r="F5458" i="24"/>
  <c r="G5458" i="24" s="1"/>
  <c r="F5457" i="24"/>
  <c r="G5457" i="24" s="1"/>
  <c r="F5456" i="24"/>
  <c r="G5456" i="24" s="1"/>
  <c r="F5455" i="24"/>
  <c r="G5455" i="24" s="1"/>
  <c r="F5454" i="24"/>
  <c r="G5454" i="24" s="1"/>
  <c r="F5453" i="24"/>
  <c r="G5453" i="24" s="1"/>
  <c r="F5452" i="24"/>
  <c r="G5452" i="24" s="1"/>
  <c r="F5451" i="24"/>
  <c r="G5451" i="24" s="1"/>
  <c r="F5450" i="24"/>
  <c r="G5450" i="24" s="1"/>
  <c r="F5449" i="24"/>
  <c r="G5449" i="24" s="1"/>
  <c r="F5448" i="24"/>
  <c r="G5448" i="24" s="1"/>
  <c r="F5447" i="24"/>
  <c r="G5447" i="24" s="1"/>
  <c r="F5446" i="24"/>
  <c r="G5446" i="24" s="1"/>
  <c r="F5445" i="24"/>
  <c r="G5445" i="24" s="1"/>
  <c r="F5444" i="24"/>
  <c r="G5444" i="24" s="1"/>
  <c r="F5443" i="24"/>
  <c r="G5443" i="24" s="1"/>
  <c r="F5442" i="24"/>
  <c r="G5442" i="24" s="1"/>
  <c r="F5441" i="24"/>
  <c r="G5441" i="24" s="1"/>
  <c r="F5440" i="24"/>
  <c r="G5440" i="24" s="1"/>
  <c r="F5439" i="24"/>
  <c r="G5439" i="24" s="1"/>
  <c r="F5438" i="24"/>
  <c r="G5438" i="24" s="1"/>
  <c r="F5437" i="24"/>
  <c r="G5437" i="24" s="1"/>
  <c r="F5436" i="24"/>
  <c r="G5436" i="24" s="1"/>
  <c r="F5435" i="24"/>
  <c r="G5435" i="24" s="1"/>
  <c r="F5434" i="24"/>
  <c r="G5434" i="24" s="1"/>
  <c r="F5433" i="24"/>
  <c r="G5433" i="24" s="1"/>
  <c r="F5432" i="24"/>
  <c r="G5432" i="24" s="1"/>
  <c r="F5431" i="24"/>
  <c r="G5431" i="24" s="1"/>
  <c r="F5430" i="24"/>
  <c r="G5430" i="24" s="1"/>
  <c r="F5429" i="24"/>
  <c r="G5429" i="24" s="1"/>
  <c r="F5428" i="24"/>
  <c r="G5428" i="24" s="1"/>
  <c r="F5427" i="24"/>
  <c r="G5427" i="24" s="1"/>
  <c r="F5426" i="24"/>
  <c r="G5426" i="24" s="1"/>
  <c r="F5425" i="24"/>
  <c r="G5425" i="24" s="1"/>
  <c r="F5424" i="24"/>
  <c r="G5424" i="24" s="1"/>
  <c r="F5423" i="24"/>
  <c r="G5423" i="24" s="1"/>
  <c r="F5422" i="24"/>
  <c r="G5422" i="24" s="1"/>
  <c r="F5421" i="24"/>
  <c r="G5421" i="24" s="1"/>
  <c r="F5420" i="24"/>
  <c r="G5420" i="24" s="1"/>
  <c r="F5419" i="24"/>
  <c r="G5419" i="24" s="1"/>
  <c r="F5418" i="24"/>
  <c r="G5418" i="24" s="1"/>
  <c r="F5417" i="24"/>
  <c r="G5417" i="24" s="1"/>
  <c r="F5416" i="24"/>
  <c r="G5416" i="24" s="1"/>
  <c r="F5415" i="24"/>
  <c r="G5415" i="24" s="1"/>
  <c r="F5414" i="24"/>
  <c r="G5414" i="24" s="1"/>
  <c r="F5413" i="24"/>
  <c r="G5413" i="24" s="1"/>
  <c r="F5412" i="24"/>
  <c r="G5412" i="24" s="1"/>
  <c r="F5411" i="24"/>
  <c r="G5411" i="24" s="1"/>
  <c r="F5410" i="24"/>
  <c r="G5410" i="24" s="1"/>
  <c r="F5409" i="24"/>
  <c r="G5409" i="24" s="1"/>
  <c r="F5408" i="24"/>
  <c r="G5408" i="24" s="1"/>
  <c r="F5407" i="24"/>
  <c r="G5407" i="24" s="1"/>
  <c r="F5406" i="24"/>
  <c r="G5406" i="24" s="1"/>
  <c r="F5405" i="24"/>
  <c r="G5405" i="24" s="1"/>
  <c r="F5404" i="24"/>
  <c r="G5404" i="24" s="1"/>
  <c r="F5403" i="24"/>
  <c r="G5403" i="24" s="1"/>
  <c r="F5402" i="24"/>
  <c r="G5402" i="24" s="1"/>
  <c r="F5401" i="24"/>
  <c r="G5401" i="24" s="1"/>
  <c r="F5400" i="24"/>
  <c r="G5400" i="24" s="1"/>
  <c r="F5399" i="24"/>
  <c r="G5399" i="24" s="1"/>
  <c r="F5398" i="24"/>
  <c r="G5398" i="24" s="1"/>
  <c r="F5397" i="24"/>
  <c r="G5397" i="24" s="1"/>
  <c r="F5396" i="24"/>
  <c r="G5396" i="24" s="1"/>
  <c r="F5395" i="24"/>
  <c r="G5395" i="24" s="1"/>
  <c r="F5394" i="24"/>
  <c r="G5394" i="24" s="1"/>
  <c r="F5393" i="24"/>
  <c r="G5393" i="24" s="1"/>
  <c r="F5392" i="24"/>
  <c r="G5392" i="24" s="1"/>
  <c r="F5391" i="24"/>
  <c r="G5391" i="24" s="1"/>
  <c r="F5390" i="24"/>
  <c r="G5390" i="24" s="1"/>
  <c r="F5389" i="24"/>
  <c r="G5389" i="24" s="1"/>
  <c r="F5388" i="24"/>
  <c r="G5388" i="24" s="1"/>
  <c r="F5387" i="24"/>
  <c r="G5387" i="24" s="1"/>
  <c r="F5386" i="24"/>
  <c r="G5386" i="24" s="1"/>
  <c r="F5385" i="24"/>
  <c r="G5385" i="24" s="1"/>
  <c r="F5384" i="24"/>
  <c r="G5384" i="24" s="1"/>
  <c r="F5383" i="24"/>
  <c r="G5383" i="24" s="1"/>
  <c r="F5382" i="24"/>
  <c r="G5382" i="24" s="1"/>
  <c r="F5381" i="24"/>
  <c r="G5381" i="24" s="1"/>
  <c r="F5380" i="24"/>
  <c r="G5380" i="24" s="1"/>
  <c r="F5379" i="24"/>
  <c r="G5379" i="24" s="1"/>
  <c r="F5378" i="24"/>
  <c r="G5378" i="24" s="1"/>
  <c r="F5377" i="24"/>
  <c r="G5377" i="24" s="1"/>
  <c r="F5376" i="24"/>
  <c r="G5376" i="24" s="1"/>
  <c r="F5375" i="24"/>
  <c r="G5375" i="24" s="1"/>
  <c r="F5374" i="24"/>
  <c r="G5374" i="24" s="1"/>
  <c r="F5373" i="24"/>
  <c r="G5373" i="24" s="1"/>
  <c r="F5372" i="24"/>
  <c r="G5372" i="24" s="1"/>
  <c r="F5371" i="24"/>
  <c r="G5371" i="24" s="1"/>
  <c r="F5370" i="24"/>
  <c r="G5370" i="24" s="1"/>
  <c r="F5369" i="24"/>
  <c r="G5369" i="24" s="1"/>
  <c r="F5368" i="24"/>
  <c r="G5368" i="24" s="1"/>
  <c r="F5367" i="24"/>
  <c r="G5367" i="24" s="1"/>
  <c r="F5366" i="24"/>
  <c r="G5366" i="24" s="1"/>
  <c r="F5365" i="24"/>
  <c r="G5365" i="24" s="1"/>
  <c r="F5364" i="24"/>
  <c r="G5364" i="24" s="1"/>
  <c r="F5363" i="24"/>
  <c r="G5363" i="24" s="1"/>
  <c r="F5362" i="24"/>
  <c r="G5362" i="24" s="1"/>
  <c r="F5361" i="24"/>
  <c r="G5361" i="24" s="1"/>
  <c r="F5360" i="24"/>
  <c r="G5360" i="24" s="1"/>
  <c r="F5359" i="24"/>
  <c r="G5359" i="24" s="1"/>
  <c r="F5358" i="24"/>
  <c r="G5358" i="24" s="1"/>
  <c r="F5357" i="24"/>
  <c r="G5357" i="24" s="1"/>
  <c r="F5356" i="24"/>
  <c r="G5356" i="24" s="1"/>
  <c r="F5355" i="24"/>
  <c r="G5355" i="24" s="1"/>
  <c r="F5354" i="24"/>
  <c r="G5354" i="24" s="1"/>
  <c r="F5353" i="24"/>
  <c r="G5353" i="24" s="1"/>
  <c r="F5352" i="24"/>
  <c r="G5352" i="24" s="1"/>
  <c r="F5351" i="24"/>
  <c r="G5351" i="24" s="1"/>
  <c r="F5350" i="24"/>
  <c r="G5350" i="24" s="1"/>
  <c r="F5349" i="24"/>
  <c r="G5349" i="24" s="1"/>
  <c r="F5348" i="24"/>
  <c r="G5348" i="24" s="1"/>
  <c r="F5347" i="24"/>
  <c r="G5347" i="24" s="1"/>
  <c r="F5346" i="24"/>
  <c r="G5346" i="24" s="1"/>
  <c r="F5345" i="24"/>
  <c r="G5345" i="24" s="1"/>
  <c r="F5344" i="24"/>
  <c r="G5344" i="24" s="1"/>
  <c r="F5343" i="24"/>
  <c r="G5343" i="24" s="1"/>
  <c r="F5342" i="24"/>
  <c r="G5342" i="24" s="1"/>
  <c r="F5341" i="24"/>
  <c r="G5341" i="24" s="1"/>
  <c r="F5340" i="24"/>
  <c r="G5340" i="24" s="1"/>
  <c r="F5339" i="24"/>
  <c r="G5339" i="24" s="1"/>
  <c r="F5338" i="24"/>
  <c r="G5338" i="24" s="1"/>
  <c r="F5337" i="24"/>
  <c r="G5337" i="24" s="1"/>
  <c r="F5336" i="24"/>
  <c r="G5336" i="24" s="1"/>
  <c r="F5335" i="24"/>
  <c r="G5335" i="24" s="1"/>
  <c r="F5334" i="24"/>
  <c r="G5334" i="24" s="1"/>
  <c r="F5333" i="24"/>
  <c r="G5333" i="24" s="1"/>
  <c r="F5332" i="24"/>
  <c r="G5332" i="24" s="1"/>
  <c r="F5331" i="24"/>
  <c r="G5331" i="24" s="1"/>
  <c r="F5330" i="24"/>
  <c r="G5330" i="24" s="1"/>
  <c r="F5329" i="24"/>
  <c r="G5329" i="24" s="1"/>
  <c r="F5328" i="24"/>
  <c r="G5328" i="24" s="1"/>
  <c r="F5327" i="24"/>
  <c r="G5327" i="24" s="1"/>
  <c r="F5326" i="24"/>
  <c r="G5326" i="24" s="1"/>
  <c r="F5325" i="24"/>
  <c r="G5325" i="24" s="1"/>
  <c r="F5324" i="24"/>
  <c r="G5324" i="24" s="1"/>
  <c r="F5323" i="24"/>
  <c r="G5323" i="24" s="1"/>
  <c r="F5322" i="24"/>
  <c r="G5322" i="24" s="1"/>
  <c r="F5321" i="24"/>
  <c r="G5321" i="24" s="1"/>
  <c r="F5320" i="24"/>
  <c r="G5320" i="24" s="1"/>
  <c r="F5319" i="24"/>
  <c r="G5319" i="24" s="1"/>
  <c r="F5318" i="24"/>
  <c r="G5318" i="24" s="1"/>
  <c r="F5317" i="24"/>
  <c r="G5317" i="24" s="1"/>
  <c r="F5316" i="24"/>
  <c r="G5316" i="24" s="1"/>
  <c r="F5315" i="24"/>
  <c r="G5315" i="24" s="1"/>
  <c r="F5314" i="24"/>
  <c r="G5314" i="24" s="1"/>
  <c r="F5313" i="24"/>
  <c r="G5313" i="24" s="1"/>
  <c r="F5312" i="24"/>
  <c r="G5312" i="24" s="1"/>
  <c r="F5311" i="24"/>
  <c r="G5311" i="24" s="1"/>
  <c r="F5310" i="24"/>
  <c r="G5310" i="24" s="1"/>
  <c r="F5309" i="24"/>
  <c r="G5309" i="24" s="1"/>
  <c r="F5308" i="24"/>
  <c r="G5308" i="24" s="1"/>
  <c r="F5307" i="24"/>
  <c r="G5307" i="24" s="1"/>
  <c r="F5306" i="24"/>
  <c r="G5306" i="24" s="1"/>
  <c r="F5305" i="24"/>
  <c r="G5305" i="24" s="1"/>
  <c r="F5304" i="24"/>
  <c r="G5304" i="24" s="1"/>
  <c r="F5303" i="24"/>
  <c r="G5303" i="24" s="1"/>
  <c r="F5302" i="24"/>
  <c r="G5302" i="24" s="1"/>
  <c r="F5301" i="24"/>
  <c r="G5301" i="24" s="1"/>
  <c r="F5300" i="24"/>
  <c r="G5300" i="24" s="1"/>
  <c r="F5299" i="24"/>
  <c r="G5299" i="24" s="1"/>
  <c r="F5298" i="24"/>
  <c r="G5298" i="24" s="1"/>
  <c r="F5297" i="24"/>
  <c r="G5297" i="24" s="1"/>
  <c r="F5296" i="24"/>
  <c r="G5296" i="24" s="1"/>
  <c r="F5295" i="24"/>
  <c r="G5295" i="24" s="1"/>
  <c r="F5294" i="24"/>
  <c r="G5294" i="24" s="1"/>
  <c r="F5293" i="24"/>
  <c r="G5293" i="24" s="1"/>
  <c r="F5292" i="24"/>
  <c r="G5292" i="24" s="1"/>
  <c r="F5291" i="24"/>
  <c r="G5291" i="24" s="1"/>
  <c r="F5290" i="24"/>
  <c r="G5290" i="24" s="1"/>
  <c r="F5289" i="24"/>
  <c r="G5289" i="24" s="1"/>
  <c r="F5288" i="24"/>
  <c r="G5288" i="24" s="1"/>
  <c r="F5287" i="24"/>
  <c r="G5287" i="24" s="1"/>
  <c r="F5286" i="24"/>
  <c r="G5286" i="24" s="1"/>
  <c r="F5285" i="24"/>
  <c r="G5285" i="24" s="1"/>
  <c r="F5284" i="24"/>
  <c r="G5284" i="24" s="1"/>
  <c r="F5283" i="24"/>
  <c r="G5283" i="24" s="1"/>
  <c r="F5282" i="24"/>
  <c r="G5282" i="24" s="1"/>
  <c r="F5281" i="24"/>
  <c r="G5281" i="24" s="1"/>
  <c r="F5280" i="24"/>
  <c r="G5280" i="24" s="1"/>
  <c r="F5279" i="24"/>
  <c r="G5279" i="24" s="1"/>
  <c r="F5278" i="24"/>
  <c r="G5278" i="24" s="1"/>
  <c r="F5277" i="24"/>
  <c r="G5277" i="24" s="1"/>
  <c r="F5276" i="24"/>
  <c r="G5276" i="24" s="1"/>
  <c r="F5275" i="24"/>
  <c r="G5275" i="24" s="1"/>
  <c r="F5274" i="24"/>
  <c r="G5274" i="24" s="1"/>
  <c r="F5273" i="24"/>
  <c r="G5273" i="24" s="1"/>
  <c r="F5272" i="24"/>
  <c r="G5272" i="24" s="1"/>
  <c r="F5271" i="24"/>
  <c r="G5271" i="24" s="1"/>
  <c r="F5270" i="24"/>
  <c r="G5270" i="24" s="1"/>
  <c r="F5269" i="24"/>
  <c r="G5269" i="24" s="1"/>
  <c r="F5268" i="24"/>
  <c r="G5268" i="24" s="1"/>
  <c r="F5267" i="24"/>
  <c r="G5267" i="24" s="1"/>
  <c r="F5266" i="24"/>
  <c r="G5266" i="24" s="1"/>
  <c r="F5265" i="24"/>
  <c r="G5265" i="24" s="1"/>
  <c r="F5264" i="24"/>
  <c r="G5264" i="24" s="1"/>
  <c r="F5263" i="24"/>
  <c r="G5263" i="24" s="1"/>
  <c r="F5262" i="24"/>
  <c r="G5262" i="24" s="1"/>
  <c r="F5261" i="24"/>
  <c r="G5261" i="24" s="1"/>
  <c r="F5260" i="24"/>
  <c r="G5260" i="24" s="1"/>
  <c r="F5259" i="24"/>
  <c r="G5259" i="24" s="1"/>
  <c r="F5258" i="24"/>
  <c r="G5258" i="24" s="1"/>
  <c r="F5257" i="24"/>
  <c r="G5257" i="24" s="1"/>
  <c r="F5256" i="24"/>
  <c r="G5256" i="24" s="1"/>
  <c r="F5255" i="24"/>
  <c r="G5255" i="24" s="1"/>
  <c r="F5254" i="24"/>
  <c r="G5254" i="24" s="1"/>
  <c r="F5253" i="24"/>
  <c r="G5253" i="24" s="1"/>
  <c r="F5252" i="24"/>
  <c r="G5252" i="24" s="1"/>
  <c r="F5251" i="24"/>
  <c r="G5251" i="24" s="1"/>
  <c r="F5250" i="24"/>
  <c r="G5250" i="24" s="1"/>
  <c r="F5249" i="24"/>
  <c r="G5249" i="24" s="1"/>
  <c r="F5248" i="24"/>
  <c r="G5248" i="24" s="1"/>
  <c r="F5247" i="24"/>
  <c r="G5247" i="24" s="1"/>
  <c r="F5246" i="24"/>
  <c r="G5246" i="24" s="1"/>
  <c r="F5245" i="24"/>
  <c r="G5245" i="24" s="1"/>
  <c r="F5244" i="24"/>
  <c r="G5244" i="24" s="1"/>
  <c r="F5243" i="24"/>
  <c r="G5243" i="24" s="1"/>
  <c r="F5242" i="24"/>
  <c r="G5242" i="24" s="1"/>
  <c r="F5241" i="24"/>
  <c r="G5241" i="24" s="1"/>
  <c r="F5240" i="24"/>
  <c r="G5240" i="24" s="1"/>
  <c r="F5239" i="24"/>
  <c r="G5239" i="24" s="1"/>
  <c r="F5238" i="24"/>
  <c r="G5238" i="24" s="1"/>
  <c r="F5237" i="24"/>
  <c r="G5237" i="24" s="1"/>
  <c r="F5236" i="24"/>
  <c r="G5236" i="24" s="1"/>
  <c r="F5235" i="24"/>
  <c r="G5235" i="24" s="1"/>
  <c r="F5234" i="24"/>
  <c r="G5234" i="24" s="1"/>
  <c r="F5233" i="24"/>
  <c r="G5233" i="24" s="1"/>
  <c r="F5232" i="24"/>
  <c r="G5232" i="24" s="1"/>
  <c r="F5231" i="24"/>
  <c r="G5231" i="24" s="1"/>
  <c r="F5230" i="24"/>
  <c r="G5230" i="24" s="1"/>
  <c r="F5229" i="24"/>
  <c r="G5229" i="24" s="1"/>
  <c r="F5228" i="24"/>
  <c r="G5228" i="24" s="1"/>
  <c r="F5227" i="24"/>
  <c r="G5227" i="24" s="1"/>
  <c r="F5226" i="24"/>
  <c r="G5226" i="24" s="1"/>
  <c r="F5225" i="24"/>
  <c r="G5225" i="24" s="1"/>
  <c r="F5224" i="24"/>
  <c r="G5224" i="24" s="1"/>
  <c r="F5223" i="24"/>
  <c r="G5223" i="24" s="1"/>
  <c r="F5222" i="24"/>
  <c r="G5222" i="24" s="1"/>
  <c r="F5221" i="24"/>
  <c r="G5221" i="24" s="1"/>
  <c r="F5220" i="24"/>
  <c r="G5220" i="24" s="1"/>
  <c r="F5219" i="24"/>
  <c r="G5219" i="24" s="1"/>
  <c r="F5218" i="24"/>
  <c r="G5218" i="24" s="1"/>
  <c r="F5217" i="24"/>
  <c r="G5217" i="24" s="1"/>
  <c r="F5216" i="24"/>
  <c r="G5216" i="24" s="1"/>
  <c r="F5215" i="24"/>
  <c r="G5215" i="24" s="1"/>
  <c r="F5214" i="24"/>
  <c r="G5214" i="24" s="1"/>
  <c r="F5213" i="24"/>
  <c r="G5213" i="24" s="1"/>
  <c r="F5212" i="24"/>
  <c r="G5212" i="24" s="1"/>
  <c r="F5211" i="24"/>
  <c r="G5211" i="24" s="1"/>
  <c r="F5210" i="24"/>
  <c r="G5210" i="24" s="1"/>
  <c r="F5209" i="24"/>
  <c r="G5209" i="24" s="1"/>
  <c r="F5208" i="24"/>
  <c r="G5208" i="24" s="1"/>
  <c r="F5207" i="24"/>
  <c r="G5207" i="24" s="1"/>
  <c r="F5206" i="24"/>
  <c r="G5206" i="24" s="1"/>
  <c r="F5205" i="24"/>
  <c r="G5205" i="24" s="1"/>
  <c r="F5204" i="24"/>
  <c r="G5204" i="24" s="1"/>
  <c r="F5203" i="24"/>
  <c r="G5203" i="24" s="1"/>
  <c r="F5202" i="24"/>
  <c r="G5202" i="24" s="1"/>
  <c r="F5201" i="24"/>
  <c r="G5201" i="24" s="1"/>
  <c r="F5200" i="24"/>
  <c r="G5200" i="24" s="1"/>
  <c r="F5199" i="24"/>
  <c r="G5199" i="24" s="1"/>
  <c r="F5198" i="24"/>
  <c r="G5198" i="24" s="1"/>
  <c r="F5197" i="24"/>
  <c r="G5197" i="24" s="1"/>
  <c r="F5196" i="24"/>
  <c r="G5196" i="24" s="1"/>
  <c r="F5195" i="24"/>
  <c r="G5195" i="24" s="1"/>
  <c r="F5194" i="24"/>
  <c r="G5194" i="24" s="1"/>
  <c r="F5193" i="24"/>
  <c r="G5193" i="24" s="1"/>
  <c r="F5192" i="24"/>
  <c r="G5192" i="24" s="1"/>
  <c r="F5191" i="24"/>
  <c r="G5191" i="24" s="1"/>
  <c r="F5190" i="24"/>
  <c r="G5190" i="24" s="1"/>
  <c r="F5189" i="24"/>
  <c r="G5189" i="24" s="1"/>
  <c r="F5188" i="24"/>
  <c r="G5188" i="24" s="1"/>
  <c r="F5187" i="24"/>
  <c r="G5187" i="24" s="1"/>
  <c r="F5186" i="24"/>
  <c r="G5186" i="24" s="1"/>
  <c r="F5185" i="24"/>
  <c r="G5185" i="24" s="1"/>
  <c r="F5184" i="24"/>
  <c r="G5184" i="24" s="1"/>
  <c r="F5183" i="24"/>
  <c r="G5183" i="24" s="1"/>
  <c r="F5182" i="24"/>
  <c r="G5182" i="24" s="1"/>
  <c r="F5181" i="24"/>
  <c r="G5181" i="24" s="1"/>
  <c r="F5180" i="24"/>
  <c r="G5180" i="24" s="1"/>
  <c r="F5179" i="24"/>
  <c r="G5179" i="24" s="1"/>
  <c r="F5178" i="24"/>
  <c r="G5178" i="24" s="1"/>
  <c r="F5177" i="24"/>
  <c r="G5177" i="24" s="1"/>
  <c r="F5176" i="24"/>
  <c r="G5176" i="24" s="1"/>
  <c r="F5175" i="24"/>
  <c r="G5175" i="24" s="1"/>
  <c r="F5174" i="24"/>
  <c r="G5174" i="24" s="1"/>
  <c r="F5173" i="24"/>
  <c r="G5173" i="24" s="1"/>
  <c r="F5172" i="24"/>
  <c r="G5172" i="24" s="1"/>
  <c r="F5171" i="24"/>
  <c r="G5171" i="24" s="1"/>
  <c r="F5170" i="24"/>
  <c r="G5170" i="24" s="1"/>
  <c r="F5169" i="24"/>
  <c r="G5169" i="24" s="1"/>
  <c r="F5168" i="24"/>
  <c r="G5168" i="24" s="1"/>
  <c r="F5167" i="24"/>
  <c r="G5167" i="24" s="1"/>
  <c r="F5166" i="24"/>
  <c r="G5166" i="24" s="1"/>
  <c r="F5165" i="24"/>
  <c r="G5165" i="24" s="1"/>
  <c r="F5164" i="24"/>
  <c r="G5164" i="24" s="1"/>
  <c r="F5163" i="24"/>
  <c r="G5163" i="24" s="1"/>
  <c r="F5162" i="24"/>
  <c r="G5162" i="24" s="1"/>
  <c r="F5161" i="24"/>
  <c r="G5161" i="24" s="1"/>
  <c r="F5160" i="24"/>
  <c r="G5160" i="24" s="1"/>
  <c r="F5159" i="24"/>
  <c r="G5159" i="24" s="1"/>
  <c r="F5158" i="24"/>
  <c r="G5158" i="24" s="1"/>
  <c r="F5157" i="24"/>
  <c r="G5157" i="24" s="1"/>
  <c r="F5156" i="24"/>
  <c r="G5156" i="24" s="1"/>
  <c r="F5155" i="24"/>
  <c r="G5155" i="24" s="1"/>
  <c r="F5154" i="24"/>
  <c r="G5154" i="24" s="1"/>
  <c r="F5153" i="24"/>
  <c r="G5153" i="24" s="1"/>
  <c r="F5152" i="24"/>
  <c r="G5152" i="24" s="1"/>
  <c r="F5151" i="24"/>
  <c r="G5151" i="24" s="1"/>
  <c r="F5150" i="24"/>
  <c r="G5150" i="24" s="1"/>
  <c r="F5149" i="24"/>
  <c r="G5149" i="24" s="1"/>
  <c r="F5148" i="24"/>
  <c r="G5148" i="24" s="1"/>
  <c r="F5147" i="24"/>
  <c r="G5147" i="24" s="1"/>
  <c r="F5146" i="24"/>
  <c r="G5146" i="24" s="1"/>
  <c r="F5145" i="24"/>
  <c r="G5145" i="24" s="1"/>
  <c r="F5144" i="24"/>
  <c r="G5144" i="24" s="1"/>
  <c r="F5143" i="24"/>
  <c r="G5143" i="24" s="1"/>
  <c r="F5142" i="24"/>
  <c r="G5142" i="24" s="1"/>
  <c r="F5141" i="24"/>
  <c r="G5141" i="24" s="1"/>
  <c r="F5140" i="24"/>
  <c r="G5140" i="24" s="1"/>
  <c r="F5139" i="24"/>
  <c r="G5139" i="24" s="1"/>
  <c r="F5138" i="24"/>
  <c r="G5138" i="24" s="1"/>
  <c r="F5137" i="24"/>
  <c r="G5137" i="24" s="1"/>
  <c r="F5136" i="24"/>
  <c r="G5136" i="24" s="1"/>
  <c r="F5135" i="24"/>
  <c r="G5135" i="24" s="1"/>
  <c r="F5134" i="24"/>
  <c r="G5134" i="24" s="1"/>
  <c r="F5133" i="24"/>
  <c r="G5133" i="24" s="1"/>
  <c r="F5132" i="24"/>
  <c r="G5132" i="24" s="1"/>
  <c r="F5131" i="24"/>
  <c r="G5131" i="24" s="1"/>
  <c r="F5130" i="24"/>
  <c r="G5130" i="24" s="1"/>
  <c r="F5129" i="24"/>
  <c r="G5129" i="24" s="1"/>
  <c r="F5128" i="24"/>
  <c r="G5128" i="24" s="1"/>
  <c r="F5127" i="24"/>
  <c r="G5127" i="24" s="1"/>
  <c r="F5126" i="24"/>
  <c r="G5126" i="24" s="1"/>
  <c r="F5125" i="24"/>
  <c r="G5125" i="24" s="1"/>
  <c r="F5124" i="24"/>
  <c r="G5124" i="24" s="1"/>
  <c r="F5123" i="24"/>
  <c r="G5123" i="24" s="1"/>
  <c r="F5122" i="24"/>
  <c r="G5122" i="24" s="1"/>
  <c r="F5121" i="24"/>
  <c r="G5121" i="24" s="1"/>
  <c r="F5120" i="24"/>
  <c r="G5120" i="24" s="1"/>
  <c r="F5119" i="24"/>
  <c r="G5119" i="24" s="1"/>
  <c r="F5118" i="24"/>
  <c r="G5118" i="24" s="1"/>
  <c r="F5117" i="24"/>
  <c r="G5117" i="24" s="1"/>
  <c r="F5116" i="24"/>
  <c r="G5116" i="24" s="1"/>
  <c r="F5115" i="24"/>
  <c r="G5115" i="24" s="1"/>
  <c r="F5114" i="24"/>
  <c r="G5114" i="24" s="1"/>
  <c r="F5113" i="24"/>
  <c r="G5113" i="24" s="1"/>
  <c r="F5112" i="24"/>
  <c r="G5112" i="24" s="1"/>
  <c r="F5111" i="24"/>
  <c r="G5111" i="24" s="1"/>
  <c r="F5110" i="24"/>
  <c r="G5110" i="24" s="1"/>
  <c r="F5109" i="24"/>
  <c r="G5109" i="24" s="1"/>
  <c r="F5108" i="24"/>
  <c r="G5108" i="24" s="1"/>
  <c r="F5107" i="24"/>
  <c r="G5107" i="24" s="1"/>
  <c r="F5106" i="24"/>
  <c r="G5106" i="24" s="1"/>
  <c r="F5105" i="24"/>
  <c r="G5105" i="24" s="1"/>
  <c r="F5104" i="24"/>
  <c r="G5104" i="24" s="1"/>
  <c r="F5103" i="24"/>
  <c r="G5103" i="24" s="1"/>
  <c r="F5102" i="24"/>
  <c r="G5102" i="24" s="1"/>
  <c r="F5101" i="24"/>
  <c r="G5101" i="24" s="1"/>
  <c r="F5100" i="24"/>
  <c r="G5100" i="24" s="1"/>
  <c r="F5099" i="24"/>
  <c r="G5099" i="24" s="1"/>
  <c r="F5098" i="24"/>
  <c r="G5098" i="24" s="1"/>
  <c r="F5097" i="24"/>
  <c r="G5097" i="24" s="1"/>
  <c r="F5096" i="24"/>
  <c r="G5096" i="24" s="1"/>
  <c r="F5095" i="24"/>
  <c r="G5095" i="24" s="1"/>
  <c r="F5094" i="24"/>
  <c r="G5094" i="24" s="1"/>
  <c r="F5093" i="24"/>
  <c r="G5093" i="24" s="1"/>
  <c r="F5092" i="24"/>
  <c r="G5092" i="24" s="1"/>
  <c r="F5091" i="24"/>
  <c r="G5091" i="24" s="1"/>
  <c r="F5090" i="24"/>
  <c r="G5090" i="24" s="1"/>
  <c r="F5089" i="24"/>
  <c r="G5089" i="24" s="1"/>
  <c r="F5088" i="24"/>
  <c r="G5088" i="24" s="1"/>
  <c r="F5087" i="24"/>
  <c r="G5087" i="24" s="1"/>
  <c r="F5086" i="24"/>
  <c r="G5086" i="24" s="1"/>
  <c r="F5085" i="24"/>
  <c r="G5085" i="24" s="1"/>
  <c r="F5084" i="24"/>
  <c r="G5084" i="24" s="1"/>
  <c r="F5083" i="24"/>
  <c r="G5083" i="24" s="1"/>
  <c r="F5082" i="24"/>
  <c r="G5082" i="24" s="1"/>
  <c r="F5081" i="24"/>
  <c r="G5081" i="24" s="1"/>
  <c r="F5080" i="24"/>
  <c r="G5080" i="24" s="1"/>
  <c r="F5079" i="24"/>
  <c r="G5079" i="24" s="1"/>
  <c r="F5078" i="24"/>
  <c r="G5078" i="24" s="1"/>
  <c r="F5077" i="24"/>
  <c r="G5077" i="24" s="1"/>
  <c r="F5076" i="24"/>
  <c r="G5076" i="24" s="1"/>
  <c r="F5075" i="24"/>
  <c r="G5075" i="24" s="1"/>
  <c r="F5074" i="24"/>
  <c r="G5074" i="24" s="1"/>
  <c r="F5073" i="24"/>
  <c r="G5073" i="24" s="1"/>
  <c r="F5072" i="24"/>
  <c r="G5072" i="24" s="1"/>
  <c r="F5071" i="24"/>
  <c r="G5071" i="24" s="1"/>
  <c r="F5070" i="24"/>
  <c r="G5070" i="24" s="1"/>
  <c r="F5069" i="24"/>
  <c r="G5069" i="24" s="1"/>
  <c r="F5068" i="24"/>
  <c r="G5068" i="24" s="1"/>
  <c r="F5067" i="24"/>
  <c r="G5067" i="24" s="1"/>
  <c r="F5066" i="24"/>
  <c r="G5066" i="24" s="1"/>
  <c r="F5065" i="24"/>
  <c r="G5065" i="24" s="1"/>
  <c r="F5064" i="24"/>
  <c r="G5064" i="24" s="1"/>
  <c r="F5063" i="24"/>
  <c r="G5063" i="24" s="1"/>
  <c r="F5062" i="24"/>
  <c r="G5062" i="24" s="1"/>
  <c r="F5061" i="24"/>
  <c r="G5061" i="24" s="1"/>
  <c r="F5060" i="24"/>
  <c r="G5060" i="24" s="1"/>
  <c r="F5059" i="24"/>
  <c r="G5059" i="24" s="1"/>
  <c r="F5058" i="24"/>
  <c r="G5058" i="24" s="1"/>
  <c r="F5057" i="24"/>
  <c r="G5057" i="24" s="1"/>
  <c r="F5056" i="24"/>
  <c r="G5056" i="24" s="1"/>
  <c r="F5055" i="24"/>
  <c r="G5055" i="24" s="1"/>
  <c r="F5054" i="24"/>
  <c r="G5054" i="24" s="1"/>
  <c r="F5053" i="24"/>
  <c r="G5053" i="24" s="1"/>
  <c r="F5052" i="24"/>
  <c r="G5052" i="24" s="1"/>
  <c r="F5051" i="24"/>
  <c r="G5051" i="24" s="1"/>
  <c r="F5050" i="24"/>
  <c r="G5050" i="24" s="1"/>
  <c r="F5049" i="24"/>
  <c r="G5049" i="24" s="1"/>
  <c r="F5048" i="24"/>
  <c r="G5048" i="24" s="1"/>
  <c r="F5047" i="24"/>
  <c r="G5047" i="24" s="1"/>
  <c r="F5046" i="24"/>
  <c r="G5046" i="24" s="1"/>
  <c r="F5045" i="24"/>
  <c r="G5045" i="24" s="1"/>
  <c r="F5044" i="24"/>
  <c r="G5044" i="24" s="1"/>
  <c r="F5043" i="24"/>
  <c r="G5043" i="24" s="1"/>
  <c r="F5042" i="24"/>
  <c r="G5042" i="24" s="1"/>
  <c r="F5041" i="24"/>
  <c r="G5041" i="24" s="1"/>
  <c r="F5040" i="24"/>
  <c r="G5040" i="24" s="1"/>
  <c r="F5039" i="24"/>
  <c r="G5039" i="24" s="1"/>
  <c r="F5038" i="24"/>
  <c r="G5038" i="24" s="1"/>
  <c r="F5037" i="24"/>
  <c r="G5037" i="24" s="1"/>
  <c r="F5036" i="24"/>
  <c r="G5036" i="24" s="1"/>
  <c r="F5035" i="24"/>
  <c r="G5035" i="24" s="1"/>
  <c r="F5034" i="24"/>
  <c r="G5034" i="24" s="1"/>
  <c r="F5033" i="24"/>
  <c r="G5033" i="24" s="1"/>
  <c r="F5032" i="24"/>
  <c r="G5032" i="24" s="1"/>
  <c r="F5031" i="24"/>
  <c r="G5031" i="24" s="1"/>
  <c r="F5030" i="24"/>
  <c r="G5030" i="24" s="1"/>
  <c r="F5029" i="24"/>
  <c r="G5029" i="24" s="1"/>
  <c r="F5028" i="24"/>
  <c r="G5028" i="24" s="1"/>
  <c r="F5027" i="24"/>
  <c r="G5027" i="24" s="1"/>
  <c r="F5026" i="24"/>
  <c r="G5026" i="24" s="1"/>
  <c r="F5025" i="24"/>
  <c r="G5025" i="24" s="1"/>
  <c r="F5024" i="24"/>
  <c r="G5024" i="24" s="1"/>
  <c r="F5023" i="24"/>
  <c r="G5023" i="24" s="1"/>
  <c r="F5022" i="24"/>
  <c r="G5022" i="24" s="1"/>
  <c r="F5021" i="24"/>
  <c r="G5021" i="24" s="1"/>
  <c r="F5020" i="24"/>
  <c r="G5020" i="24" s="1"/>
  <c r="F5019" i="24"/>
  <c r="G5019" i="24" s="1"/>
  <c r="F5018" i="24"/>
  <c r="G5018" i="24" s="1"/>
  <c r="F5017" i="24"/>
  <c r="G5017" i="24" s="1"/>
  <c r="F5016" i="24"/>
  <c r="G5016" i="24" s="1"/>
  <c r="F5015" i="24"/>
  <c r="G5015" i="24" s="1"/>
  <c r="F5014" i="24"/>
  <c r="G5014" i="24" s="1"/>
  <c r="F5013" i="24"/>
  <c r="G5013" i="24" s="1"/>
  <c r="F5012" i="24"/>
  <c r="G5012" i="24" s="1"/>
  <c r="F5011" i="24"/>
  <c r="G5011" i="24" s="1"/>
  <c r="F5010" i="24"/>
  <c r="G5010" i="24" s="1"/>
  <c r="F5009" i="24"/>
  <c r="G5009" i="24" s="1"/>
  <c r="F5008" i="24"/>
  <c r="G5008" i="24" s="1"/>
  <c r="F5007" i="24"/>
  <c r="G5007" i="24" s="1"/>
  <c r="F5006" i="24"/>
  <c r="G5006" i="24" s="1"/>
  <c r="F5005" i="24"/>
  <c r="G5005" i="24" s="1"/>
  <c r="F5004" i="24"/>
  <c r="G5004" i="24" s="1"/>
  <c r="F5003" i="24"/>
  <c r="G5003" i="24" s="1"/>
  <c r="F5002" i="24"/>
  <c r="G5002" i="24" s="1"/>
  <c r="F5001" i="24"/>
  <c r="G5001" i="24" s="1"/>
  <c r="F5000" i="24"/>
  <c r="G5000" i="24" s="1"/>
  <c r="F4999" i="24"/>
  <c r="G4999" i="24" s="1"/>
  <c r="F4998" i="24"/>
  <c r="G4998" i="24" s="1"/>
  <c r="F4997" i="24"/>
  <c r="G4997" i="24" s="1"/>
  <c r="F4996" i="24"/>
  <c r="G4996" i="24" s="1"/>
  <c r="F4995" i="24"/>
  <c r="G4995" i="24" s="1"/>
  <c r="F4994" i="24"/>
  <c r="G4994" i="24" s="1"/>
  <c r="F4993" i="24"/>
  <c r="G4993" i="24" s="1"/>
  <c r="F4992" i="24"/>
  <c r="G4992" i="24" s="1"/>
  <c r="F4991" i="24"/>
  <c r="G4991" i="24" s="1"/>
  <c r="F4990" i="24"/>
  <c r="G4990" i="24" s="1"/>
  <c r="F4989" i="24"/>
  <c r="G4989" i="24" s="1"/>
  <c r="F4988" i="24"/>
  <c r="G4988" i="24" s="1"/>
  <c r="F4987" i="24"/>
  <c r="G4987" i="24" s="1"/>
  <c r="F4986" i="24"/>
  <c r="G4986" i="24" s="1"/>
  <c r="F4985" i="24"/>
  <c r="G4985" i="24" s="1"/>
  <c r="F4984" i="24"/>
  <c r="G4984" i="24" s="1"/>
  <c r="F4983" i="24"/>
  <c r="G4983" i="24" s="1"/>
  <c r="F4982" i="24"/>
  <c r="G4982" i="24" s="1"/>
  <c r="F4981" i="24"/>
  <c r="G4981" i="24" s="1"/>
  <c r="F4980" i="24"/>
  <c r="G4980" i="24" s="1"/>
  <c r="F4979" i="24"/>
  <c r="G4979" i="24" s="1"/>
  <c r="F4978" i="24"/>
  <c r="G4978" i="24" s="1"/>
  <c r="F4977" i="24"/>
  <c r="G4977" i="24" s="1"/>
  <c r="F4976" i="24"/>
  <c r="G4976" i="24" s="1"/>
  <c r="F4975" i="24"/>
  <c r="G4975" i="24" s="1"/>
  <c r="F4974" i="24"/>
  <c r="G4974" i="24" s="1"/>
  <c r="F4973" i="24"/>
  <c r="G4973" i="24" s="1"/>
  <c r="F4972" i="24"/>
  <c r="G4972" i="24" s="1"/>
  <c r="F4971" i="24"/>
  <c r="G4971" i="24" s="1"/>
  <c r="F4970" i="24"/>
  <c r="G4970" i="24" s="1"/>
  <c r="F4969" i="24"/>
  <c r="G4969" i="24" s="1"/>
  <c r="F4968" i="24"/>
  <c r="G4968" i="24" s="1"/>
  <c r="F4967" i="24"/>
  <c r="G4967" i="24" s="1"/>
  <c r="F4966" i="24"/>
  <c r="G4966" i="24" s="1"/>
  <c r="F4965" i="24"/>
  <c r="G4965" i="24" s="1"/>
  <c r="F4964" i="24"/>
  <c r="G4964" i="24" s="1"/>
  <c r="F4963" i="24"/>
  <c r="G4963" i="24" s="1"/>
  <c r="F4962" i="24"/>
  <c r="G4962" i="24" s="1"/>
  <c r="F4961" i="24"/>
  <c r="G4961" i="24" s="1"/>
  <c r="F4960" i="24"/>
  <c r="G4960" i="24" s="1"/>
  <c r="F4959" i="24"/>
  <c r="G4959" i="24" s="1"/>
  <c r="F4958" i="24"/>
  <c r="G4958" i="24" s="1"/>
  <c r="F4957" i="24"/>
  <c r="G4957" i="24" s="1"/>
  <c r="F4956" i="24"/>
  <c r="G4956" i="24" s="1"/>
  <c r="F4955" i="24"/>
  <c r="G4955" i="24" s="1"/>
  <c r="F4954" i="24"/>
  <c r="G4954" i="24" s="1"/>
  <c r="F4953" i="24"/>
  <c r="G4953" i="24" s="1"/>
  <c r="F4952" i="24"/>
  <c r="G4952" i="24" s="1"/>
  <c r="F4951" i="24"/>
  <c r="G4951" i="24" s="1"/>
  <c r="F4950" i="24"/>
  <c r="G4950" i="24" s="1"/>
  <c r="F4949" i="24"/>
  <c r="G4949" i="24" s="1"/>
  <c r="F4948" i="24"/>
  <c r="G4948" i="24" s="1"/>
  <c r="F4947" i="24"/>
  <c r="G4947" i="24" s="1"/>
  <c r="F4946" i="24"/>
  <c r="G4946" i="24" s="1"/>
  <c r="F4945" i="24"/>
  <c r="G4945" i="24" s="1"/>
  <c r="F4944" i="24"/>
  <c r="G4944" i="24" s="1"/>
  <c r="F4943" i="24"/>
  <c r="G4943" i="24" s="1"/>
  <c r="F4942" i="24"/>
  <c r="G4942" i="24" s="1"/>
  <c r="F4941" i="24"/>
  <c r="G4941" i="24" s="1"/>
  <c r="F4940" i="24"/>
  <c r="G4940" i="24" s="1"/>
  <c r="F4939" i="24"/>
  <c r="G4939" i="24" s="1"/>
  <c r="F4938" i="24"/>
  <c r="G4938" i="24" s="1"/>
  <c r="F4937" i="24"/>
  <c r="G4937" i="24" s="1"/>
  <c r="F4936" i="24"/>
  <c r="G4936" i="24" s="1"/>
  <c r="F4935" i="24"/>
  <c r="G4935" i="24" s="1"/>
  <c r="F4934" i="24"/>
  <c r="G4934" i="24" s="1"/>
  <c r="F4933" i="24"/>
  <c r="G4933" i="24" s="1"/>
  <c r="F4932" i="24"/>
  <c r="G4932" i="24" s="1"/>
  <c r="F4931" i="24"/>
  <c r="G4931" i="24" s="1"/>
  <c r="F4930" i="24"/>
  <c r="G4930" i="24" s="1"/>
  <c r="F4929" i="24"/>
  <c r="G4929" i="24" s="1"/>
  <c r="F4928" i="24"/>
  <c r="G4928" i="24" s="1"/>
  <c r="F4927" i="24"/>
  <c r="G4927" i="24" s="1"/>
  <c r="F4926" i="24"/>
  <c r="G4926" i="24" s="1"/>
  <c r="F4925" i="24"/>
  <c r="G4925" i="24" s="1"/>
  <c r="F4924" i="24"/>
  <c r="G4924" i="24" s="1"/>
  <c r="F4923" i="24"/>
  <c r="G4923" i="24" s="1"/>
  <c r="F4922" i="24"/>
  <c r="G4922" i="24" s="1"/>
  <c r="F4921" i="24"/>
  <c r="G4921" i="24" s="1"/>
  <c r="F4920" i="24"/>
  <c r="G4920" i="24" s="1"/>
  <c r="F4919" i="24"/>
  <c r="G4919" i="24" s="1"/>
  <c r="F4918" i="24"/>
  <c r="G4918" i="24" s="1"/>
  <c r="F4917" i="24"/>
  <c r="G4917" i="24" s="1"/>
  <c r="F4916" i="24"/>
  <c r="G4916" i="24" s="1"/>
  <c r="F4915" i="24"/>
  <c r="G4915" i="24" s="1"/>
  <c r="F4914" i="24"/>
  <c r="G4914" i="24" s="1"/>
  <c r="F4913" i="24"/>
  <c r="G4913" i="24" s="1"/>
  <c r="F4912" i="24"/>
  <c r="G4912" i="24" s="1"/>
  <c r="F4911" i="24"/>
  <c r="G4911" i="24" s="1"/>
  <c r="F4910" i="24"/>
  <c r="G4910" i="24" s="1"/>
  <c r="F4909" i="24"/>
  <c r="G4909" i="24" s="1"/>
  <c r="F4908" i="24"/>
  <c r="G4908" i="24" s="1"/>
  <c r="F4907" i="24"/>
  <c r="G4907" i="24" s="1"/>
  <c r="F4906" i="24"/>
  <c r="G4906" i="24" s="1"/>
  <c r="F4905" i="24"/>
  <c r="G4905" i="24" s="1"/>
  <c r="F4904" i="24"/>
  <c r="G4904" i="24" s="1"/>
  <c r="F4903" i="24"/>
  <c r="G4903" i="24" s="1"/>
  <c r="F4902" i="24"/>
  <c r="G4902" i="24" s="1"/>
  <c r="F4901" i="24"/>
  <c r="G4901" i="24" s="1"/>
  <c r="F4900" i="24"/>
  <c r="G4900" i="24" s="1"/>
  <c r="F4899" i="24"/>
  <c r="G4899" i="24" s="1"/>
  <c r="F4898" i="24"/>
  <c r="G4898" i="24" s="1"/>
  <c r="F4897" i="24"/>
  <c r="G4897" i="24" s="1"/>
  <c r="F4896" i="24"/>
  <c r="G4896" i="24" s="1"/>
  <c r="F4895" i="24"/>
  <c r="G4895" i="24" s="1"/>
  <c r="F4894" i="24"/>
  <c r="G4894" i="24" s="1"/>
  <c r="F4893" i="24"/>
  <c r="G4893" i="24" s="1"/>
  <c r="F4892" i="24"/>
  <c r="G4892" i="24" s="1"/>
  <c r="F4891" i="24"/>
  <c r="G4891" i="24" s="1"/>
  <c r="F4890" i="24"/>
  <c r="G4890" i="24" s="1"/>
  <c r="F4889" i="24"/>
  <c r="G4889" i="24" s="1"/>
  <c r="F4888" i="24"/>
  <c r="G4888" i="24" s="1"/>
  <c r="F4887" i="24"/>
  <c r="G4887" i="24" s="1"/>
  <c r="F4886" i="24"/>
  <c r="G4886" i="24" s="1"/>
  <c r="F4885" i="24"/>
  <c r="G4885" i="24" s="1"/>
  <c r="F4884" i="24"/>
  <c r="G4884" i="24" s="1"/>
  <c r="F4883" i="24"/>
  <c r="G4883" i="24" s="1"/>
  <c r="F4882" i="24"/>
  <c r="G4882" i="24" s="1"/>
  <c r="F4881" i="24"/>
  <c r="G4881" i="24" s="1"/>
  <c r="F4880" i="24"/>
  <c r="G4880" i="24" s="1"/>
  <c r="F4879" i="24"/>
  <c r="G4879" i="24" s="1"/>
  <c r="F4878" i="24"/>
  <c r="G4878" i="24" s="1"/>
  <c r="F4877" i="24"/>
  <c r="G4877" i="24" s="1"/>
  <c r="F4876" i="24"/>
  <c r="G4876" i="24" s="1"/>
  <c r="F4875" i="24"/>
  <c r="G4875" i="24" s="1"/>
  <c r="F4874" i="24"/>
  <c r="G4874" i="24" s="1"/>
  <c r="F4873" i="24"/>
  <c r="G4873" i="24" s="1"/>
  <c r="F4872" i="24"/>
  <c r="G4872" i="24" s="1"/>
  <c r="F4871" i="24"/>
  <c r="G4871" i="24" s="1"/>
  <c r="F4870" i="24"/>
  <c r="G4870" i="24" s="1"/>
  <c r="F4869" i="24"/>
  <c r="G4869" i="24" s="1"/>
  <c r="F4868" i="24"/>
  <c r="G4868" i="24" s="1"/>
  <c r="F4867" i="24"/>
  <c r="G4867" i="24" s="1"/>
  <c r="F4866" i="24"/>
  <c r="G4866" i="24" s="1"/>
  <c r="F4865" i="24"/>
  <c r="G4865" i="24" s="1"/>
  <c r="F4864" i="24"/>
  <c r="G4864" i="24" s="1"/>
  <c r="F4863" i="24"/>
  <c r="G4863" i="24" s="1"/>
  <c r="F4862" i="24"/>
  <c r="G4862" i="24" s="1"/>
  <c r="F4861" i="24"/>
  <c r="G4861" i="24" s="1"/>
  <c r="F4860" i="24"/>
  <c r="G4860" i="24" s="1"/>
  <c r="F4859" i="24"/>
  <c r="G4859" i="24" s="1"/>
  <c r="F4858" i="24"/>
  <c r="G4858" i="24" s="1"/>
  <c r="F4857" i="24"/>
  <c r="G4857" i="24" s="1"/>
  <c r="F4856" i="24"/>
  <c r="G4856" i="24" s="1"/>
  <c r="F4855" i="24"/>
  <c r="G4855" i="24" s="1"/>
  <c r="F4854" i="24"/>
  <c r="G4854" i="24" s="1"/>
  <c r="F4853" i="24"/>
  <c r="G4853" i="24" s="1"/>
  <c r="F4852" i="24"/>
  <c r="G4852" i="24" s="1"/>
  <c r="F4851" i="24"/>
  <c r="G4851" i="24" s="1"/>
  <c r="F4850" i="24"/>
  <c r="G4850" i="24" s="1"/>
  <c r="F4849" i="24"/>
  <c r="G4849" i="24" s="1"/>
  <c r="F4848" i="24"/>
  <c r="G4848" i="24" s="1"/>
  <c r="F4847" i="24"/>
  <c r="G4847" i="24" s="1"/>
  <c r="F4846" i="24"/>
  <c r="G4846" i="24" s="1"/>
  <c r="F4845" i="24"/>
  <c r="G4845" i="24" s="1"/>
  <c r="F4844" i="24"/>
  <c r="G4844" i="24" s="1"/>
  <c r="F4843" i="24"/>
  <c r="G4843" i="24" s="1"/>
  <c r="F4842" i="24"/>
  <c r="G4842" i="24" s="1"/>
  <c r="F4841" i="24"/>
  <c r="G4841" i="24" s="1"/>
  <c r="F4840" i="24"/>
  <c r="G4840" i="24" s="1"/>
  <c r="F4839" i="24"/>
  <c r="G4839" i="24" s="1"/>
  <c r="F4838" i="24"/>
  <c r="G4838" i="24" s="1"/>
  <c r="F4837" i="24"/>
  <c r="G4837" i="24" s="1"/>
  <c r="F4836" i="24"/>
  <c r="G4836" i="24" s="1"/>
  <c r="F4835" i="24"/>
  <c r="G4835" i="24" s="1"/>
  <c r="F4834" i="24"/>
  <c r="G4834" i="24" s="1"/>
  <c r="F4833" i="24"/>
  <c r="G4833" i="24" s="1"/>
  <c r="F4832" i="24"/>
  <c r="G4832" i="24" s="1"/>
  <c r="F4831" i="24"/>
  <c r="G4831" i="24" s="1"/>
  <c r="F4830" i="24"/>
  <c r="G4830" i="24" s="1"/>
  <c r="F4829" i="24"/>
  <c r="G4829" i="24" s="1"/>
  <c r="F4828" i="24"/>
  <c r="G4828" i="24" s="1"/>
  <c r="F4827" i="24"/>
  <c r="G4827" i="24" s="1"/>
  <c r="F4826" i="24"/>
  <c r="G4826" i="24" s="1"/>
  <c r="F4825" i="24"/>
  <c r="G4825" i="24" s="1"/>
  <c r="F4824" i="24"/>
  <c r="G4824" i="24" s="1"/>
  <c r="F4823" i="24"/>
  <c r="G4823" i="24" s="1"/>
  <c r="F4822" i="24"/>
  <c r="G4822" i="24" s="1"/>
  <c r="F4821" i="24"/>
  <c r="G4821" i="24" s="1"/>
  <c r="F4820" i="24"/>
  <c r="G4820" i="24" s="1"/>
  <c r="F4819" i="24"/>
  <c r="G4819" i="24" s="1"/>
  <c r="F4818" i="24"/>
  <c r="G4818" i="24" s="1"/>
  <c r="F4817" i="24"/>
  <c r="G4817" i="24" s="1"/>
  <c r="F4816" i="24"/>
  <c r="G4816" i="24" s="1"/>
  <c r="F4815" i="24"/>
  <c r="G4815" i="24" s="1"/>
  <c r="F4814" i="24"/>
  <c r="G4814" i="24" s="1"/>
  <c r="F4813" i="24"/>
  <c r="G4813" i="24" s="1"/>
  <c r="F4812" i="24"/>
  <c r="G4812" i="24" s="1"/>
  <c r="F4811" i="24"/>
  <c r="G4811" i="24" s="1"/>
  <c r="F4810" i="24"/>
  <c r="G4810" i="24" s="1"/>
  <c r="F4809" i="24"/>
  <c r="G4809" i="24" s="1"/>
  <c r="F4808" i="24"/>
  <c r="G4808" i="24" s="1"/>
  <c r="F4807" i="24"/>
  <c r="G4807" i="24" s="1"/>
  <c r="F4806" i="24"/>
  <c r="G4806" i="24" s="1"/>
  <c r="F4805" i="24"/>
  <c r="G4805" i="24" s="1"/>
  <c r="F4804" i="24"/>
  <c r="G4804" i="24" s="1"/>
  <c r="F4803" i="24"/>
  <c r="G4803" i="24" s="1"/>
  <c r="F4802" i="24"/>
  <c r="G4802" i="24" s="1"/>
  <c r="F4801" i="24"/>
  <c r="G4801" i="24" s="1"/>
  <c r="F4800" i="24"/>
  <c r="G4800" i="24" s="1"/>
  <c r="F4799" i="24"/>
  <c r="G4799" i="24" s="1"/>
  <c r="F4798" i="24"/>
  <c r="G4798" i="24" s="1"/>
  <c r="F4797" i="24"/>
  <c r="G4797" i="24" s="1"/>
  <c r="F4796" i="24"/>
  <c r="G4796" i="24" s="1"/>
  <c r="F4795" i="24"/>
  <c r="G4795" i="24" s="1"/>
  <c r="F4794" i="24"/>
  <c r="G4794" i="24" s="1"/>
  <c r="F4793" i="24"/>
  <c r="G4793" i="24" s="1"/>
  <c r="F4792" i="24"/>
  <c r="G4792" i="24" s="1"/>
  <c r="F4791" i="24"/>
  <c r="G4791" i="24" s="1"/>
  <c r="F4790" i="24"/>
  <c r="G4790" i="24" s="1"/>
  <c r="F4789" i="24"/>
  <c r="G4789" i="24" s="1"/>
  <c r="F4788" i="24"/>
  <c r="G4788" i="24" s="1"/>
  <c r="F4787" i="24"/>
  <c r="G4787" i="24" s="1"/>
  <c r="F4786" i="24"/>
  <c r="G4786" i="24" s="1"/>
  <c r="F4785" i="24"/>
  <c r="G4785" i="24" s="1"/>
  <c r="F4784" i="24"/>
  <c r="G4784" i="24" s="1"/>
  <c r="F4783" i="24"/>
  <c r="G4783" i="24" s="1"/>
  <c r="F4782" i="24"/>
  <c r="G4782" i="24" s="1"/>
  <c r="F4781" i="24"/>
  <c r="G4781" i="24" s="1"/>
  <c r="F4780" i="24"/>
  <c r="G4780" i="24" s="1"/>
  <c r="F4779" i="24"/>
  <c r="G4779" i="24" s="1"/>
  <c r="F4778" i="24"/>
  <c r="G4778" i="24" s="1"/>
  <c r="F4777" i="24"/>
  <c r="G4777" i="24" s="1"/>
  <c r="F4776" i="24"/>
  <c r="G4776" i="24" s="1"/>
  <c r="F4775" i="24"/>
  <c r="G4775" i="24" s="1"/>
  <c r="F4774" i="24"/>
  <c r="G4774" i="24" s="1"/>
  <c r="F4773" i="24"/>
  <c r="G4773" i="24" s="1"/>
  <c r="F4772" i="24"/>
  <c r="G4772" i="24" s="1"/>
  <c r="F4771" i="24"/>
  <c r="G4771" i="24" s="1"/>
  <c r="F4770" i="24"/>
  <c r="G4770" i="24" s="1"/>
  <c r="F4769" i="24"/>
  <c r="G4769" i="24" s="1"/>
  <c r="F4768" i="24"/>
  <c r="G4768" i="24" s="1"/>
  <c r="F4767" i="24"/>
  <c r="G4767" i="24" s="1"/>
  <c r="F4766" i="24"/>
  <c r="G4766" i="24" s="1"/>
  <c r="F4765" i="24"/>
  <c r="G4765" i="24" s="1"/>
  <c r="F4764" i="24"/>
  <c r="G4764" i="24" s="1"/>
  <c r="F4763" i="24"/>
  <c r="G4763" i="24" s="1"/>
  <c r="F4762" i="24"/>
  <c r="G4762" i="24" s="1"/>
  <c r="F4761" i="24"/>
  <c r="G4761" i="24" s="1"/>
  <c r="F4760" i="24"/>
  <c r="G4760" i="24" s="1"/>
  <c r="F4759" i="24"/>
  <c r="G4759" i="24" s="1"/>
  <c r="F4758" i="24"/>
  <c r="G4758" i="24" s="1"/>
  <c r="F4757" i="24"/>
  <c r="G4757" i="24" s="1"/>
  <c r="F4756" i="24"/>
  <c r="G4756" i="24" s="1"/>
  <c r="F4755" i="24"/>
  <c r="G4755" i="24" s="1"/>
  <c r="F4754" i="24"/>
  <c r="G4754" i="24" s="1"/>
  <c r="F4753" i="24"/>
  <c r="G4753" i="24" s="1"/>
  <c r="F4752" i="24"/>
  <c r="G4752" i="24" s="1"/>
  <c r="F4751" i="24"/>
  <c r="G4751" i="24" s="1"/>
  <c r="F4750" i="24"/>
  <c r="G4750" i="24" s="1"/>
  <c r="F4749" i="24"/>
  <c r="G4749" i="24" s="1"/>
  <c r="F4748" i="24"/>
  <c r="G4748" i="24" s="1"/>
  <c r="F4747" i="24"/>
  <c r="G4747" i="24" s="1"/>
  <c r="F4746" i="24"/>
  <c r="G4746" i="24" s="1"/>
  <c r="F4745" i="24"/>
  <c r="G4745" i="24" s="1"/>
  <c r="F4744" i="24"/>
  <c r="G4744" i="24" s="1"/>
  <c r="F4743" i="24"/>
  <c r="G4743" i="24" s="1"/>
  <c r="F4742" i="24"/>
  <c r="G4742" i="24" s="1"/>
  <c r="F4741" i="24"/>
  <c r="G4741" i="24" s="1"/>
  <c r="F4740" i="24"/>
  <c r="G4740" i="24" s="1"/>
  <c r="F4739" i="24"/>
  <c r="G4739" i="24" s="1"/>
  <c r="F4738" i="24"/>
  <c r="G4738" i="24" s="1"/>
  <c r="F4737" i="24"/>
  <c r="G4737" i="24" s="1"/>
  <c r="F4736" i="24"/>
  <c r="G4736" i="24" s="1"/>
  <c r="F4735" i="24"/>
  <c r="G4735" i="24" s="1"/>
  <c r="F4734" i="24"/>
  <c r="G4734" i="24" s="1"/>
  <c r="F4733" i="24"/>
  <c r="G4733" i="24" s="1"/>
  <c r="F4732" i="24"/>
  <c r="G4732" i="24" s="1"/>
  <c r="F4731" i="24"/>
  <c r="G4731" i="24" s="1"/>
  <c r="F4730" i="24"/>
  <c r="G4730" i="24" s="1"/>
  <c r="F4729" i="24"/>
  <c r="G4729" i="24" s="1"/>
  <c r="F4728" i="24"/>
  <c r="G4728" i="24" s="1"/>
  <c r="F4727" i="24"/>
  <c r="G4727" i="24" s="1"/>
  <c r="F4726" i="24"/>
  <c r="G4726" i="24" s="1"/>
  <c r="F4725" i="24"/>
  <c r="G4725" i="24" s="1"/>
  <c r="F4724" i="24"/>
  <c r="G4724" i="24" s="1"/>
  <c r="F4723" i="24"/>
  <c r="G4723" i="24" s="1"/>
  <c r="F4722" i="24"/>
  <c r="G4722" i="24" s="1"/>
  <c r="F4721" i="24"/>
  <c r="G4721" i="24" s="1"/>
  <c r="F4720" i="24"/>
  <c r="G4720" i="24" s="1"/>
  <c r="F4719" i="24"/>
  <c r="G4719" i="24" s="1"/>
  <c r="F4718" i="24"/>
  <c r="G4718" i="24" s="1"/>
  <c r="F4717" i="24"/>
  <c r="G4717" i="24" s="1"/>
  <c r="F4716" i="24"/>
  <c r="G4716" i="24" s="1"/>
  <c r="F4715" i="24"/>
  <c r="G4715" i="24" s="1"/>
  <c r="F4714" i="24"/>
  <c r="G4714" i="24" s="1"/>
  <c r="F4713" i="24"/>
  <c r="G4713" i="24" s="1"/>
  <c r="F4712" i="24"/>
  <c r="G4712" i="24" s="1"/>
  <c r="F4711" i="24"/>
  <c r="G4711" i="24" s="1"/>
  <c r="F4710" i="24"/>
  <c r="G4710" i="24" s="1"/>
  <c r="F4709" i="24"/>
  <c r="G4709" i="24" s="1"/>
  <c r="F4708" i="24"/>
  <c r="G4708" i="24" s="1"/>
  <c r="F4707" i="24"/>
  <c r="G4707" i="24" s="1"/>
  <c r="F4706" i="24"/>
  <c r="G4706" i="24" s="1"/>
  <c r="F4705" i="24"/>
  <c r="G4705" i="24" s="1"/>
  <c r="F4704" i="24"/>
  <c r="G4704" i="24" s="1"/>
  <c r="F4703" i="24"/>
  <c r="G4703" i="24" s="1"/>
  <c r="F4702" i="24"/>
  <c r="G4702" i="24" s="1"/>
  <c r="F4701" i="24"/>
  <c r="G4701" i="24" s="1"/>
  <c r="F4700" i="24"/>
  <c r="G4700" i="24" s="1"/>
  <c r="F4699" i="24"/>
  <c r="G4699" i="24" s="1"/>
  <c r="F4698" i="24"/>
  <c r="G4698" i="24" s="1"/>
  <c r="F4697" i="24"/>
  <c r="G4697" i="24" s="1"/>
  <c r="F4696" i="24"/>
  <c r="G4696" i="24" s="1"/>
  <c r="F4695" i="24"/>
  <c r="G4695" i="24" s="1"/>
  <c r="F4694" i="24"/>
  <c r="G4694" i="24" s="1"/>
  <c r="F4693" i="24"/>
  <c r="G4693" i="24" s="1"/>
  <c r="F4692" i="24"/>
  <c r="G4692" i="24" s="1"/>
  <c r="F4691" i="24"/>
  <c r="G4691" i="24" s="1"/>
  <c r="F4690" i="24"/>
  <c r="G4690" i="24" s="1"/>
  <c r="F4689" i="24"/>
  <c r="G4689" i="24" s="1"/>
  <c r="F4688" i="24"/>
  <c r="G4688" i="24" s="1"/>
  <c r="F4687" i="24"/>
  <c r="G4687" i="24" s="1"/>
  <c r="F4686" i="24"/>
  <c r="G4686" i="24" s="1"/>
  <c r="F4685" i="24"/>
  <c r="G4685" i="24" s="1"/>
  <c r="F4684" i="24"/>
  <c r="G4684" i="24" s="1"/>
  <c r="F4683" i="24"/>
  <c r="G4683" i="24" s="1"/>
  <c r="F4682" i="24"/>
  <c r="G4682" i="24" s="1"/>
  <c r="F4681" i="24"/>
  <c r="G4681" i="24" s="1"/>
  <c r="F4680" i="24"/>
  <c r="G4680" i="24" s="1"/>
  <c r="F4679" i="24"/>
  <c r="G4679" i="24" s="1"/>
  <c r="F4678" i="24"/>
  <c r="G4678" i="24" s="1"/>
  <c r="F4677" i="24"/>
  <c r="G4677" i="24" s="1"/>
  <c r="F4676" i="24"/>
  <c r="G4676" i="24" s="1"/>
  <c r="F4675" i="24"/>
  <c r="G4675" i="24" s="1"/>
  <c r="F4674" i="24"/>
  <c r="G4674" i="24" s="1"/>
  <c r="F4673" i="24"/>
  <c r="G4673" i="24" s="1"/>
  <c r="F4672" i="24"/>
  <c r="G4672" i="24" s="1"/>
  <c r="F4671" i="24"/>
  <c r="G4671" i="24" s="1"/>
  <c r="F4670" i="24"/>
  <c r="G4670" i="24" s="1"/>
  <c r="F4669" i="24"/>
  <c r="G4669" i="24" s="1"/>
  <c r="F4668" i="24"/>
  <c r="G4668" i="24" s="1"/>
  <c r="F4667" i="24"/>
  <c r="G4667" i="24" s="1"/>
  <c r="F4666" i="24"/>
  <c r="G4666" i="24" s="1"/>
  <c r="F4665" i="24"/>
  <c r="G4665" i="24" s="1"/>
  <c r="F4664" i="24"/>
  <c r="G4664" i="24" s="1"/>
  <c r="F4663" i="24"/>
  <c r="G4663" i="24" s="1"/>
  <c r="F4662" i="24"/>
  <c r="G4662" i="24" s="1"/>
  <c r="F4661" i="24"/>
  <c r="G4661" i="24" s="1"/>
  <c r="F4660" i="24"/>
  <c r="G4660" i="24" s="1"/>
  <c r="F4659" i="24"/>
  <c r="G4659" i="24" s="1"/>
  <c r="F4658" i="24"/>
  <c r="G4658" i="24" s="1"/>
  <c r="F4657" i="24"/>
  <c r="G4657" i="24" s="1"/>
  <c r="F4656" i="24"/>
  <c r="G4656" i="24" s="1"/>
  <c r="F4655" i="24"/>
  <c r="G4655" i="24" s="1"/>
  <c r="F4654" i="24"/>
  <c r="G4654" i="24" s="1"/>
  <c r="F4653" i="24"/>
  <c r="G4653" i="24" s="1"/>
  <c r="F4652" i="24"/>
  <c r="G4652" i="24" s="1"/>
  <c r="F4651" i="24"/>
  <c r="G4651" i="24" s="1"/>
  <c r="F4650" i="24"/>
  <c r="G4650" i="24" s="1"/>
  <c r="F4649" i="24"/>
  <c r="G4649" i="24" s="1"/>
  <c r="F4648" i="24"/>
  <c r="G4648" i="24" s="1"/>
  <c r="F4647" i="24"/>
  <c r="G4647" i="24" s="1"/>
  <c r="F4646" i="24"/>
  <c r="G4646" i="24" s="1"/>
  <c r="F4645" i="24"/>
  <c r="G4645" i="24" s="1"/>
  <c r="F4644" i="24"/>
  <c r="G4644" i="24" s="1"/>
  <c r="F4643" i="24"/>
  <c r="G4643" i="24" s="1"/>
  <c r="F4642" i="24"/>
  <c r="G4642" i="24" s="1"/>
  <c r="F4641" i="24"/>
  <c r="G4641" i="24" s="1"/>
  <c r="F4640" i="24"/>
  <c r="G4640" i="24" s="1"/>
  <c r="F4639" i="24"/>
  <c r="G4639" i="24" s="1"/>
  <c r="F4638" i="24"/>
  <c r="G4638" i="24" s="1"/>
  <c r="F4637" i="24"/>
  <c r="G4637" i="24" s="1"/>
  <c r="F4636" i="24"/>
  <c r="G4636" i="24" s="1"/>
  <c r="F4635" i="24"/>
  <c r="G4635" i="24" s="1"/>
  <c r="F4634" i="24"/>
  <c r="G4634" i="24" s="1"/>
  <c r="F4633" i="24"/>
  <c r="G4633" i="24" s="1"/>
  <c r="F4632" i="24"/>
  <c r="G4632" i="24" s="1"/>
  <c r="F4631" i="24"/>
  <c r="G4631" i="24" s="1"/>
  <c r="F4630" i="24"/>
  <c r="G4630" i="24" s="1"/>
  <c r="F4629" i="24"/>
  <c r="G4629" i="24" s="1"/>
  <c r="F4628" i="24"/>
  <c r="G4628" i="24" s="1"/>
  <c r="F4627" i="24"/>
  <c r="G4627" i="24" s="1"/>
  <c r="F4626" i="24"/>
  <c r="G4626" i="24" s="1"/>
  <c r="F4625" i="24"/>
  <c r="G4625" i="24" s="1"/>
  <c r="F4624" i="24"/>
  <c r="G4624" i="24" s="1"/>
  <c r="F4623" i="24"/>
  <c r="G4623" i="24" s="1"/>
  <c r="F4622" i="24"/>
  <c r="G4622" i="24" s="1"/>
  <c r="F4621" i="24"/>
  <c r="G4621" i="24" s="1"/>
  <c r="F4620" i="24"/>
  <c r="G4620" i="24" s="1"/>
  <c r="F4619" i="24"/>
  <c r="G4619" i="24" s="1"/>
  <c r="F4618" i="24"/>
  <c r="G4618" i="24" s="1"/>
  <c r="F4617" i="24"/>
  <c r="G4617" i="24" s="1"/>
  <c r="F4616" i="24"/>
  <c r="G4616" i="24" s="1"/>
  <c r="F4615" i="24"/>
  <c r="G4615" i="24" s="1"/>
  <c r="F4614" i="24"/>
  <c r="G4614" i="24" s="1"/>
  <c r="F4613" i="24"/>
  <c r="G4613" i="24" s="1"/>
  <c r="F4612" i="24"/>
  <c r="G4612" i="24" s="1"/>
  <c r="F4611" i="24"/>
  <c r="G4611" i="24" s="1"/>
  <c r="F4610" i="24"/>
  <c r="G4610" i="24" s="1"/>
  <c r="F4609" i="24"/>
  <c r="G4609" i="24" s="1"/>
  <c r="F4608" i="24"/>
  <c r="G4608" i="24" s="1"/>
  <c r="F4607" i="24"/>
  <c r="G4607" i="24" s="1"/>
  <c r="F4606" i="24"/>
  <c r="G4606" i="24" s="1"/>
  <c r="F4605" i="24"/>
  <c r="G4605" i="24" s="1"/>
  <c r="F4604" i="24"/>
  <c r="G4604" i="24" s="1"/>
  <c r="F4603" i="24"/>
  <c r="G4603" i="24" s="1"/>
  <c r="F4602" i="24"/>
  <c r="G4602" i="24" s="1"/>
  <c r="F4601" i="24"/>
  <c r="G4601" i="24" s="1"/>
  <c r="F4600" i="24"/>
  <c r="G4600" i="24" s="1"/>
  <c r="F4599" i="24"/>
  <c r="G4599" i="24" s="1"/>
  <c r="F4598" i="24"/>
  <c r="G4598" i="24" s="1"/>
  <c r="F4597" i="24"/>
  <c r="G4597" i="24" s="1"/>
  <c r="F4596" i="24"/>
  <c r="G4596" i="24" s="1"/>
  <c r="F4595" i="24"/>
  <c r="G4595" i="24" s="1"/>
  <c r="F4594" i="24"/>
  <c r="G4594" i="24" s="1"/>
  <c r="F4593" i="24"/>
  <c r="G4593" i="24" s="1"/>
  <c r="F4592" i="24"/>
  <c r="G4592" i="24" s="1"/>
  <c r="F4591" i="24"/>
  <c r="G4591" i="24" s="1"/>
  <c r="F4590" i="24"/>
  <c r="G4590" i="24" s="1"/>
  <c r="F4589" i="24"/>
  <c r="G4589" i="24" s="1"/>
  <c r="F4588" i="24"/>
  <c r="G4588" i="24" s="1"/>
  <c r="F4587" i="24"/>
  <c r="G4587" i="24" s="1"/>
  <c r="F4586" i="24"/>
  <c r="G4586" i="24" s="1"/>
  <c r="F4585" i="24"/>
  <c r="G4585" i="24" s="1"/>
  <c r="F4584" i="24"/>
  <c r="G4584" i="24" s="1"/>
  <c r="F4583" i="24"/>
  <c r="G4583" i="24" s="1"/>
  <c r="F4582" i="24"/>
  <c r="G4582" i="24" s="1"/>
  <c r="F4581" i="24"/>
  <c r="G4581" i="24" s="1"/>
  <c r="F4580" i="24"/>
  <c r="G4580" i="24" s="1"/>
  <c r="F4579" i="24"/>
  <c r="G4579" i="24" s="1"/>
  <c r="F4578" i="24"/>
  <c r="G4578" i="24" s="1"/>
  <c r="F4577" i="24"/>
  <c r="G4577" i="24" s="1"/>
  <c r="F4576" i="24"/>
  <c r="G4576" i="24" s="1"/>
  <c r="F4575" i="24"/>
  <c r="G4575" i="24" s="1"/>
  <c r="F4574" i="24"/>
  <c r="G4574" i="24" s="1"/>
  <c r="F4573" i="24"/>
  <c r="G4573" i="24" s="1"/>
  <c r="F4572" i="24"/>
  <c r="G4572" i="24" s="1"/>
  <c r="F4571" i="24"/>
  <c r="G4571" i="24" s="1"/>
  <c r="F4570" i="24"/>
  <c r="G4570" i="24" s="1"/>
  <c r="F4569" i="24"/>
  <c r="G4569" i="24" s="1"/>
  <c r="F4568" i="24"/>
  <c r="G4568" i="24" s="1"/>
  <c r="F4567" i="24"/>
  <c r="G4567" i="24" s="1"/>
  <c r="F4566" i="24"/>
  <c r="G4566" i="24" s="1"/>
  <c r="F4565" i="24"/>
  <c r="G4565" i="24" s="1"/>
  <c r="F4564" i="24"/>
  <c r="G4564" i="24" s="1"/>
  <c r="F4563" i="24"/>
  <c r="G4563" i="24" s="1"/>
  <c r="F4562" i="24"/>
  <c r="G4562" i="24" s="1"/>
  <c r="F4561" i="24"/>
  <c r="G4561" i="24" s="1"/>
  <c r="F4560" i="24"/>
  <c r="G4560" i="24" s="1"/>
  <c r="F4559" i="24"/>
  <c r="G4559" i="24" s="1"/>
  <c r="F4558" i="24"/>
  <c r="G4558" i="24" s="1"/>
  <c r="F4557" i="24"/>
  <c r="G4557" i="24" s="1"/>
  <c r="F4556" i="24"/>
  <c r="G4556" i="24" s="1"/>
  <c r="F4555" i="24"/>
  <c r="G4555" i="24" s="1"/>
  <c r="F4554" i="24"/>
  <c r="G4554" i="24" s="1"/>
  <c r="F4553" i="24"/>
  <c r="G4553" i="24" s="1"/>
  <c r="F4552" i="24"/>
  <c r="G4552" i="24" s="1"/>
  <c r="F4551" i="24"/>
  <c r="G4551" i="24" s="1"/>
  <c r="F4550" i="24"/>
  <c r="G4550" i="24" s="1"/>
  <c r="F4549" i="24"/>
  <c r="G4549" i="24" s="1"/>
  <c r="F4548" i="24"/>
  <c r="G4548" i="24" s="1"/>
  <c r="F4547" i="24"/>
  <c r="G4547" i="24" s="1"/>
  <c r="F4546" i="24"/>
  <c r="G4546" i="24" s="1"/>
  <c r="F4545" i="24"/>
  <c r="G4545" i="24" s="1"/>
  <c r="F4544" i="24"/>
  <c r="G4544" i="24" s="1"/>
  <c r="F4543" i="24"/>
  <c r="G4543" i="24" s="1"/>
  <c r="F4542" i="24"/>
  <c r="G4542" i="24" s="1"/>
  <c r="F4541" i="24"/>
  <c r="G4541" i="24" s="1"/>
  <c r="F4540" i="24"/>
  <c r="G4540" i="24" s="1"/>
  <c r="F4539" i="24"/>
  <c r="G4539" i="24" s="1"/>
  <c r="F4538" i="24"/>
  <c r="G4538" i="24" s="1"/>
  <c r="F4537" i="24"/>
  <c r="G4537" i="24" s="1"/>
  <c r="F4536" i="24"/>
  <c r="G4536" i="24" s="1"/>
  <c r="F4535" i="24"/>
  <c r="G4535" i="24" s="1"/>
  <c r="F4534" i="24"/>
  <c r="G4534" i="24" s="1"/>
  <c r="F4533" i="24"/>
  <c r="G4533" i="24" s="1"/>
  <c r="F4532" i="24"/>
  <c r="G4532" i="24" s="1"/>
  <c r="F4531" i="24"/>
  <c r="G4531" i="24" s="1"/>
  <c r="F4530" i="24"/>
  <c r="G4530" i="24" s="1"/>
  <c r="F4529" i="24"/>
  <c r="G4529" i="24" s="1"/>
  <c r="F4528" i="24"/>
  <c r="G4528" i="24" s="1"/>
  <c r="F4527" i="24"/>
  <c r="G4527" i="24" s="1"/>
  <c r="F4526" i="24"/>
  <c r="G4526" i="24" s="1"/>
  <c r="F4525" i="24"/>
  <c r="G4525" i="24" s="1"/>
  <c r="F4524" i="24"/>
  <c r="G4524" i="24" s="1"/>
  <c r="F4523" i="24"/>
  <c r="G4523" i="24" s="1"/>
  <c r="F4522" i="24"/>
  <c r="G4522" i="24" s="1"/>
  <c r="F4521" i="24"/>
  <c r="G4521" i="24" s="1"/>
  <c r="F4520" i="24"/>
  <c r="G4520" i="24" s="1"/>
  <c r="F4519" i="24"/>
  <c r="G4519" i="24" s="1"/>
  <c r="F4518" i="24"/>
  <c r="G4518" i="24" s="1"/>
  <c r="F4517" i="24"/>
  <c r="G4517" i="24" s="1"/>
  <c r="F4516" i="24"/>
  <c r="G4516" i="24" s="1"/>
  <c r="F4515" i="24"/>
  <c r="G4515" i="24" s="1"/>
  <c r="F4514" i="24"/>
  <c r="G4514" i="24" s="1"/>
  <c r="F4513" i="24"/>
  <c r="G4513" i="24" s="1"/>
  <c r="F4512" i="24"/>
  <c r="G4512" i="24" s="1"/>
  <c r="F4511" i="24"/>
  <c r="G4511" i="24" s="1"/>
  <c r="F4510" i="24"/>
  <c r="G4510" i="24" s="1"/>
  <c r="F4509" i="24"/>
  <c r="G4509" i="24" s="1"/>
  <c r="F4508" i="24"/>
  <c r="G4508" i="24" s="1"/>
  <c r="F4507" i="24"/>
  <c r="G4507" i="24" s="1"/>
  <c r="F4506" i="24"/>
  <c r="G4506" i="24" s="1"/>
  <c r="F4505" i="24"/>
  <c r="G4505" i="24" s="1"/>
  <c r="F4504" i="24"/>
  <c r="G4504" i="24" s="1"/>
  <c r="F4503" i="24"/>
  <c r="G4503" i="24" s="1"/>
  <c r="F4502" i="24"/>
  <c r="G4502" i="24" s="1"/>
  <c r="F4501" i="24"/>
  <c r="G4501" i="24" s="1"/>
  <c r="F4500" i="24"/>
  <c r="G4500" i="24" s="1"/>
  <c r="F4499" i="24"/>
  <c r="G4499" i="24" s="1"/>
  <c r="F4498" i="24"/>
  <c r="G4498" i="24" s="1"/>
  <c r="F4497" i="24"/>
  <c r="G4497" i="24" s="1"/>
  <c r="F4496" i="24"/>
  <c r="G4496" i="24" s="1"/>
  <c r="F4495" i="24"/>
  <c r="G4495" i="24" s="1"/>
  <c r="F4494" i="24"/>
  <c r="G4494" i="24" s="1"/>
  <c r="F4493" i="24"/>
  <c r="G4493" i="24" s="1"/>
  <c r="F4492" i="24"/>
  <c r="G4492" i="24" s="1"/>
  <c r="F4491" i="24"/>
  <c r="G4491" i="24" s="1"/>
  <c r="F4490" i="24"/>
  <c r="G4490" i="24" s="1"/>
  <c r="F4489" i="24"/>
  <c r="G4489" i="24" s="1"/>
  <c r="F4488" i="24"/>
  <c r="G4488" i="24" s="1"/>
  <c r="F4487" i="24"/>
  <c r="G4487" i="24" s="1"/>
  <c r="F4486" i="24"/>
  <c r="G4486" i="24" s="1"/>
  <c r="F4485" i="24"/>
  <c r="G4485" i="24" s="1"/>
  <c r="F4484" i="24"/>
  <c r="G4484" i="24" s="1"/>
  <c r="F4483" i="24"/>
  <c r="G4483" i="24" s="1"/>
  <c r="F4482" i="24"/>
  <c r="G4482" i="24" s="1"/>
  <c r="F4481" i="24"/>
  <c r="G4481" i="24" s="1"/>
  <c r="F4480" i="24"/>
  <c r="G4480" i="24" s="1"/>
  <c r="F4479" i="24"/>
  <c r="G4479" i="24" s="1"/>
  <c r="F4478" i="24"/>
  <c r="G4478" i="24" s="1"/>
  <c r="F4477" i="24"/>
  <c r="G4477" i="24" s="1"/>
  <c r="F4476" i="24"/>
  <c r="G4476" i="24" s="1"/>
  <c r="F4475" i="24"/>
  <c r="G4475" i="24" s="1"/>
  <c r="F4474" i="24"/>
  <c r="G4474" i="24" s="1"/>
  <c r="F4473" i="24"/>
  <c r="G4473" i="24" s="1"/>
  <c r="F4472" i="24"/>
  <c r="G4472" i="24" s="1"/>
  <c r="F4471" i="24"/>
  <c r="G4471" i="24" s="1"/>
  <c r="F4470" i="24"/>
  <c r="G4470" i="24" s="1"/>
  <c r="F4469" i="24"/>
  <c r="G4469" i="24" s="1"/>
  <c r="F4468" i="24"/>
  <c r="G4468" i="24" s="1"/>
  <c r="F4467" i="24"/>
  <c r="G4467" i="24" s="1"/>
  <c r="F4466" i="24"/>
  <c r="G4466" i="24" s="1"/>
  <c r="F4465" i="24"/>
  <c r="G4465" i="24" s="1"/>
  <c r="F4464" i="24"/>
  <c r="G4464" i="24" s="1"/>
  <c r="F4463" i="24"/>
  <c r="G4463" i="24" s="1"/>
  <c r="F4462" i="24"/>
  <c r="G4462" i="24" s="1"/>
  <c r="F4461" i="24"/>
  <c r="G4461" i="24" s="1"/>
  <c r="F4460" i="24"/>
  <c r="G4460" i="24" s="1"/>
  <c r="F4459" i="24"/>
  <c r="G4459" i="24" s="1"/>
  <c r="F4458" i="24"/>
  <c r="G4458" i="24" s="1"/>
  <c r="F4457" i="24"/>
  <c r="G4457" i="24" s="1"/>
  <c r="F4456" i="24"/>
  <c r="G4456" i="24" s="1"/>
  <c r="F4455" i="24"/>
  <c r="G4455" i="24" s="1"/>
  <c r="F4454" i="24"/>
  <c r="G4454" i="24" s="1"/>
  <c r="F4453" i="24"/>
  <c r="G4453" i="24" s="1"/>
  <c r="F4452" i="24"/>
  <c r="G4452" i="24" s="1"/>
  <c r="F4451" i="24"/>
  <c r="G4451" i="24" s="1"/>
  <c r="F4450" i="24"/>
  <c r="G4450" i="24" s="1"/>
  <c r="F4449" i="24"/>
  <c r="G4449" i="24" s="1"/>
  <c r="F4448" i="24"/>
  <c r="G4448" i="24" s="1"/>
  <c r="F4447" i="24"/>
  <c r="G4447" i="24" s="1"/>
  <c r="F4446" i="24"/>
  <c r="G4446" i="24" s="1"/>
  <c r="F4445" i="24"/>
  <c r="G4445" i="24" s="1"/>
  <c r="F4444" i="24"/>
  <c r="G4444" i="24" s="1"/>
  <c r="F4443" i="24"/>
  <c r="G4443" i="24" s="1"/>
  <c r="F4442" i="24"/>
  <c r="G4442" i="24" s="1"/>
  <c r="F4441" i="24"/>
  <c r="G4441" i="24" s="1"/>
  <c r="F4440" i="24"/>
  <c r="G4440" i="24" s="1"/>
  <c r="F4439" i="24"/>
  <c r="G4439" i="24" s="1"/>
  <c r="F4438" i="24"/>
  <c r="G4438" i="24" s="1"/>
  <c r="F4437" i="24"/>
  <c r="G4437" i="24" s="1"/>
  <c r="F4436" i="24"/>
  <c r="G4436" i="24" s="1"/>
  <c r="F4435" i="24"/>
  <c r="G4435" i="24" s="1"/>
  <c r="F4434" i="24"/>
  <c r="G4434" i="24" s="1"/>
  <c r="F4433" i="24"/>
  <c r="G4433" i="24" s="1"/>
  <c r="F4432" i="24"/>
  <c r="G4432" i="24" s="1"/>
  <c r="F4431" i="24"/>
  <c r="G4431" i="24" s="1"/>
  <c r="F4430" i="24"/>
  <c r="G4430" i="24" s="1"/>
  <c r="F4429" i="24"/>
  <c r="G4429" i="24" s="1"/>
  <c r="F4428" i="24"/>
  <c r="G4428" i="24" s="1"/>
  <c r="F4427" i="24"/>
  <c r="G4427" i="24" s="1"/>
  <c r="F4426" i="24"/>
  <c r="G4426" i="24" s="1"/>
  <c r="F4425" i="24"/>
  <c r="G4425" i="24" s="1"/>
  <c r="F4424" i="24"/>
  <c r="G4424" i="24" s="1"/>
  <c r="F4423" i="24"/>
  <c r="G4423" i="24" s="1"/>
  <c r="F4422" i="24"/>
  <c r="G4422" i="24" s="1"/>
  <c r="F4421" i="24"/>
  <c r="G4421" i="24" s="1"/>
  <c r="F4420" i="24"/>
  <c r="G4420" i="24" s="1"/>
  <c r="F4419" i="24"/>
  <c r="G4419" i="24" s="1"/>
  <c r="F4418" i="24"/>
  <c r="G4418" i="24" s="1"/>
  <c r="F4417" i="24"/>
  <c r="G4417" i="24" s="1"/>
  <c r="F4416" i="24"/>
  <c r="G4416" i="24" s="1"/>
  <c r="F4415" i="24"/>
  <c r="G4415" i="24" s="1"/>
  <c r="F4414" i="24"/>
  <c r="G4414" i="24" s="1"/>
  <c r="F4413" i="24"/>
  <c r="G4413" i="24" s="1"/>
  <c r="F4412" i="24"/>
  <c r="G4412" i="24" s="1"/>
  <c r="F4411" i="24"/>
  <c r="G4411" i="24" s="1"/>
  <c r="F4410" i="24"/>
  <c r="G4410" i="24" s="1"/>
  <c r="F4409" i="24"/>
  <c r="G4409" i="24" s="1"/>
  <c r="F4408" i="24"/>
  <c r="G4408" i="24" s="1"/>
  <c r="F4407" i="24"/>
  <c r="G4407" i="24" s="1"/>
  <c r="F4406" i="24"/>
  <c r="G4406" i="24" s="1"/>
  <c r="F4405" i="24"/>
  <c r="G4405" i="24" s="1"/>
  <c r="F4404" i="24"/>
  <c r="G4404" i="24" s="1"/>
  <c r="F4403" i="24"/>
  <c r="G4403" i="24" s="1"/>
  <c r="F4402" i="24"/>
  <c r="G4402" i="24" s="1"/>
  <c r="F4401" i="24"/>
  <c r="G4401" i="24" s="1"/>
  <c r="F4400" i="24"/>
  <c r="G4400" i="24" s="1"/>
  <c r="F4399" i="24"/>
  <c r="G4399" i="24" s="1"/>
  <c r="F4398" i="24"/>
  <c r="G4398" i="24" s="1"/>
  <c r="F4397" i="24"/>
  <c r="G4397" i="24" s="1"/>
  <c r="F4396" i="24"/>
  <c r="G4396" i="24" s="1"/>
  <c r="F4395" i="24"/>
  <c r="G4395" i="24" s="1"/>
  <c r="F4394" i="24"/>
  <c r="G4394" i="24" s="1"/>
  <c r="F4393" i="24"/>
  <c r="G4393" i="24" s="1"/>
  <c r="F4392" i="24"/>
  <c r="G4392" i="24" s="1"/>
  <c r="F4391" i="24"/>
  <c r="G4391" i="24" s="1"/>
  <c r="F4390" i="24"/>
  <c r="G4390" i="24" s="1"/>
  <c r="F4389" i="24"/>
  <c r="G4389" i="24" s="1"/>
  <c r="F4388" i="24"/>
  <c r="G4388" i="24" s="1"/>
  <c r="F4387" i="24"/>
  <c r="G4387" i="24" s="1"/>
  <c r="F4386" i="24"/>
  <c r="G4386" i="24" s="1"/>
  <c r="F4385" i="24"/>
  <c r="G4385" i="24" s="1"/>
  <c r="F4384" i="24"/>
  <c r="G4384" i="24" s="1"/>
  <c r="F4383" i="24"/>
  <c r="G4383" i="24" s="1"/>
  <c r="F4382" i="24"/>
  <c r="G4382" i="24" s="1"/>
  <c r="F4381" i="24"/>
  <c r="G4381" i="24" s="1"/>
  <c r="F4380" i="24"/>
  <c r="G4380" i="24" s="1"/>
  <c r="F4379" i="24"/>
  <c r="G4379" i="24" s="1"/>
  <c r="F4378" i="24"/>
  <c r="G4378" i="24" s="1"/>
  <c r="F4377" i="24"/>
  <c r="G4377" i="24" s="1"/>
  <c r="F4376" i="24"/>
  <c r="G4376" i="24" s="1"/>
  <c r="F4375" i="24"/>
  <c r="G4375" i="24" s="1"/>
  <c r="F4374" i="24"/>
  <c r="G4374" i="24" s="1"/>
  <c r="F4373" i="24"/>
  <c r="G4373" i="24" s="1"/>
  <c r="F4372" i="24"/>
  <c r="G4372" i="24" s="1"/>
  <c r="F4371" i="24"/>
  <c r="G4371" i="24" s="1"/>
  <c r="F4370" i="24"/>
  <c r="G4370" i="24" s="1"/>
  <c r="F4369" i="24"/>
  <c r="G4369" i="24" s="1"/>
  <c r="F4368" i="24"/>
  <c r="G4368" i="24" s="1"/>
  <c r="F4367" i="24"/>
  <c r="G4367" i="24" s="1"/>
  <c r="F4366" i="24"/>
  <c r="G4366" i="24" s="1"/>
  <c r="F4365" i="24"/>
  <c r="G4365" i="24" s="1"/>
  <c r="F4364" i="24"/>
  <c r="G4364" i="24" s="1"/>
  <c r="F4363" i="24"/>
  <c r="G4363" i="24" s="1"/>
  <c r="F4362" i="24"/>
  <c r="G4362" i="24" s="1"/>
  <c r="F4361" i="24"/>
  <c r="G4361" i="24" s="1"/>
  <c r="F4360" i="24"/>
  <c r="G4360" i="24" s="1"/>
  <c r="F4359" i="24"/>
  <c r="G4359" i="24" s="1"/>
  <c r="F4358" i="24"/>
  <c r="G4358" i="24" s="1"/>
  <c r="F4357" i="24"/>
  <c r="G4357" i="24" s="1"/>
  <c r="F4356" i="24"/>
  <c r="G4356" i="24" s="1"/>
  <c r="F4355" i="24"/>
  <c r="G4355" i="24" s="1"/>
  <c r="F4354" i="24"/>
  <c r="G4354" i="24" s="1"/>
  <c r="F4353" i="24"/>
  <c r="G4353" i="24" s="1"/>
  <c r="F4352" i="24"/>
  <c r="G4352" i="24" s="1"/>
  <c r="F4351" i="24"/>
  <c r="G4351" i="24" s="1"/>
  <c r="F4350" i="24"/>
  <c r="G4350" i="24" s="1"/>
  <c r="F4349" i="24"/>
  <c r="G4349" i="24" s="1"/>
  <c r="F4348" i="24"/>
  <c r="G4348" i="24" s="1"/>
  <c r="F4347" i="24"/>
  <c r="G4347" i="24" s="1"/>
  <c r="F4346" i="24"/>
  <c r="G4346" i="24" s="1"/>
  <c r="F4345" i="24"/>
  <c r="G4345" i="24" s="1"/>
  <c r="F4344" i="24"/>
  <c r="G4344" i="24" s="1"/>
  <c r="F4343" i="24"/>
  <c r="G4343" i="24" s="1"/>
  <c r="F4342" i="24"/>
  <c r="G4342" i="24" s="1"/>
  <c r="F4341" i="24"/>
  <c r="G4341" i="24" s="1"/>
  <c r="F4340" i="24"/>
  <c r="G4340" i="24" s="1"/>
  <c r="F4339" i="24"/>
  <c r="G4339" i="24" s="1"/>
  <c r="F4338" i="24"/>
  <c r="G4338" i="24" s="1"/>
  <c r="F4337" i="24"/>
  <c r="G4337" i="24" s="1"/>
  <c r="F4336" i="24"/>
  <c r="G4336" i="24" s="1"/>
  <c r="F4335" i="24"/>
  <c r="G4335" i="24" s="1"/>
  <c r="F4334" i="24"/>
  <c r="G4334" i="24" s="1"/>
  <c r="F4333" i="24"/>
  <c r="G4333" i="24" s="1"/>
  <c r="F4332" i="24"/>
  <c r="G4332" i="24" s="1"/>
  <c r="F4331" i="24"/>
  <c r="G4331" i="24" s="1"/>
  <c r="F4330" i="24"/>
  <c r="G4330" i="24" s="1"/>
  <c r="F4329" i="24"/>
  <c r="G4329" i="24" s="1"/>
  <c r="F4328" i="24"/>
  <c r="G4328" i="24" s="1"/>
  <c r="F4327" i="24"/>
  <c r="G4327" i="24" s="1"/>
  <c r="F4326" i="24"/>
  <c r="G4326" i="24" s="1"/>
  <c r="F4325" i="24"/>
  <c r="G4325" i="24" s="1"/>
  <c r="F4324" i="24"/>
  <c r="G4324" i="24" s="1"/>
  <c r="F4323" i="24"/>
  <c r="G4323" i="24" s="1"/>
  <c r="F4322" i="24"/>
  <c r="G4322" i="24" s="1"/>
  <c r="F4321" i="24"/>
  <c r="G4321" i="24" s="1"/>
  <c r="F4320" i="24"/>
  <c r="G4320" i="24" s="1"/>
  <c r="F4319" i="24"/>
  <c r="G4319" i="24" s="1"/>
  <c r="F4318" i="24"/>
  <c r="G4318" i="24" s="1"/>
  <c r="F4317" i="24"/>
  <c r="G4317" i="24" s="1"/>
  <c r="F4316" i="24"/>
  <c r="G4316" i="24" s="1"/>
  <c r="F4315" i="24"/>
  <c r="G4315" i="24" s="1"/>
  <c r="F4314" i="24"/>
  <c r="G4314" i="24" s="1"/>
  <c r="F4313" i="24"/>
  <c r="G4313" i="24" s="1"/>
  <c r="F4312" i="24"/>
  <c r="G4312" i="24" s="1"/>
  <c r="F4311" i="24"/>
  <c r="G4311" i="24" s="1"/>
  <c r="F4310" i="24"/>
  <c r="G4310" i="24" s="1"/>
  <c r="F4309" i="24"/>
  <c r="G4309" i="24" s="1"/>
  <c r="F4308" i="24"/>
  <c r="G4308" i="24" s="1"/>
  <c r="F4307" i="24"/>
  <c r="G4307" i="24" s="1"/>
  <c r="F4306" i="24"/>
  <c r="G4306" i="24" s="1"/>
  <c r="F4305" i="24"/>
  <c r="G4305" i="24" s="1"/>
  <c r="F4304" i="24"/>
  <c r="G4304" i="24" s="1"/>
  <c r="F4303" i="24"/>
  <c r="G4303" i="24" s="1"/>
  <c r="F4302" i="24"/>
  <c r="G4302" i="24" s="1"/>
  <c r="F4301" i="24"/>
  <c r="G4301" i="24" s="1"/>
  <c r="F4300" i="24"/>
  <c r="G4300" i="24" s="1"/>
  <c r="F4299" i="24"/>
  <c r="G4299" i="24" s="1"/>
  <c r="F4298" i="24"/>
  <c r="G4298" i="24" s="1"/>
  <c r="F4297" i="24"/>
  <c r="G4297" i="24" s="1"/>
  <c r="F4296" i="24"/>
  <c r="G4296" i="24" s="1"/>
  <c r="F4295" i="24"/>
  <c r="G4295" i="24" s="1"/>
  <c r="F4294" i="24"/>
  <c r="G4294" i="24" s="1"/>
  <c r="F4293" i="24"/>
  <c r="G4293" i="24" s="1"/>
  <c r="F4292" i="24"/>
  <c r="G4292" i="24" s="1"/>
  <c r="F4291" i="24"/>
  <c r="G4291" i="24" s="1"/>
  <c r="F4290" i="24"/>
  <c r="G4290" i="24" s="1"/>
  <c r="F4289" i="24"/>
  <c r="G4289" i="24" s="1"/>
  <c r="F4288" i="24"/>
  <c r="G4288" i="24" s="1"/>
  <c r="F4287" i="24"/>
  <c r="G4287" i="24" s="1"/>
  <c r="F4286" i="24"/>
  <c r="G4286" i="24" s="1"/>
  <c r="F4285" i="24"/>
  <c r="G4285" i="24" s="1"/>
  <c r="F4284" i="24"/>
  <c r="G4284" i="24" s="1"/>
  <c r="F4283" i="24"/>
  <c r="G4283" i="24" s="1"/>
  <c r="F4282" i="24"/>
  <c r="G4282" i="24" s="1"/>
  <c r="F4281" i="24"/>
  <c r="G4281" i="24" s="1"/>
  <c r="F4280" i="24"/>
  <c r="G4280" i="24" s="1"/>
  <c r="F4279" i="24"/>
  <c r="G4279" i="24" s="1"/>
  <c r="F4278" i="24"/>
  <c r="G4278" i="24" s="1"/>
  <c r="F4277" i="24"/>
  <c r="G4277" i="24" s="1"/>
  <c r="F4276" i="24"/>
  <c r="G4276" i="24" s="1"/>
  <c r="F4275" i="24"/>
  <c r="G4275" i="24" s="1"/>
  <c r="F4274" i="24"/>
  <c r="G4274" i="24" s="1"/>
  <c r="F4273" i="24"/>
  <c r="G4273" i="24" s="1"/>
  <c r="F4272" i="24"/>
  <c r="G4272" i="24" s="1"/>
  <c r="F4271" i="24"/>
  <c r="G4271" i="24" s="1"/>
  <c r="F4270" i="24"/>
  <c r="G4270" i="24" s="1"/>
  <c r="F4269" i="24"/>
  <c r="G4269" i="24" s="1"/>
  <c r="F4268" i="24"/>
  <c r="G4268" i="24" s="1"/>
  <c r="F4267" i="24"/>
  <c r="G4267" i="24" s="1"/>
  <c r="F4266" i="24"/>
  <c r="G4266" i="24" s="1"/>
  <c r="F4265" i="24"/>
  <c r="G4265" i="24" s="1"/>
  <c r="F4264" i="24"/>
  <c r="G4264" i="24" s="1"/>
  <c r="F4263" i="24"/>
  <c r="G4263" i="24" s="1"/>
  <c r="F4262" i="24"/>
  <c r="G4262" i="24" s="1"/>
  <c r="F4261" i="24"/>
  <c r="G4261" i="24" s="1"/>
  <c r="F4260" i="24"/>
  <c r="G4260" i="24" s="1"/>
  <c r="F4259" i="24"/>
  <c r="G4259" i="24" s="1"/>
  <c r="F4258" i="24"/>
  <c r="G4258" i="24" s="1"/>
  <c r="F4257" i="24"/>
  <c r="G4257" i="24" s="1"/>
  <c r="F4256" i="24"/>
  <c r="G4256" i="24" s="1"/>
  <c r="F4255" i="24"/>
  <c r="G4255" i="24" s="1"/>
  <c r="F4254" i="24"/>
  <c r="G4254" i="24" s="1"/>
  <c r="F4253" i="24"/>
  <c r="G4253" i="24" s="1"/>
  <c r="F4252" i="24"/>
  <c r="G4252" i="24" s="1"/>
  <c r="F4251" i="24"/>
  <c r="G4251" i="24" s="1"/>
  <c r="F4250" i="24"/>
  <c r="G4250" i="24" s="1"/>
  <c r="F4249" i="24"/>
  <c r="G4249" i="24" s="1"/>
  <c r="F4248" i="24"/>
  <c r="G4248" i="24" s="1"/>
  <c r="F4247" i="24"/>
  <c r="G4247" i="24" s="1"/>
  <c r="F4246" i="24"/>
  <c r="G4246" i="24" s="1"/>
  <c r="F4245" i="24"/>
  <c r="G4245" i="24" s="1"/>
  <c r="F4244" i="24"/>
  <c r="G4244" i="24" s="1"/>
  <c r="F4243" i="24"/>
  <c r="G4243" i="24" s="1"/>
  <c r="F4242" i="24"/>
  <c r="G4242" i="24" s="1"/>
  <c r="F4241" i="24"/>
  <c r="G4241" i="24" s="1"/>
  <c r="F4240" i="24"/>
  <c r="G4240" i="24" s="1"/>
  <c r="F4239" i="24"/>
  <c r="G4239" i="24" s="1"/>
  <c r="F4238" i="24"/>
  <c r="G4238" i="24" s="1"/>
  <c r="F4237" i="24"/>
  <c r="G4237" i="24" s="1"/>
  <c r="F4236" i="24"/>
  <c r="G4236" i="24" s="1"/>
  <c r="F4235" i="24"/>
  <c r="G4235" i="24" s="1"/>
  <c r="F4234" i="24"/>
  <c r="G4234" i="24" s="1"/>
  <c r="F4233" i="24"/>
  <c r="G4233" i="24" s="1"/>
  <c r="F4232" i="24"/>
  <c r="G4232" i="24" s="1"/>
  <c r="F4231" i="24"/>
  <c r="G4231" i="24" s="1"/>
  <c r="F4230" i="24"/>
  <c r="G4230" i="24" s="1"/>
  <c r="F4229" i="24"/>
  <c r="G4229" i="24" s="1"/>
  <c r="F4228" i="24"/>
  <c r="G4228" i="24" s="1"/>
  <c r="F4227" i="24"/>
  <c r="G4227" i="24" s="1"/>
  <c r="F4226" i="24"/>
  <c r="G4226" i="24" s="1"/>
  <c r="F4225" i="24"/>
  <c r="G4225" i="24" s="1"/>
  <c r="F4224" i="24"/>
  <c r="G4224" i="24" s="1"/>
  <c r="F4223" i="24"/>
  <c r="G4223" i="24" s="1"/>
  <c r="F4222" i="24"/>
  <c r="G4222" i="24" s="1"/>
  <c r="F4221" i="24"/>
  <c r="G4221" i="24" s="1"/>
  <c r="F4220" i="24"/>
  <c r="G4220" i="24" s="1"/>
  <c r="F4219" i="24"/>
  <c r="G4219" i="24" s="1"/>
  <c r="F4218" i="24"/>
  <c r="G4218" i="24" s="1"/>
  <c r="F4217" i="24"/>
  <c r="G4217" i="24" s="1"/>
  <c r="F4216" i="24"/>
  <c r="G4216" i="24" s="1"/>
  <c r="F4215" i="24"/>
  <c r="G4215" i="24" s="1"/>
  <c r="F4214" i="24"/>
  <c r="G4214" i="24" s="1"/>
  <c r="F4213" i="24"/>
  <c r="G4213" i="24" s="1"/>
  <c r="F4212" i="24"/>
  <c r="G4212" i="24" s="1"/>
  <c r="F4211" i="24"/>
  <c r="G4211" i="24" s="1"/>
  <c r="F4210" i="24"/>
  <c r="G4210" i="24" s="1"/>
  <c r="F4209" i="24"/>
  <c r="G4209" i="24" s="1"/>
  <c r="F4208" i="24"/>
  <c r="G4208" i="24" s="1"/>
  <c r="F4207" i="24"/>
  <c r="G4207" i="24" s="1"/>
  <c r="F4206" i="24"/>
  <c r="G4206" i="24" s="1"/>
  <c r="F4205" i="24"/>
  <c r="G4205" i="24" s="1"/>
  <c r="F4204" i="24"/>
  <c r="G4204" i="24" s="1"/>
  <c r="F4203" i="24"/>
  <c r="G4203" i="24" s="1"/>
  <c r="F4202" i="24"/>
  <c r="G4202" i="24" s="1"/>
  <c r="F4201" i="24"/>
  <c r="G4201" i="24" s="1"/>
  <c r="F4200" i="24"/>
  <c r="G4200" i="24" s="1"/>
  <c r="F4199" i="24"/>
  <c r="G4199" i="24" s="1"/>
  <c r="F4198" i="24"/>
  <c r="G4198" i="24" s="1"/>
  <c r="F4197" i="24"/>
  <c r="G4197" i="24" s="1"/>
  <c r="F4196" i="24"/>
  <c r="G4196" i="24" s="1"/>
  <c r="F4195" i="24"/>
  <c r="G4195" i="24" s="1"/>
  <c r="F4194" i="24"/>
  <c r="G4194" i="24" s="1"/>
  <c r="F4193" i="24"/>
  <c r="G4193" i="24" s="1"/>
  <c r="F4192" i="24"/>
  <c r="G4192" i="24" s="1"/>
  <c r="F4191" i="24"/>
  <c r="G4191" i="24" s="1"/>
  <c r="F4190" i="24"/>
  <c r="G4190" i="24" s="1"/>
  <c r="F4189" i="24"/>
  <c r="G4189" i="24" s="1"/>
  <c r="F4188" i="24"/>
  <c r="G4188" i="24" s="1"/>
  <c r="F4187" i="24"/>
  <c r="G4187" i="24" s="1"/>
  <c r="F4186" i="24"/>
  <c r="G4186" i="24" s="1"/>
  <c r="F4185" i="24"/>
  <c r="G4185" i="24" s="1"/>
  <c r="F4184" i="24"/>
  <c r="G4184" i="24" s="1"/>
  <c r="F4183" i="24"/>
  <c r="G4183" i="24" s="1"/>
  <c r="F4182" i="24"/>
  <c r="G4182" i="24" s="1"/>
  <c r="F4181" i="24"/>
  <c r="G4181" i="24" s="1"/>
  <c r="F4180" i="24"/>
  <c r="G4180" i="24" s="1"/>
  <c r="F4179" i="24"/>
  <c r="G4179" i="24" s="1"/>
  <c r="F4178" i="24"/>
  <c r="G4178" i="24" s="1"/>
  <c r="F4177" i="24"/>
  <c r="G4177" i="24" s="1"/>
  <c r="F4176" i="24"/>
  <c r="G4176" i="24" s="1"/>
  <c r="F4175" i="24"/>
  <c r="G4175" i="24" s="1"/>
  <c r="F4174" i="24"/>
  <c r="G4174" i="24" s="1"/>
  <c r="F4173" i="24"/>
  <c r="G4173" i="24" s="1"/>
  <c r="F4172" i="24"/>
  <c r="G4172" i="24" s="1"/>
  <c r="F4171" i="24"/>
  <c r="G4171" i="24" s="1"/>
  <c r="F4170" i="24"/>
  <c r="G4170" i="24" s="1"/>
  <c r="F4169" i="24"/>
  <c r="G4169" i="24" s="1"/>
  <c r="F4168" i="24"/>
  <c r="G4168" i="24" s="1"/>
  <c r="F4167" i="24"/>
  <c r="G4167" i="24" s="1"/>
  <c r="F4166" i="24"/>
  <c r="G4166" i="24" s="1"/>
  <c r="F4165" i="24"/>
  <c r="G4165" i="24" s="1"/>
  <c r="F4164" i="24"/>
  <c r="G4164" i="24" s="1"/>
  <c r="F4163" i="24"/>
  <c r="G4163" i="24" s="1"/>
  <c r="F4162" i="24"/>
  <c r="G4162" i="24" s="1"/>
  <c r="F4161" i="24"/>
  <c r="G4161" i="24" s="1"/>
  <c r="F4160" i="24"/>
  <c r="G4160" i="24" s="1"/>
  <c r="F4159" i="24"/>
  <c r="G4159" i="24" s="1"/>
  <c r="F4158" i="24"/>
  <c r="G4158" i="24" s="1"/>
  <c r="F4157" i="24"/>
  <c r="G4157" i="24" s="1"/>
  <c r="F4156" i="24"/>
  <c r="G4156" i="24" s="1"/>
  <c r="F4155" i="24"/>
  <c r="G4155" i="24" s="1"/>
  <c r="F4154" i="24"/>
  <c r="G4154" i="24" s="1"/>
  <c r="F4153" i="24"/>
  <c r="G4153" i="24" s="1"/>
  <c r="F4152" i="24"/>
  <c r="G4152" i="24" s="1"/>
  <c r="F4151" i="24"/>
  <c r="G4151" i="24" s="1"/>
  <c r="F4150" i="24"/>
  <c r="G4150" i="24" s="1"/>
  <c r="F4149" i="24"/>
  <c r="G4149" i="24" s="1"/>
  <c r="F4148" i="24"/>
  <c r="G4148" i="24" s="1"/>
  <c r="F4147" i="24"/>
  <c r="G4147" i="24" s="1"/>
  <c r="F4146" i="24"/>
  <c r="G4146" i="24" s="1"/>
  <c r="F4145" i="24"/>
  <c r="G4145" i="24" s="1"/>
  <c r="F4144" i="24"/>
  <c r="G4144" i="24" s="1"/>
  <c r="F4143" i="24"/>
  <c r="G4143" i="24" s="1"/>
  <c r="F4142" i="24"/>
  <c r="G4142" i="24" s="1"/>
  <c r="F4141" i="24"/>
  <c r="G4141" i="24" s="1"/>
  <c r="F4140" i="24"/>
  <c r="G4140" i="24" s="1"/>
  <c r="F4139" i="24"/>
  <c r="G4139" i="24" s="1"/>
  <c r="F4138" i="24"/>
  <c r="G4138" i="24" s="1"/>
  <c r="F4137" i="24"/>
  <c r="G4137" i="24" s="1"/>
  <c r="F4136" i="24"/>
  <c r="G4136" i="24" s="1"/>
  <c r="F4135" i="24"/>
  <c r="G4135" i="24" s="1"/>
  <c r="F4134" i="24"/>
  <c r="G4134" i="24" s="1"/>
  <c r="F4133" i="24"/>
  <c r="G4133" i="24" s="1"/>
  <c r="F4132" i="24"/>
  <c r="G4132" i="24" s="1"/>
  <c r="F4131" i="24"/>
  <c r="G4131" i="24" s="1"/>
  <c r="F4130" i="24"/>
  <c r="G4130" i="24" s="1"/>
  <c r="F4129" i="24"/>
  <c r="G4129" i="24" s="1"/>
  <c r="F4128" i="24"/>
  <c r="G4128" i="24" s="1"/>
  <c r="F4127" i="24"/>
  <c r="G4127" i="24" s="1"/>
  <c r="F4126" i="24"/>
  <c r="G4126" i="24" s="1"/>
  <c r="F4125" i="24"/>
  <c r="G4125" i="24" s="1"/>
  <c r="F4124" i="24"/>
  <c r="G4124" i="24" s="1"/>
  <c r="F4123" i="24"/>
  <c r="G4123" i="24" s="1"/>
  <c r="F4122" i="24"/>
  <c r="G4122" i="24" s="1"/>
  <c r="F4121" i="24"/>
  <c r="G4121" i="24" s="1"/>
  <c r="F4120" i="24"/>
  <c r="G4120" i="24" s="1"/>
  <c r="F4119" i="24"/>
  <c r="G4119" i="24" s="1"/>
  <c r="F4118" i="24"/>
  <c r="G4118" i="24" s="1"/>
  <c r="F4117" i="24"/>
  <c r="G4117" i="24" s="1"/>
  <c r="F4116" i="24"/>
  <c r="G4116" i="24" s="1"/>
  <c r="F4115" i="24"/>
  <c r="G4115" i="24" s="1"/>
  <c r="F4114" i="24"/>
  <c r="G4114" i="24" s="1"/>
  <c r="F4113" i="24"/>
  <c r="G4113" i="24" s="1"/>
  <c r="F4112" i="24"/>
  <c r="G4112" i="24" s="1"/>
  <c r="F4111" i="24"/>
  <c r="G4111" i="24" s="1"/>
  <c r="F4110" i="24"/>
  <c r="G4110" i="24" s="1"/>
  <c r="F4109" i="24"/>
  <c r="G4109" i="24" s="1"/>
  <c r="F4108" i="24"/>
  <c r="G4108" i="24" s="1"/>
  <c r="F4107" i="24"/>
  <c r="G4107" i="24" s="1"/>
  <c r="F4106" i="24"/>
  <c r="G4106" i="24" s="1"/>
  <c r="F4105" i="24"/>
  <c r="G4105" i="24" s="1"/>
  <c r="F4104" i="24"/>
  <c r="G4104" i="24" s="1"/>
  <c r="F4103" i="24"/>
  <c r="G4103" i="24" s="1"/>
  <c r="F4102" i="24"/>
  <c r="G4102" i="24" s="1"/>
  <c r="F4101" i="24"/>
  <c r="G4101" i="24" s="1"/>
  <c r="F4100" i="24"/>
  <c r="G4100" i="24" s="1"/>
  <c r="F4099" i="24"/>
  <c r="G4099" i="24" s="1"/>
  <c r="F4098" i="24"/>
  <c r="G4098" i="24" s="1"/>
  <c r="F4097" i="24"/>
  <c r="G4097" i="24" s="1"/>
  <c r="F4096" i="24"/>
  <c r="G4096" i="24" s="1"/>
  <c r="F4095" i="24"/>
  <c r="G4095" i="24" s="1"/>
  <c r="F4094" i="24"/>
  <c r="G4094" i="24" s="1"/>
  <c r="F4093" i="24"/>
  <c r="G4093" i="24" s="1"/>
  <c r="F4092" i="24"/>
  <c r="G4092" i="24" s="1"/>
  <c r="F4091" i="24"/>
  <c r="G4091" i="24" s="1"/>
  <c r="F4090" i="24"/>
  <c r="G4090" i="24" s="1"/>
  <c r="F4089" i="24"/>
  <c r="G4089" i="24" s="1"/>
  <c r="F4088" i="24"/>
  <c r="G4088" i="24" s="1"/>
  <c r="F4087" i="24"/>
  <c r="G4087" i="24" s="1"/>
  <c r="F4086" i="24"/>
  <c r="G4086" i="24" s="1"/>
  <c r="F4085" i="24"/>
  <c r="G4085" i="24" s="1"/>
  <c r="F4084" i="24"/>
  <c r="G4084" i="24" s="1"/>
  <c r="F4083" i="24"/>
  <c r="G4083" i="24" s="1"/>
  <c r="F4082" i="24"/>
  <c r="G4082" i="24" s="1"/>
  <c r="F4081" i="24"/>
  <c r="G4081" i="24" s="1"/>
  <c r="F4080" i="24"/>
  <c r="G4080" i="24" s="1"/>
  <c r="F4079" i="24"/>
  <c r="G4079" i="24" s="1"/>
  <c r="F4078" i="24"/>
  <c r="G4078" i="24" s="1"/>
  <c r="F4077" i="24"/>
  <c r="G4077" i="24" s="1"/>
  <c r="F4076" i="24"/>
  <c r="G4076" i="24" s="1"/>
  <c r="F4075" i="24"/>
  <c r="G4075" i="24" s="1"/>
  <c r="F4074" i="24"/>
  <c r="G4074" i="24" s="1"/>
  <c r="F4073" i="24"/>
  <c r="G4073" i="24" s="1"/>
  <c r="F4072" i="24"/>
  <c r="G4072" i="24" s="1"/>
  <c r="F4071" i="24"/>
  <c r="G4071" i="24" s="1"/>
  <c r="F4070" i="24"/>
  <c r="G4070" i="24" s="1"/>
  <c r="F4069" i="24"/>
  <c r="G4069" i="24" s="1"/>
  <c r="F4068" i="24"/>
  <c r="G4068" i="24" s="1"/>
  <c r="F4067" i="24"/>
  <c r="G4067" i="24" s="1"/>
  <c r="F4066" i="24"/>
  <c r="G4066" i="24" s="1"/>
  <c r="F4065" i="24"/>
  <c r="G4065" i="24" s="1"/>
  <c r="F4064" i="24"/>
  <c r="G4064" i="24" s="1"/>
  <c r="F4063" i="24"/>
  <c r="G4063" i="24" s="1"/>
  <c r="F4062" i="24"/>
  <c r="G4062" i="24" s="1"/>
  <c r="F4061" i="24"/>
  <c r="G4061" i="24" s="1"/>
  <c r="F4060" i="24"/>
  <c r="G4060" i="24" s="1"/>
  <c r="F4059" i="24"/>
  <c r="G4059" i="24" s="1"/>
  <c r="F4058" i="24"/>
  <c r="G4058" i="24" s="1"/>
  <c r="F4057" i="24"/>
  <c r="G4057" i="24" s="1"/>
  <c r="F4056" i="24"/>
  <c r="G4056" i="24" s="1"/>
  <c r="F4055" i="24"/>
  <c r="G4055" i="24" s="1"/>
  <c r="F4054" i="24"/>
  <c r="G4054" i="24" s="1"/>
  <c r="F4053" i="24"/>
  <c r="G4053" i="24" s="1"/>
  <c r="F4052" i="24"/>
  <c r="G4052" i="24" s="1"/>
  <c r="F4051" i="24"/>
  <c r="G4051" i="24" s="1"/>
  <c r="F4050" i="24"/>
  <c r="G4050" i="24" s="1"/>
  <c r="F4049" i="24"/>
  <c r="G4049" i="24" s="1"/>
  <c r="F4048" i="24"/>
  <c r="G4048" i="24" s="1"/>
  <c r="F4047" i="24"/>
  <c r="G4047" i="24" s="1"/>
  <c r="F4046" i="24"/>
  <c r="G4046" i="24" s="1"/>
  <c r="F4045" i="24"/>
  <c r="G4045" i="24" s="1"/>
  <c r="F4044" i="24"/>
  <c r="G4044" i="24" s="1"/>
  <c r="F4043" i="24"/>
  <c r="G4043" i="24" s="1"/>
  <c r="F4042" i="24"/>
  <c r="G4042" i="24" s="1"/>
  <c r="F4041" i="24"/>
  <c r="G4041" i="24" s="1"/>
  <c r="F4040" i="24"/>
  <c r="G4040" i="24" s="1"/>
  <c r="F4039" i="24"/>
  <c r="G4039" i="24" s="1"/>
  <c r="F4038" i="24"/>
  <c r="G4038" i="24" s="1"/>
  <c r="F4037" i="24"/>
  <c r="G4037" i="24" s="1"/>
  <c r="F4036" i="24"/>
  <c r="G4036" i="24" s="1"/>
  <c r="F4035" i="24"/>
  <c r="G4035" i="24" s="1"/>
  <c r="F4034" i="24"/>
  <c r="G4034" i="24" s="1"/>
  <c r="F4033" i="24"/>
  <c r="G4033" i="24" s="1"/>
  <c r="F4032" i="24"/>
  <c r="G4032" i="24" s="1"/>
  <c r="F4031" i="24"/>
  <c r="G4031" i="24" s="1"/>
  <c r="F4030" i="24"/>
  <c r="G4030" i="24" s="1"/>
  <c r="F4029" i="24"/>
  <c r="G4029" i="24" s="1"/>
  <c r="F4028" i="24"/>
  <c r="G4028" i="24" s="1"/>
  <c r="F4027" i="24"/>
  <c r="G4027" i="24" s="1"/>
  <c r="F4026" i="24"/>
  <c r="G4026" i="24" s="1"/>
  <c r="F4025" i="24"/>
  <c r="G4025" i="24" s="1"/>
  <c r="F4024" i="24"/>
  <c r="G4024" i="24" s="1"/>
  <c r="F4023" i="24"/>
  <c r="G4023" i="24" s="1"/>
  <c r="F4022" i="24"/>
  <c r="G4022" i="24" s="1"/>
  <c r="F4021" i="24"/>
  <c r="G4021" i="24" s="1"/>
  <c r="F4020" i="24"/>
  <c r="G4020" i="24" s="1"/>
  <c r="F4019" i="24"/>
  <c r="G4019" i="24" s="1"/>
  <c r="F4018" i="24"/>
  <c r="G4018" i="24" s="1"/>
  <c r="F4017" i="24"/>
  <c r="G4017" i="24" s="1"/>
  <c r="F4016" i="24"/>
  <c r="G4016" i="24" s="1"/>
  <c r="F4015" i="24"/>
  <c r="G4015" i="24" s="1"/>
  <c r="F4014" i="24"/>
  <c r="G4014" i="24" s="1"/>
  <c r="F4013" i="24"/>
  <c r="G4013" i="24" s="1"/>
  <c r="F4012" i="24"/>
  <c r="G4012" i="24" s="1"/>
  <c r="F4011" i="24"/>
  <c r="G4011" i="24" s="1"/>
  <c r="F4010" i="24"/>
  <c r="G4010" i="24" s="1"/>
  <c r="F4009" i="24"/>
  <c r="G4009" i="24" s="1"/>
  <c r="F4008" i="24"/>
  <c r="G4008" i="24" s="1"/>
  <c r="F4007" i="24"/>
  <c r="G4007" i="24" s="1"/>
  <c r="F4006" i="24"/>
  <c r="G4006" i="24" s="1"/>
  <c r="F4005" i="24"/>
  <c r="G4005" i="24" s="1"/>
  <c r="F4004" i="24"/>
  <c r="G4004" i="24" s="1"/>
  <c r="F4003" i="24"/>
  <c r="G4003" i="24" s="1"/>
  <c r="F4002" i="24"/>
  <c r="G4002" i="24" s="1"/>
  <c r="F4001" i="24"/>
  <c r="G4001" i="24" s="1"/>
  <c r="F4000" i="24"/>
  <c r="G4000" i="24" s="1"/>
  <c r="F3999" i="24"/>
  <c r="G3999" i="24" s="1"/>
  <c r="F3998" i="24"/>
  <c r="G3998" i="24" s="1"/>
  <c r="F3997" i="24"/>
  <c r="G3997" i="24" s="1"/>
  <c r="F3996" i="24"/>
  <c r="G3996" i="24" s="1"/>
  <c r="F3995" i="24"/>
  <c r="G3995" i="24" s="1"/>
  <c r="F3994" i="24"/>
  <c r="G3994" i="24" s="1"/>
  <c r="F3993" i="24"/>
  <c r="G3993" i="24" s="1"/>
  <c r="F3992" i="24"/>
  <c r="G3992" i="24" s="1"/>
  <c r="F3991" i="24"/>
  <c r="G3991" i="24" s="1"/>
  <c r="F3990" i="24"/>
  <c r="G3990" i="24" s="1"/>
  <c r="F3989" i="24"/>
  <c r="G3989" i="24" s="1"/>
  <c r="F3988" i="24"/>
  <c r="G3988" i="24" s="1"/>
  <c r="F3987" i="24"/>
  <c r="G3987" i="24" s="1"/>
  <c r="F3986" i="24"/>
  <c r="G3986" i="24" s="1"/>
  <c r="F3985" i="24"/>
  <c r="G3985" i="24" s="1"/>
  <c r="F3984" i="24"/>
  <c r="G3984" i="24" s="1"/>
  <c r="F3983" i="24"/>
  <c r="G3983" i="24" s="1"/>
  <c r="F3982" i="24"/>
  <c r="G3982" i="24" s="1"/>
  <c r="F3981" i="24"/>
  <c r="G3981" i="24" s="1"/>
  <c r="F3980" i="24"/>
  <c r="G3980" i="24" s="1"/>
  <c r="F3979" i="24"/>
  <c r="G3979" i="24" s="1"/>
  <c r="F3978" i="24"/>
  <c r="G3978" i="24" s="1"/>
  <c r="F3977" i="24"/>
  <c r="G3977" i="24" s="1"/>
  <c r="F3976" i="24"/>
  <c r="G3976" i="24" s="1"/>
  <c r="F3975" i="24"/>
  <c r="G3975" i="24" s="1"/>
  <c r="F3974" i="24"/>
  <c r="G3974" i="24" s="1"/>
  <c r="F3973" i="24"/>
  <c r="G3973" i="24" s="1"/>
  <c r="F3972" i="24"/>
  <c r="G3972" i="24" s="1"/>
  <c r="F3971" i="24"/>
  <c r="G3971" i="24" s="1"/>
  <c r="F3970" i="24"/>
  <c r="G3970" i="24" s="1"/>
  <c r="F3969" i="24"/>
  <c r="G3969" i="24" s="1"/>
  <c r="F3968" i="24"/>
  <c r="G3968" i="24" s="1"/>
  <c r="F3967" i="24"/>
  <c r="G3967" i="24" s="1"/>
  <c r="F3966" i="24"/>
  <c r="G3966" i="24" s="1"/>
  <c r="F3965" i="24"/>
  <c r="G3965" i="24" s="1"/>
  <c r="F3964" i="24"/>
  <c r="G3964" i="24" s="1"/>
  <c r="F3963" i="24"/>
  <c r="G3963" i="24" s="1"/>
  <c r="F3962" i="24"/>
  <c r="G3962" i="24" s="1"/>
  <c r="F3961" i="24"/>
  <c r="G3961" i="24" s="1"/>
  <c r="F3960" i="24"/>
  <c r="G3960" i="24" s="1"/>
  <c r="F3959" i="24"/>
  <c r="G3959" i="24" s="1"/>
  <c r="F3958" i="24"/>
  <c r="G3958" i="24" s="1"/>
  <c r="F3957" i="24"/>
  <c r="G3957" i="24" s="1"/>
  <c r="F3956" i="24"/>
  <c r="G3956" i="24" s="1"/>
  <c r="F3955" i="24"/>
  <c r="G3955" i="24" s="1"/>
  <c r="F3954" i="24"/>
  <c r="G3954" i="24" s="1"/>
  <c r="F3953" i="24"/>
  <c r="G3953" i="24" s="1"/>
  <c r="F3952" i="24"/>
  <c r="G3952" i="24" s="1"/>
  <c r="F3951" i="24"/>
  <c r="G3951" i="24" s="1"/>
  <c r="F3950" i="24"/>
  <c r="G3950" i="24" s="1"/>
  <c r="F3949" i="24"/>
  <c r="G3949" i="24" s="1"/>
  <c r="F3948" i="24"/>
  <c r="G3948" i="24" s="1"/>
  <c r="F3947" i="24"/>
  <c r="G3947" i="24" s="1"/>
  <c r="F3946" i="24"/>
  <c r="G3946" i="24" s="1"/>
  <c r="F3945" i="24"/>
  <c r="G3945" i="24" s="1"/>
  <c r="F3944" i="24"/>
  <c r="G3944" i="24" s="1"/>
  <c r="F3943" i="24"/>
  <c r="G3943" i="24" s="1"/>
  <c r="F3942" i="24"/>
  <c r="G3942" i="24" s="1"/>
  <c r="F3941" i="24"/>
  <c r="G3941" i="24" s="1"/>
  <c r="F3940" i="24"/>
  <c r="G3940" i="24" s="1"/>
  <c r="F3939" i="24"/>
  <c r="G3939" i="24" s="1"/>
  <c r="F3938" i="24"/>
  <c r="G3938" i="24" s="1"/>
  <c r="F3937" i="24"/>
  <c r="G3937" i="24" s="1"/>
  <c r="F3936" i="24"/>
  <c r="G3936" i="24" s="1"/>
  <c r="F3935" i="24"/>
  <c r="G3935" i="24" s="1"/>
  <c r="F3934" i="24"/>
  <c r="G3934" i="24" s="1"/>
  <c r="F3933" i="24"/>
  <c r="G3933" i="24" s="1"/>
  <c r="F3932" i="24"/>
  <c r="G3932" i="24" s="1"/>
  <c r="F3931" i="24"/>
  <c r="G3931" i="24" s="1"/>
  <c r="F3930" i="24"/>
  <c r="G3930" i="24" s="1"/>
  <c r="F3929" i="24"/>
  <c r="G3929" i="24" s="1"/>
  <c r="F3928" i="24"/>
  <c r="G3928" i="24" s="1"/>
  <c r="F3927" i="24"/>
  <c r="G3927" i="24" s="1"/>
  <c r="F3926" i="24"/>
  <c r="G3926" i="24" s="1"/>
  <c r="F3925" i="24"/>
  <c r="G3925" i="24" s="1"/>
  <c r="F3924" i="24"/>
  <c r="G3924" i="24" s="1"/>
  <c r="F3923" i="24"/>
  <c r="G3923" i="24" s="1"/>
  <c r="F3922" i="24"/>
  <c r="G3922" i="24" s="1"/>
  <c r="F3921" i="24"/>
  <c r="G3921" i="24" s="1"/>
  <c r="F3920" i="24"/>
  <c r="G3920" i="24" s="1"/>
  <c r="F3919" i="24"/>
  <c r="G3919" i="24" s="1"/>
  <c r="F3918" i="24"/>
  <c r="G3918" i="24" s="1"/>
  <c r="F3917" i="24"/>
  <c r="G3917" i="24" s="1"/>
  <c r="F3916" i="24"/>
  <c r="G3916" i="24" s="1"/>
  <c r="F3915" i="24"/>
  <c r="G3915" i="24" s="1"/>
  <c r="F3914" i="24"/>
  <c r="G3914" i="24" s="1"/>
  <c r="F3913" i="24"/>
  <c r="G3913" i="24" s="1"/>
  <c r="F3912" i="24"/>
  <c r="G3912" i="24" s="1"/>
  <c r="F3911" i="24"/>
  <c r="G3911" i="24" s="1"/>
  <c r="F3910" i="24"/>
  <c r="G3910" i="24" s="1"/>
  <c r="F3909" i="24"/>
  <c r="G3909" i="24" s="1"/>
  <c r="F3908" i="24"/>
  <c r="G3908" i="24" s="1"/>
  <c r="F3907" i="24"/>
  <c r="G3907" i="24" s="1"/>
  <c r="F3906" i="24"/>
  <c r="G3906" i="24" s="1"/>
  <c r="F3905" i="24"/>
  <c r="G3905" i="24" s="1"/>
  <c r="F3904" i="24"/>
  <c r="G3904" i="24" s="1"/>
  <c r="F3903" i="24"/>
  <c r="G3903" i="24" s="1"/>
  <c r="F3902" i="24"/>
  <c r="G3902" i="24" s="1"/>
  <c r="F3901" i="24"/>
  <c r="G3901" i="24" s="1"/>
  <c r="F3900" i="24"/>
  <c r="G3900" i="24" s="1"/>
  <c r="F3899" i="24"/>
  <c r="G3899" i="24" s="1"/>
  <c r="F3898" i="24"/>
  <c r="G3898" i="24" s="1"/>
  <c r="F3897" i="24"/>
  <c r="G3897" i="24" s="1"/>
  <c r="F3896" i="24"/>
  <c r="G3896" i="24" s="1"/>
  <c r="F3895" i="24"/>
  <c r="G3895" i="24" s="1"/>
  <c r="F3894" i="24"/>
  <c r="G3894" i="24" s="1"/>
  <c r="F3893" i="24"/>
  <c r="G3893" i="24" s="1"/>
  <c r="F3892" i="24"/>
  <c r="G3892" i="24" s="1"/>
  <c r="F3891" i="24"/>
  <c r="G3891" i="24" s="1"/>
  <c r="F3890" i="24"/>
  <c r="G3890" i="24" s="1"/>
  <c r="F3889" i="24"/>
  <c r="G3889" i="24" s="1"/>
  <c r="F3888" i="24"/>
  <c r="G3888" i="24" s="1"/>
  <c r="F3887" i="24"/>
  <c r="G3887" i="24" s="1"/>
  <c r="F3886" i="24"/>
  <c r="G3886" i="24" s="1"/>
  <c r="F3885" i="24"/>
  <c r="G3885" i="24" s="1"/>
  <c r="F3884" i="24"/>
  <c r="G3884" i="24" s="1"/>
  <c r="F3883" i="24"/>
  <c r="G3883" i="24" s="1"/>
  <c r="F3882" i="24"/>
  <c r="G3882" i="24" s="1"/>
  <c r="F3881" i="24"/>
  <c r="G3881" i="24" s="1"/>
  <c r="F3880" i="24"/>
  <c r="G3880" i="24" s="1"/>
  <c r="F3879" i="24"/>
  <c r="G3879" i="24" s="1"/>
  <c r="F3878" i="24"/>
  <c r="G3878" i="24" s="1"/>
  <c r="F3877" i="24"/>
  <c r="G3877" i="24" s="1"/>
  <c r="F3876" i="24"/>
  <c r="G3876" i="24" s="1"/>
  <c r="F3875" i="24"/>
  <c r="G3875" i="24" s="1"/>
  <c r="F3874" i="24"/>
  <c r="G3874" i="24" s="1"/>
  <c r="F3873" i="24"/>
  <c r="G3873" i="24" s="1"/>
  <c r="F3872" i="24"/>
  <c r="G3872" i="24" s="1"/>
  <c r="F3871" i="24"/>
  <c r="G3871" i="24" s="1"/>
  <c r="F3870" i="24"/>
  <c r="G3870" i="24" s="1"/>
  <c r="F3869" i="24"/>
  <c r="G3869" i="24" s="1"/>
  <c r="F3868" i="24"/>
  <c r="G3868" i="24" s="1"/>
  <c r="F3867" i="24"/>
  <c r="G3867" i="24" s="1"/>
  <c r="F3866" i="24"/>
  <c r="G3866" i="24" s="1"/>
  <c r="F3865" i="24"/>
  <c r="G3865" i="24" s="1"/>
  <c r="F3864" i="24"/>
  <c r="G3864" i="24" s="1"/>
  <c r="F3863" i="24"/>
  <c r="G3863" i="24" s="1"/>
  <c r="F3862" i="24"/>
  <c r="G3862" i="24" s="1"/>
  <c r="F3861" i="24"/>
  <c r="G3861" i="24" s="1"/>
  <c r="F3860" i="24"/>
  <c r="G3860" i="24" s="1"/>
  <c r="F3859" i="24"/>
  <c r="G3859" i="24" s="1"/>
  <c r="F3858" i="24"/>
  <c r="G3858" i="24" s="1"/>
  <c r="F3857" i="24"/>
  <c r="G3857" i="24" s="1"/>
  <c r="F3856" i="24"/>
  <c r="G3856" i="24" s="1"/>
  <c r="F3855" i="24"/>
  <c r="G3855" i="24" s="1"/>
  <c r="F3854" i="24"/>
  <c r="G3854" i="24" s="1"/>
  <c r="F3853" i="24"/>
  <c r="G3853" i="24" s="1"/>
  <c r="F3852" i="24"/>
  <c r="G3852" i="24" s="1"/>
  <c r="F3851" i="24"/>
  <c r="G3851" i="24" s="1"/>
  <c r="F3850" i="24"/>
  <c r="G3850" i="24" s="1"/>
  <c r="F3849" i="24"/>
  <c r="G3849" i="24" s="1"/>
  <c r="F3848" i="24"/>
  <c r="G3848" i="24" s="1"/>
  <c r="F3847" i="24"/>
  <c r="G3847" i="24" s="1"/>
  <c r="F3846" i="24"/>
  <c r="G3846" i="24" s="1"/>
  <c r="F3845" i="24"/>
  <c r="G3845" i="24" s="1"/>
  <c r="F3844" i="24"/>
  <c r="G3844" i="24" s="1"/>
  <c r="F3843" i="24"/>
  <c r="G3843" i="24" s="1"/>
  <c r="F3842" i="24"/>
  <c r="G3842" i="24" s="1"/>
  <c r="F3841" i="24"/>
  <c r="G3841" i="24" s="1"/>
  <c r="F3840" i="24"/>
  <c r="G3840" i="24" s="1"/>
  <c r="F3839" i="24"/>
  <c r="G3839" i="24" s="1"/>
  <c r="F3838" i="24"/>
  <c r="G3838" i="24" s="1"/>
  <c r="F3837" i="24"/>
  <c r="G3837" i="24" s="1"/>
  <c r="F3836" i="24"/>
  <c r="G3836" i="24" s="1"/>
  <c r="F3835" i="24"/>
  <c r="G3835" i="24" s="1"/>
  <c r="F3834" i="24"/>
  <c r="G3834" i="24" s="1"/>
  <c r="F3833" i="24"/>
  <c r="G3833" i="24" s="1"/>
  <c r="F3832" i="24"/>
  <c r="G3832" i="24" s="1"/>
  <c r="F3831" i="24"/>
  <c r="G3831" i="24" s="1"/>
  <c r="F3830" i="24"/>
  <c r="G3830" i="24" s="1"/>
  <c r="F3829" i="24"/>
  <c r="G3829" i="24" s="1"/>
  <c r="F3828" i="24"/>
  <c r="G3828" i="24" s="1"/>
  <c r="F3827" i="24"/>
  <c r="G3827" i="24" s="1"/>
  <c r="F3826" i="24"/>
  <c r="G3826" i="24" s="1"/>
  <c r="F3825" i="24"/>
  <c r="G3825" i="24" s="1"/>
  <c r="F3824" i="24"/>
  <c r="G3824" i="24" s="1"/>
  <c r="F3823" i="24"/>
  <c r="G3823" i="24" s="1"/>
  <c r="F3822" i="24"/>
  <c r="G3822" i="24" s="1"/>
  <c r="F3821" i="24"/>
  <c r="G3821" i="24" s="1"/>
  <c r="F3820" i="24"/>
  <c r="G3820" i="24" s="1"/>
  <c r="F3819" i="24"/>
  <c r="G3819" i="24" s="1"/>
  <c r="F3818" i="24"/>
  <c r="G3818" i="24" s="1"/>
  <c r="F3817" i="24"/>
  <c r="G3817" i="24" s="1"/>
  <c r="F3816" i="24"/>
  <c r="G3816" i="24" s="1"/>
  <c r="F3815" i="24"/>
  <c r="G3815" i="24" s="1"/>
  <c r="F3814" i="24"/>
  <c r="G3814" i="24" s="1"/>
  <c r="F3813" i="24"/>
  <c r="G3813" i="24" s="1"/>
  <c r="F3812" i="24"/>
  <c r="G3812" i="24" s="1"/>
  <c r="F3811" i="24"/>
  <c r="G3811" i="24" s="1"/>
  <c r="F3810" i="24"/>
  <c r="G3810" i="24" s="1"/>
  <c r="F3809" i="24"/>
  <c r="G3809" i="24" s="1"/>
  <c r="F3808" i="24"/>
  <c r="G3808" i="24" s="1"/>
  <c r="F3807" i="24"/>
  <c r="G3807" i="24" s="1"/>
  <c r="F3806" i="24"/>
  <c r="G3806" i="24" s="1"/>
  <c r="F3805" i="24"/>
  <c r="G3805" i="24" s="1"/>
  <c r="F3804" i="24"/>
  <c r="G3804" i="24" s="1"/>
  <c r="F3803" i="24"/>
  <c r="G3803" i="24" s="1"/>
  <c r="F3802" i="24"/>
  <c r="G3802" i="24" s="1"/>
  <c r="F3801" i="24"/>
  <c r="G3801" i="24" s="1"/>
  <c r="F3800" i="24"/>
  <c r="G3800" i="24" s="1"/>
  <c r="F3799" i="24"/>
  <c r="G3799" i="24" s="1"/>
  <c r="F3798" i="24"/>
  <c r="G3798" i="24" s="1"/>
  <c r="F3797" i="24"/>
  <c r="G3797" i="24" s="1"/>
  <c r="F3796" i="24"/>
  <c r="G3796" i="24" s="1"/>
  <c r="F3795" i="24"/>
  <c r="G3795" i="24" s="1"/>
  <c r="F3794" i="24"/>
  <c r="G3794" i="24" s="1"/>
  <c r="F3793" i="24"/>
  <c r="G3793" i="24" s="1"/>
  <c r="F3792" i="24"/>
  <c r="G3792" i="24" s="1"/>
  <c r="F3791" i="24"/>
  <c r="G3791" i="24" s="1"/>
  <c r="F3790" i="24"/>
  <c r="G3790" i="24" s="1"/>
  <c r="F3789" i="24"/>
  <c r="G3789" i="24" s="1"/>
  <c r="F3788" i="24"/>
  <c r="G3788" i="24" s="1"/>
  <c r="F3787" i="24"/>
  <c r="G3787" i="24" s="1"/>
  <c r="F3786" i="24"/>
  <c r="G3786" i="24" s="1"/>
  <c r="F3785" i="24"/>
  <c r="G3785" i="24" s="1"/>
  <c r="F3784" i="24"/>
  <c r="G3784" i="24" s="1"/>
  <c r="F3783" i="24"/>
  <c r="G3783" i="24" s="1"/>
  <c r="F3782" i="24"/>
  <c r="G3782" i="24" s="1"/>
  <c r="F3781" i="24"/>
  <c r="G3781" i="24" s="1"/>
  <c r="F3780" i="24"/>
  <c r="G3780" i="24" s="1"/>
  <c r="F3779" i="24"/>
  <c r="G3779" i="24" s="1"/>
  <c r="F3778" i="24"/>
  <c r="G3778" i="24" s="1"/>
  <c r="F3777" i="24"/>
  <c r="G3777" i="24" s="1"/>
  <c r="F3776" i="24"/>
  <c r="G3776" i="24" s="1"/>
  <c r="F3775" i="24"/>
  <c r="G3775" i="24" s="1"/>
  <c r="F3774" i="24"/>
  <c r="G3774" i="24" s="1"/>
  <c r="F3773" i="24"/>
  <c r="G3773" i="24" s="1"/>
  <c r="F3772" i="24"/>
  <c r="G3772" i="24" s="1"/>
  <c r="F3771" i="24"/>
  <c r="G3771" i="24" s="1"/>
  <c r="F3770" i="24"/>
  <c r="G3770" i="24" s="1"/>
  <c r="F3769" i="24"/>
  <c r="G3769" i="24" s="1"/>
  <c r="F3768" i="24"/>
  <c r="G3768" i="24" s="1"/>
  <c r="F3767" i="24"/>
  <c r="G3767" i="24" s="1"/>
  <c r="F3766" i="24"/>
  <c r="G3766" i="24" s="1"/>
  <c r="F3765" i="24"/>
  <c r="G3765" i="24" s="1"/>
  <c r="F3764" i="24"/>
  <c r="G3764" i="24" s="1"/>
  <c r="F3763" i="24"/>
  <c r="G3763" i="24" s="1"/>
  <c r="F3762" i="24"/>
  <c r="G3762" i="24" s="1"/>
  <c r="F3761" i="24"/>
  <c r="G3761" i="24" s="1"/>
  <c r="F3760" i="24"/>
  <c r="G3760" i="24" s="1"/>
  <c r="F3759" i="24"/>
  <c r="G3759" i="24" s="1"/>
  <c r="F3758" i="24"/>
  <c r="G3758" i="24" s="1"/>
  <c r="F3757" i="24"/>
  <c r="G3757" i="24" s="1"/>
  <c r="F3756" i="24"/>
  <c r="G3756" i="24" s="1"/>
  <c r="F3755" i="24"/>
  <c r="G3755" i="24" s="1"/>
  <c r="F3754" i="24"/>
  <c r="G3754" i="24" s="1"/>
  <c r="F3753" i="24"/>
  <c r="G3753" i="24" s="1"/>
  <c r="F3752" i="24"/>
  <c r="G3752" i="24" s="1"/>
  <c r="F3751" i="24"/>
  <c r="G3751" i="24" s="1"/>
  <c r="F3750" i="24"/>
  <c r="G3750" i="24" s="1"/>
  <c r="F3749" i="24"/>
  <c r="G3749" i="24" s="1"/>
  <c r="F3748" i="24"/>
  <c r="G3748" i="24" s="1"/>
  <c r="F3747" i="24"/>
  <c r="G3747" i="24" s="1"/>
  <c r="F3746" i="24"/>
  <c r="G3746" i="24" s="1"/>
  <c r="F3745" i="24"/>
  <c r="G3745" i="24" s="1"/>
  <c r="F3744" i="24"/>
  <c r="G3744" i="24" s="1"/>
  <c r="F3743" i="24"/>
  <c r="G3743" i="24" s="1"/>
  <c r="F3742" i="24"/>
  <c r="G3742" i="24" s="1"/>
  <c r="F3741" i="24"/>
  <c r="G3741" i="24" s="1"/>
  <c r="F3740" i="24"/>
  <c r="G3740" i="24" s="1"/>
  <c r="F3739" i="24"/>
  <c r="G3739" i="24" s="1"/>
  <c r="F3738" i="24"/>
  <c r="G3738" i="24" s="1"/>
  <c r="F3737" i="24"/>
  <c r="G3737" i="24" s="1"/>
  <c r="F3736" i="24"/>
  <c r="G3736" i="24" s="1"/>
  <c r="F3735" i="24"/>
  <c r="G3735" i="24" s="1"/>
  <c r="F3734" i="24"/>
  <c r="G3734" i="24" s="1"/>
  <c r="F3733" i="24"/>
  <c r="G3733" i="24" s="1"/>
  <c r="F3732" i="24"/>
  <c r="G3732" i="24" s="1"/>
  <c r="F3731" i="24"/>
  <c r="G3731" i="24" s="1"/>
  <c r="F3730" i="24"/>
  <c r="G3730" i="24" s="1"/>
  <c r="F3729" i="24"/>
  <c r="G3729" i="24" s="1"/>
  <c r="F3728" i="24"/>
  <c r="G3728" i="24" s="1"/>
  <c r="F3727" i="24"/>
  <c r="G3727" i="24" s="1"/>
  <c r="F3726" i="24"/>
  <c r="G3726" i="24" s="1"/>
  <c r="F3725" i="24"/>
  <c r="G3725" i="24" s="1"/>
  <c r="F3724" i="24"/>
  <c r="G3724" i="24" s="1"/>
  <c r="F3723" i="24"/>
  <c r="G3723" i="24" s="1"/>
  <c r="F3722" i="24"/>
  <c r="G3722" i="24" s="1"/>
  <c r="F3721" i="24"/>
  <c r="G3721" i="24" s="1"/>
  <c r="F3720" i="24"/>
  <c r="G3720" i="24" s="1"/>
  <c r="F3719" i="24"/>
  <c r="G3719" i="24" s="1"/>
  <c r="F3718" i="24"/>
  <c r="G3718" i="24" s="1"/>
  <c r="F3717" i="24"/>
  <c r="G3717" i="24" s="1"/>
  <c r="F3716" i="24"/>
  <c r="G3716" i="24" s="1"/>
  <c r="F3715" i="24"/>
  <c r="G3715" i="24" s="1"/>
  <c r="F3714" i="24"/>
  <c r="G3714" i="24" s="1"/>
  <c r="F3713" i="24"/>
  <c r="G3713" i="24" s="1"/>
  <c r="F3712" i="24"/>
  <c r="G3712" i="24" s="1"/>
  <c r="F3711" i="24"/>
  <c r="G3711" i="24" s="1"/>
  <c r="F3710" i="24"/>
  <c r="G3710" i="24" s="1"/>
  <c r="F3709" i="24"/>
  <c r="G3709" i="24" s="1"/>
  <c r="F3708" i="24"/>
  <c r="G3708" i="24" s="1"/>
  <c r="F3707" i="24"/>
  <c r="G3707" i="24" s="1"/>
  <c r="F3706" i="24"/>
  <c r="G3706" i="24" s="1"/>
  <c r="F3705" i="24"/>
  <c r="G3705" i="24" s="1"/>
  <c r="F3704" i="24"/>
  <c r="G3704" i="24" s="1"/>
  <c r="F3703" i="24"/>
  <c r="G3703" i="24" s="1"/>
  <c r="F3702" i="24"/>
  <c r="G3702" i="24" s="1"/>
  <c r="F3701" i="24"/>
  <c r="G3701" i="24" s="1"/>
  <c r="F3700" i="24"/>
  <c r="G3700" i="24" s="1"/>
  <c r="F3699" i="24"/>
  <c r="G3699" i="24" s="1"/>
  <c r="F3698" i="24"/>
  <c r="G3698" i="24" s="1"/>
  <c r="F3697" i="24"/>
  <c r="G3697" i="24" s="1"/>
  <c r="F3696" i="24"/>
  <c r="G3696" i="24" s="1"/>
  <c r="F3695" i="24"/>
  <c r="G3695" i="24" s="1"/>
  <c r="F3694" i="24"/>
  <c r="G3694" i="24" s="1"/>
  <c r="F3693" i="24"/>
  <c r="G3693" i="24" s="1"/>
  <c r="F3692" i="24"/>
  <c r="G3692" i="24" s="1"/>
  <c r="F3691" i="24"/>
  <c r="G3691" i="24" s="1"/>
  <c r="F3690" i="24"/>
  <c r="G3690" i="24" s="1"/>
  <c r="F3689" i="24"/>
  <c r="G3689" i="24" s="1"/>
  <c r="F3688" i="24"/>
  <c r="G3688" i="24" s="1"/>
  <c r="F3687" i="24"/>
  <c r="G3687" i="24" s="1"/>
  <c r="F3686" i="24"/>
  <c r="G3686" i="24" s="1"/>
  <c r="F3685" i="24"/>
  <c r="G3685" i="24" s="1"/>
  <c r="F3684" i="24"/>
  <c r="G3684" i="24" s="1"/>
  <c r="F3683" i="24"/>
  <c r="G3683" i="24" s="1"/>
  <c r="F3682" i="24"/>
  <c r="G3682" i="24" s="1"/>
  <c r="F3681" i="24"/>
  <c r="G3681" i="24" s="1"/>
  <c r="F3680" i="24"/>
  <c r="G3680" i="24" s="1"/>
  <c r="F3679" i="24"/>
  <c r="G3679" i="24" s="1"/>
  <c r="F3678" i="24"/>
  <c r="G3678" i="24" s="1"/>
  <c r="F3677" i="24"/>
  <c r="G3677" i="24" s="1"/>
  <c r="F3676" i="24"/>
  <c r="G3676" i="24" s="1"/>
  <c r="F3675" i="24"/>
  <c r="G3675" i="24" s="1"/>
  <c r="F3674" i="24"/>
  <c r="G3674" i="24" s="1"/>
  <c r="F3673" i="24"/>
  <c r="G3673" i="24" s="1"/>
  <c r="F3672" i="24"/>
  <c r="G3672" i="24" s="1"/>
  <c r="F3671" i="24"/>
  <c r="G3671" i="24" s="1"/>
  <c r="F3670" i="24"/>
  <c r="G3670" i="24" s="1"/>
  <c r="F3669" i="24"/>
  <c r="G3669" i="24" s="1"/>
  <c r="F3668" i="24"/>
  <c r="G3668" i="24" s="1"/>
  <c r="F3667" i="24"/>
  <c r="G3667" i="24" s="1"/>
  <c r="F3666" i="24"/>
  <c r="G3666" i="24" s="1"/>
  <c r="F3665" i="24"/>
  <c r="G3665" i="24" s="1"/>
  <c r="F3664" i="24"/>
  <c r="G3664" i="24" s="1"/>
  <c r="F3663" i="24"/>
  <c r="G3663" i="24" s="1"/>
  <c r="F3662" i="24"/>
  <c r="G3662" i="24" s="1"/>
  <c r="F3661" i="24"/>
  <c r="G3661" i="24" s="1"/>
  <c r="F3660" i="24"/>
  <c r="G3660" i="24" s="1"/>
  <c r="F3659" i="24"/>
  <c r="G3659" i="24" s="1"/>
  <c r="F3658" i="24"/>
  <c r="G3658" i="24" s="1"/>
  <c r="F3657" i="24"/>
  <c r="G3657" i="24" s="1"/>
  <c r="F3656" i="24"/>
  <c r="G3656" i="24" s="1"/>
  <c r="F3655" i="24"/>
  <c r="G3655" i="24" s="1"/>
  <c r="F3654" i="24"/>
  <c r="G3654" i="24" s="1"/>
  <c r="F3653" i="24"/>
  <c r="G3653" i="24" s="1"/>
  <c r="F3652" i="24"/>
  <c r="G3652" i="24" s="1"/>
  <c r="F3651" i="24"/>
  <c r="G3651" i="24" s="1"/>
  <c r="F3650" i="24"/>
  <c r="G3650" i="24" s="1"/>
  <c r="F3649" i="24"/>
  <c r="G3649" i="24" s="1"/>
  <c r="F3648" i="24"/>
  <c r="G3648" i="24" s="1"/>
  <c r="F3647" i="24"/>
  <c r="G3647" i="24" s="1"/>
  <c r="F3646" i="24"/>
  <c r="G3646" i="24" s="1"/>
  <c r="F3645" i="24"/>
  <c r="G3645" i="24" s="1"/>
  <c r="F3644" i="24"/>
  <c r="G3644" i="24" s="1"/>
  <c r="F3643" i="24"/>
  <c r="G3643" i="24" s="1"/>
  <c r="F3642" i="24"/>
  <c r="G3642" i="24" s="1"/>
  <c r="F3641" i="24"/>
  <c r="G3641" i="24" s="1"/>
  <c r="F3640" i="24"/>
  <c r="G3640" i="24" s="1"/>
  <c r="F3639" i="24"/>
  <c r="G3639" i="24" s="1"/>
  <c r="F3638" i="24"/>
  <c r="G3638" i="24" s="1"/>
  <c r="F3637" i="24"/>
  <c r="G3637" i="24" s="1"/>
  <c r="F3636" i="24"/>
  <c r="G3636" i="24" s="1"/>
  <c r="F3635" i="24"/>
  <c r="G3635" i="24" s="1"/>
  <c r="F3634" i="24"/>
  <c r="G3634" i="24" s="1"/>
  <c r="F3633" i="24"/>
  <c r="G3633" i="24" s="1"/>
  <c r="F3632" i="24"/>
  <c r="G3632" i="24" s="1"/>
  <c r="F3631" i="24"/>
  <c r="G3631" i="24" s="1"/>
  <c r="F3630" i="24"/>
  <c r="G3630" i="24" s="1"/>
  <c r="F3629" i="24"/>
  <c r="G3629" i="24" s="1"/>
  <c r="F3628" i="24"/>
  <c r="G3628" i="24" s="1"/>
  <c r="F3627" i="24"/>
  <c r="G3627" i="24" s="1"/>
  <c r="F3626" i="24"/>
  <c r="G3626" i="24" s="1"/>
  <c r="F3625" i="24"/>
  <c r="G3625" i="24" s="1"/>
  <c r="F3624" i="24"/>
  <c r="G3624" i="24" s="1"/>
  <c r="F3623" i="24"/>
  <c r="G3623" i="24" s="1"/>
  <c r="F3622" i="24"/>
  <c r="G3622" i="24" s="1"/>
  <c r="F3621" i="24"/>
  <c r="G3621" i="24" s="1"/>
  <c r="F3620" i="24"/>
  <c r="G3620" i="24" s="1"/>
  <c r="F3619" i="24"/>
  <c r="G3619" i="24" s="1"/>
  <c r="F3618" i="24"/>
  <c r="G3618" i="24" s="1"/>
  <c r="F3617" i="24"/>
  <c r="G3617" i="24" s="1"/>
  <c r="F3616" i="24"/>
  <c r="G3616" i="24" s="1"/>
  <c r="F3615" i="24"/>
  <c r="G3615" i="24" s="1"/>
  <c r="F3614" i="24"/>
  <c r="G3614" i="24" s="1"/>
  <c r="F3613" i="24"/>
  <c r="G3613" i="24" s="1"/>
  <c r="F3612" i="24"/>
  <c r="G3612" i="24" s="1"/>
  <c r="F3611" i="24"/>
  <c r="G3611" i="24" s="1"/>
  <c r="F3610" i="24"/>
  <c r="G3610" i="24" s="1"/>
  <c r="F3609" i="24"/>
  <c r="G3609" i="24" s="1"/>
  <c r="F3608" i="24"/>
  <c r="G3608" i="24" s="1"/>
  <c r="F3607" i="24"/>
  <c r="G3607" i="24" s="1"/>
  <c r="F3606" i="24"/>
  <c r="G3606" i="24" s="1"/>
  <c r="F3605" i="24"/>
  <c r="G3605" i="24" s="1"/>
  <c r="F3604" i="24"/>
  <c r="G3604" i="24" s="1"/>
  <c r="F3603" i="24"/>
  <c r="G3603" i="24" s="1"/>
  <c r="F3602" i="24"/>
  <c r="G3602" i="24" s="1"/>
  <c r="F3601" i="24"/>
  <c r="G3601" i="24" s="1"/>
  <c r="F3600" i="24"/>
  <c r="G3600" i="24" s="1"/>
  <c r="F3599" i="24"/>
  <c r="G3599" i="24" s="1"/>
  <c r="F3598" i="24"/>
  <c r="G3598" i="24" s="1"/>
  <c r="F3597" i="24"/>
  <c r="G3597" i="24" s="1"/>
  <c r="F3596" i="24"/>
  <c r="G3596" i="24" s="1"/>
  <c r="F3595" i="24"/>
  <c r="G3595" i="24" s="1"/>
  <c r="F3594" i="24"/>
  <c r="G3594" i="24" s="1"/>
  <c r="F3593" i="24"/>
  <c r="G3593" i="24" s="1"/>
  <c r="F3592" i="24"/>
  <c r="G3592" i="24" s="1"/>
  <c r="F3591" i="24"/>
  <c r="G3591" i="24" s="1"/>
  <c r="F3590" i="24"/>
  <c r="G3590" i="24" s="1"/>
  <c r="F3589" i="24"/>
  <c r="G3589" i="24" s="1"/>
  <c r="F3588" i="24"/>
  <c r="G3588" i="24" s="1"/>
  <c r="F3587" i="24"/>
  <c r="G3587" i="24" s="1"/>
  <c r="F3586" i="24"/>
  <c r="G3586" i="24" s="1"/>
  <c r="F3585" i="24"/>
  <c r="G3585" i="24" s="1"/>
  <c r="F3584" i="24"/>
  <c r="G3584" i="24" s="1"/>
  <c r="F3583" i="24"/>
  <c r="G3583" i="24" s="1"/>
  <c r="F3582" i="24"/>
  <c r="G3582" i="24" s="1"/>
  <c r="F3581" i="24"/>
  <c r="G3581" i="24" s="1"/>
  <c r="F3580" i="24"/>
  <c r="G3580" i="24" s="1"/>
  <c r="F3579" i="24"/>
  <c r="G3579" i="24" s="1"/>
  <c r="F3578" i="24"/>
  <c r="G3578" i="24" s="1"/>
  <c r="F3577" i="24"/>
  <c r="G3577" i="24" s="1"/>
  <c r="F3576" i="24"/>
  <c r="G3576" i="24" s="1"/>
  <c r="F3575" i="24"/>
  <c r="G3575" i="24" s="1"/>
  <c r="F3574" i="24"/>
  <c r="G3574" i="24" s="1"/>
  <c r="F3573" i="24"/>
  <c r="G3573" i="24" s="1"/>
  <c r="F3572" i="24"/>
  <c r="G3572" i="24" s="1"/>
  <c r="F3571" i="24"/>
  <c r="G3571" i="24" s="1"/>
  <c r="F3570" i="24"/>
  <c r="G3570" i="24" s="1"/>
  <c r="F3569" i="24"/>
  <c r="G3569" i="24" s="1"/>
  <c r="F3568" i="24"/>
  <c r="G3568" i="24" s="1"/>
  <c r="F3567" i="24"/>
  <c r="G3567" i="24" s="1"/>
  <c r="F3566" i="24"/>
  <c r="G3566" i="24" s="1"/>
  <c r="F3565" i="24"/>
  <c r="G3565" i="24" s="1"/>
  <c r="F3564" i="24"/>
  <c r="G3564" i="24" s="1"/>
  <c r="F3563" i="24"/>
  <c r="G3563" i="24" s="1"/>
  <c r="F3562" i="24"/>
  <c r="G3562" i="24" s="1"/>
  <c r="F3561" i="24"/>
  <c r="G3561" i="24" s="1"/>
  <c r="F3560" i="24"/>
  <c r="G3560" i="24" s="1"/>
  <c r="F3559" i="24"/>
  <c r="G3559" i="24" s="1"/>
  <c r="F3558" i="24"/>
  <c r="G3558" i="24" s="1"/>
  <c r="F3557" i="24"/>
  <c r="G3557" i="24" s="1"/>
  <c r="F3556" i="24"/>
  <c r="G3556" i="24" s="1"/>
  <c r="F3555" i="24"/>
  <c r="G3555" i="24" s="1"/>
  <c r="F3554" i="24"/>
  <c r="G3554" i="24" s="1"/>
  <c r="F3553" i="24"/>
  <c r="G3553" i="24" s="1"/>
  <c r="F3552" i="24"/>
  <c r="G3552" i="24" s="1"/>
  <c r="F3551" i="24"/>
  <c r="G3551" i="24" s="1"/>
  <c r="F3550" i="24"/>
  <c r="G3550" i="24" s="1"/>
  <c r="F3549" i="24"/>
  <c r="G3549" i="24" s="1"/>
  <c r="F3548" i="24"/>
  <c r="G3548" i="24" s="1"/>
  <c r="F3547" i="24"/>
  <c r="G3547" i="24" s="1"/>
  <c r="F3546" i="24"/>
  <c r="G3546" i="24" s="1"/>
  <c r="F3545" i="24"/>
  <c r="G3545" i="24" s="1"/>
  <c r="F3544" i="24"/>
  <c r="G3544" i="24" s="1"/>
  <c r="F3543" i="24"/>
  <c r="G3543" i="24" s="1"/>
  <c r="F3542" i="24"/>
  <c r="G3542" i="24" s="1"/>
  <c r="F3541" i="24"/>
  <c r="G3541" i="24" s="1"/>
  <c r="F3540" i="24"/>
  <c r="G3540" i="24" s="1"/>
  <c r="F3539" i="24"/>
  <c r="G3539" i="24" s="1"/>
  <c r="F3538" i="24"/>
  <c r="G3538" i="24" s="1"/>
  <c r="F3537" i="24"/>
  <c r="G3537" i="24" s="1"/>
  <c r="F3536" i="24"/>
  <c r="G3536" i="24" s="1"/>
  <c r="F3535" i="24"/>
  <c r="G3535" i="24" s="1"/>
  <c r="F3534" i="24"/>
  <c r="G3534" i="24" s="1"/>
  <c r="F3533" i="24"/>
  <c r="G3533" i="24" s="1"/>
  <c r="F3532" i="24"/>
  <c r="G3532" i="24" s="1"/>
  <c r="F3531" i="24"/>
  <c r="G3531" i="24" s="1"/>
  <c r="F3530" i="24"/>
  <c r="G3530" i="24" s="1"/>
  <c r="F3529" i="24"/>
  <c r="G3529" i="24" s="1"/>
  <c r="F3528" i="24"/>
  <c r="G3528" i="24" s="1"/>
  <c r="F3527" i="24"/>
  <c r="G3527" i="24" s="1"/>
  <c r="F3526" i="24"/>
  <c r="G3526" i="24" s="1"/>
  <c r="F3525" i="24"/>
  <c r="G3525" i="24" s="1"/>
  <c r="F3524" i="24"/>
  <c r="G3524" i="24" s="1"/>
  <c r="F3523" i="24"/>
  <c r="G3523" i="24" s="1"/>
  <c r="F3522" i="24"/>
  <c r="G3522" i="24" s="1"/>
  <c r="F3521" i="24"/>
  <c r="G3521" i="24" s="1"/>
  <c r="F3520" i="24"/>
  <c r="G3520" i="24" s="1"/>
  <c r="F3519" i="24"/>
  <c r="G3519" i="24" s="1"/>
  <c r="F3518" i="24"/>
  <c r="G3518" i="24" s="1"/>
  <c r="F3517" i="24"/>
  <c r="G3517" i="24" s="1"/>
  <c r="F3516" i="24"/>
  <c r="G3516" i="24" s="1"/>
  <c r="F3515" i="24"/>
  <c r="G3515" i="24" s="1"/>
  <c r="F3514" i="24"/>
  <c r="G3514" i="24" s="1"/>
  <c r="F3513" i="24"/>
  <c r="G3513" i="24" s="1"/>
  <c r="F3512" i="24"/>
  <c r="G3512" i="24" s="1"/>
  <c r="F3511" i="24"/>
  <c r="G3511" i="24" s="1"/>
  <c r="F3510" i="24"/>
  <c r="G3510" i="24" s="1"/>
  <c r="F3509" i="24"/>
  <c r="G3509" i="24" s="1"/>
  <c r="F3508" i="24"/>
  <c r="G3508" i="24" s="1"/>
  <c r="F3507" i="24"/>
  <c r="G3507" i="24" s="1"/>
  <c r="F3506" i="24"/>
  <c r="G3506" i="24" s="1"/>
  <c r="F3505" i="24"/>
  <c r="G3505" i="24" s="1"/>
  <c r="F3504" i="24"/>
  <c r="G3504" i="24" s="1"/>
  <c r="F3503" i="24"/>
  <c r="G3503" i="24" s="1"/>
  <c r="F3502" i="24"/>
  <c r="G3502" i="24" s="1"/>
  <c r="F3501" i="24"/>
  <c r="G3501" i="24" s="1"/>
  <c r="F3500" i="24"/>
  <c r="G3500" i="24" s="1"/>
  <c r="F3499" i="24"/>
  <c r="G3499" i="24" s="1"/>
  <c r="F3498" i="24"/>
  <c r="G3498" i="24" s="1"/>
  <c r="F3497" i="24"/>
  <c r="G3497" i="24" s="1"/>
  <c r="F3496" i="24"/>
  <c r="G3496" i="24" s="1"/>
  <c r="F3495" i="24"/>
  <c r="G3495" i="24" s="1"/>
  <c r="F3494" i="24"/>
  <c r="G3494" i="24" s="1"/>
  <c r="F3493" i="24"/>
  <c r="G3493" i="24" s="1"/>
  <c r="F3492" i="24"/>
  <c r="G3492" i="24" s="1"/>
  <c r="F3491" i="24"/>
  <c r="G3491" i="24" s="1"/>
  <c r="F3490" i="24"/>
  <c r="G3490" i="24" s="1"/>
  <c r="F3489" i="24"/>
  <c r="G3489" i="24" s="1"/>
  <c r="F3488" i="24"/>
  <c r="G3488" i="24" s="1"/>
  <c r="F3487" i="24"/>
  <c r="G3487" i="24" s="1"/>
  <c r="F3486" i="24"/>
  <c r="G3486" i="24" s="1"/>
  <c r="F3485" i="24"/>
  <c r="G3485" i="24" s="1"/>
  <c r="F3484" i="24"/>
  <c r="G3484" i="24" s="1"/>
  <c r="F3483" i="24"/>
  <c r="G3483" i="24" s="1"/>
  <c r="F3482" i="24"/>
  <c r="G3482" i="24" s="1"/>
  <c r="F3481" i="24"/>
  <c r="G3481" i="24" s="1"/>
  <c r="F3480" i="24"/>
  <c r="G3480" i="24" s="1"/>
  <c r="F3479" i="24"/>
  <c r="G3479" i="24" s="1"/>
  <c r="F3478" i="24"/>
  <c r="G3478" i="24" s="1"/>
  <c r="F3477" i="24"/>
  <c r="G3477" i="24" s="1"/>
  <c r="F3476" i="24"/>
  <c r="G3476" i="24" s="1"/>
  <c r="F3475" i="24"/>
  <c r="G3475" i="24" s="1"/>
  <c r="F3474" i="24"/>
  <c r="G3474" i="24" s="1"/>
  <c r="F3473" i="24"/>
  <c r="G3473" i="24" s="1"/>
  <c r="F3472" i="24"/>
  <c r="G3472" i="24" s="1"/>
  <c r="F3471" i="24"/>
  <c r="G3471" i="24" s="1"/>
  <c r="F3470" i="24"/>
  <c r="G3470" i="24" s="1"/>
  <c r="F3469" i="24"/>
  <c r="G3469" i="24" s="1"/>
  <c r="F3468" i="24"/>
  <c r="G3468" i="24" s="1"/>
  <c r="F3467" i="24"/>
  <c r="G3467" i="24" s="1"/>
  <c r="F3466" i="24"/>
  <c r="G3466" i="24" s="1"/>
  <c r="F3465" i="24"/>
  <c r="G3465" i="24" s="1"/>
  <c r="F3464" i="24"/>
  <c r="G3464" i="24" s="1"/>
  <c r="F3463" i="24"/>
  <c r="G3463" i="24" s="1"/>
  <c r="F3462" i="24"/>
  <c r="G3462" i="24" s="1"/>
  <c r="F3461" i="24"/>
  <c r="G3461" i="24" s="1"/>
  <c r="F3460" i="24"/>
  <c r="G3460" i="24" s="1"/>
  <c r="F3459" i="24"/>
  <c r="G3459" i="24" s="1"/>
  <c r="F3458" i="24"/>
  <c r="G3458" i="24" s="1"/>
  <c r="F3457" i="24"/>
  <c r="G3457" i="24" s="1"/>
  <c r="F3456" i="24"/>
  <c r="G3456" i="24" s="1"/>
  <c r="F3455" i="24"/>
  <c r="G3455" i="24" s="1"/>
  <c r="F3454" i="24"/>
  <c r="G3454" i="24" s="1"/>
  <c r="F3453" i="24"/>
  <c r="G3453" i="24" s="1"/>
  <c r="F3452" i="24"/>
  <c r="G3452" i="24" s="1"/>
  <c r="F3451" i="24"/>
  <c r="G3451" i="24" s="1"/>
  <c r="F3450" i="24"/>
  <c r="G3450" i="24" s="1"/>
  <c r="F3449" i="24"/>
  <c r="G3449" i="24" s="1"/>
  <c r="F3448" i="24"/>
  <c r="G3448" i="24" s="1"/>
  <c r="F3447" i="24"/>
  <c r="G3447" i="24" s="1"/>
  <c r="F3446" i="24"/>
  <c r="G3446" i="24" s="1"/>
  <c r="F3445" i="24"/>
  <c r="G3445" i="24" s="1"/>
  <c r="F3444" i="24"/>
  <c r="G3444" i="24" s="1"/>
  <c r="F3443" i="24"/>
  <c r="G3443" i="24" s="1"/>
  <c r="F3442" i="24"/>
  <c r="G3442" i="24" s="1"/>
  <c r="F3441" i="24"/>
  <c r="G3441" i="24" s="1"/>
  <c r="F3440" i="24"/>
  <c r="G3440" i="24" s="1"/>
  <c r="F3439" i="24"/>
  <c r="G3439" i="24" s="1"/>
  <c r="F3438" i="24"/>
  <c r="G3438" i="24" s="1"/>
  <c r="F3437" i="24"/>
  <c r="G3437" i="24" s="1"/>
  <c r="F3436" i="24"/>
  <c r="G3436" i="24" s="1"/>
  <c r="F3435" i="24"/>
  <c r="G3435" i="24" s="1"/>
  <c r="F3434" i="24"/>
  <c r="G3434" i="24" s="1"/>
  <c r="F3433" i="24"/>
  <c r="G3433" i="24" s="1"/>
  <c r="F3432" i="24"/>
  <c r="G3432" i="24" s="1"/>
  <c r="F3431" i="24"/>
  <c r="G3431" i="24" s="1"/>
  <c r="F3430" i="24"/>
  <c r="G3430" i="24" s="1"/>
  <c r="F3429" i="24"/>
  <c r="G3429" i="24" s="1"/>
  <c r="F3428" i="24"/>
  <c r="G3428" i="24" s="1"/>
  <c r="F3427" i="24"/>
  <c r="G3427" i="24" s="1"/>
  <c r="F3426" i="24"/>
  <c r="G3426" i="24" s="1"/>
  <c r="F3425" i="24"/>
  <c r="G3425" i="24" s="1"/>
  <c r="F3424" i="24"/>
  <c r="G3424" i="24" s="1"/>
  <c r="F3423" i="24"/>
  <c r="G3423" i="24" s="1"/>
  <c r="F3422" i="24"/>
  <c r="G3422" i="24" s="1"/>
  <c r="F3421" i="24"/>
  <c r="G3421" i="24" s="1"/>
  <c r="F3420" i="24"/>
  <c r="G3420" i="24" s="1"/>
  <c r="F3419" i="24"/>
  <c r="G3419" i="24" s="1"/>
  <c r="F3418" i="24"/>
  <c r="G3418" i="24" s="1"/>
  <c r="F3417" i="24"/>
  <c r="G3417" i="24" s="1"/>
  <c r="F3416" i="24"/>
  <c r="G3416" i="24" s="1"/>
  <c r="F3415" i="24"/>
  <c r="G3415" i="24" s="1"/>
  <c r="F3414" i="24"/>
  <c r="G3414" i="24" s="1"/>
  <c r="F3413" i="24"/>
  <c r="G3413" i="24" s="1"/>
  <c r="F3412" i="24"/>
  <c r="G3412" i="24" s="1"/>
  <c r="F3411" i="24"/>
  <c r="G3411" i="24" s="1"/>
  <c r="F3410" i="24"/>
  <c r="G3410" i="24" s="1"/>
  <c r="F3409" i="24"/>
  <c r="G3409" i="24" s="1"/>
  <c r="F3408" i="24"/>
  <c r="G3408" i="24" s="1"/>
  <c r="F3407" i="24"/>
  <c r="G3407" i="24" s="1"/>
  <c r="F3406" i="24"/>
  <c r="G3406" i="24" s="1"/>
  <c r="F3405" i="24"/>
  <c r="G3405" i="24" s="1"/>
  <c r="F3404" i="24"/>
  <c r="G3404" i="24" s="1"/>
  <c r="F3403" i="24"/>
  <c r="G3403" i="24" s="1"/>
  <c r="F3402" i="24"/>
  <c r="G3402" i="24" s="1"/>
  <c r="F3401" i="24"/>
  <c r="G3401" i="24" s="1"/>
  <c r="F3400" i="24"/>
  <c r="G3400" i="24" s="1"/>
  <c r="F3399" i="24"/>
  <c r="G3399" i="24" s="1"/>
  <c r="F3398" i="24"/>
  <c r="G3398" i="24" s="1"/>
  <c r="F3397" i="24"/>
  <c r="G3397" i="24" s="1"/>
  <c r="F3396" i="24"/>
  <c r="G3396" i="24" s="1"/>
  <c r="F3395" i="24"/>
  <c r="G3395" i="24" s="1"/>
  <c r="F3394" i="24"/>
  <c r="G3394" i="24" s="1"/>
  <c r="F3393" i="24"/>
  <c r="G3393" i="24" s="1"/>
  <c r="F3392" i="24"/>
  <c r="G3392" i="24" s="1"/>
  <c r="F3391" i="24"/>
  <c r="G3391" i="24" s="1"/>
  <c r="F3390" i="24"/>
  <c r="G3390" i="24" s="1"/>
  <c r="F3389" i="24"/>
  <c r="G3389" i="24" s="1"/>
  <c r="F3388" i="24"/>
  <c r="G3388" i="24" s="1"/>
  <c r="F3387" i="24"/>
  <c r="G3387" i="24" s="1"/>
  <c r="F3386" i="24"/>
  <c r="G3386" i="24" s="1"/>
  <c r="F3385" i="24"/>
  <c r="G3385" i="24" s="1"/>
  <c r="F3384" i="24"/>
  <c r="G3384" i="24" s="1"/>
  <c r="F3383" i="24"/>
  <c r="G3383" i="24" s="1"/>
  <c r="F3382" i="24"/>
  <c r="G3382" i="24" s="1"/>
  <c r="F3381" i="24"/>
  <c r="G3381" i="24" s="1"/>
  <c r="F3380" i="24"/>
  <c r="G3380" i="24" s="1"/>
  <c r="F3379" i="24"/>
  <c r="G3379" i="24" s="1"/>
  <c r="F3378" i="24"/>
  <c r="G3378" i="24" s="1"/>
  <c r="F3377" i="24"/>
  <c r="G3377" i="24" s="1"/>
  <c r="F3376" i="24"/>
  <c r="G3376" i="24" s="1"/>
  <c r="F3375" i="24"/>
  <c r="G3375" i="24" s="1"/>
  <c r="F3374" i="24"/>
  <c r="G3374" i="24" s="1"/>
  <c r="F3373" i="24"/>
  <c r="G3373" i="24" s="1"/>
  <c r="F3372" i="24"/>
  <c r="G3372" i="24" s="1"/>
  <c r="F3371" i="24"/>
  <c r="G3371" i="24" s="1"/>
  <c r="F3370" i="24"/>
  <c r="G3370" i="24" s="1"/>
  <c r="F3369" i="24"/>
  <c r="G3369" i="24" s="1"/>
  <c r="F3368" i="24"/>
  <c r="G3368" i="24" s="1"/>
  <c r="F3367" i="24"/>
  <c r="G3367" i="24" s="1"/>
  <c r="F3366" i="24"/>
  <c r="G3366" i="24" s="1"/>
  <c r="F3365" i="24"/>
  <c r="G3365" i="24" s="1"/>
  <c r="F3364" i="24"/>
  <c r="G3364" i="24" s="1"/>
  <c r="F3363" i="24"/>
  <c r="G3363" i="24" s="1"/>
  <c r="F3362" i="24"/>
  <c r="G3362" i="24" s="1"/>
  <c r="F3361" i="24"/>
  <c r="G3361" i="24" s="1"/>
  <c r="F3360" i="24"/>
  <c r="G3360" i="24" s="1"/>
  <c r="F3359" i="24"/>
  <c r="G3359" i="24" s="1"/>
  <c r="F3358" i="24"/>
  <c r="G3358" i="24" s="1"/>
  <c r="F3357" i="24"/>
  <c r="G3357" i="24" s="1"/>
  <c r="F3356" i="24"/>
  <c r="G3356" i="24" s="1"/>
  <c r="F3355" i="24"/>
  <c r="G3355" i="24" s="1"/>
  <c r="F3354" i="24"/>
  <c r="G3354" i="24" s="1"/>
  <c r="F3353" i="24"/>
  <c r="G3353" i="24" s="1"/>
  <c r="F3352" i="24"/>
  <c r="G3352" i="24" s="1"/>
  <c r="F3351" i="24"/>
  <c r="G3351" i="24" s="1"/>
  <c r="F3350" i="24"/>
  <c r="G3350" i="24" s="1"/>
  <c r="F3349" i="24"/>
  <c r="G3349" i="24" s="1"/>
  <c r="F3348" i="24"/>
  <c r="G3348" i="24" s="1"/>
  <c r="F3347" i="24"/>
  <c r="G3347" i="24" s="1"/>
  <c r="F3346" i="24"/>
  <c r="G3346" i="24" s="1"/>
  <c r="F3345" i="24"/>
  <c r="G3345" i="24" s="1"/>
  <c r="F3344" i="24"/>
  <c r="G3344" i="24" s="1"/>
  <c r="F3343" i="24"/>
  <c r="G3343" i="24" s="1"/>
  <c r="F3342" i="24"/>
  <c r="G3342" i="24" s="1"/>
  <c r="F3341" i="24"/>
  <c r="G3341" i="24" s="1"/>
  <c r="F3340" i="24"/>
  <c r="G3340" i="24" s="1"/>
  <c r="F3339" i="24"/>
  <c r="G3339" i="24" s="1"/>
  <c r="F3338" i="24"/>
  <c r="G3338" i="24" s="1"/>
  <c r="F3337" i="24"/>
  <c r="G3337" i="24" s="1"/>
  <c r="F3336" i="24"/>
  <c r="G3336" i="24" s="1"/>
  <c r="F3335" i="24"/>
  <c r="G3335" i="24" s="1"/>
  <c r="F3334" i="24"/>
  <c r="G3334" i="24" s="1"/>
  <c r="F3333" i="24"/>
  <c r="G3333" i="24" s="1"/>
  <c r="F3332" i="24"/>
  <c r="G3332" i="24" s="1"/>
  <c r="F3331" i="24"/>
  <c r="G3331" i="24" s="1"/>
  <c r="F3330" i="24"/>
  <c r="G3330" i="24" s="1"/>
  <c r="F3329" i="24"/>
  <c r="G3329" i="24" s="1"/>
  <c r="F3328" i="24"/>
  <c r="G3328" i="24" s="1"/>
  <c r="F3327" i="24"/>
  <c r="G3327" i="24" s="1"/>
  <c r="F3326" i="24"/>
  <c r="G3326" i="24" s="1"/>
  <c r="F3325" i="24"/>
  <c r="G3325" i="24" s="1"/>
  <c r="F3324" i="24"/>
  <c r="G3324" i="24" s="1"/>
  <c r="F3323" i="24"/>
  <c r="G3323" i="24" s="1"/>
  <c r="F3322" i="24"/>
  <c r="G3322" i="24" s="1"/>
  <c r="F3321" i="24"/>
  <c r="G3321" i="24" s="1"/>
  <c r="F3320" i="24"/>
  <c r="G3320" i="24" s="1"/>
  <c r="F3319" i="24"/>
  <c r="G3319" i="24" s="1"/>
  <c r="F3318" i="24"/>
  <c r="G3318" i="24" s="1"/>
  <c r="F3317" i="24"/>
  <c r="G3317" i="24" s="1"/>
  <c r="F3316" i="24"/>
  <c r="G3316" i="24" s="1"/>
  <c r="F3315" i="24"/>
  <c r="G3315" i="24" s="1"/>
  <c r="F3314" i="24"/>
  <c r="G3314" i="24" s="1"/>
  <c r="F3313" i="24"/>
  <c r="G3313" i="24" s="1"/>
  <c r="F3312" i="24"/>
  <c r="G3312" i="24" s="1"/>
  <c r="F3311" i="24"/>
  <c r="G3311" i="24" s="1"/>
  <c r="F3310" i="24"/>
  <c r="G3310" i="24" s="1"/>
  <c r="F3309" i="24"/>
  <c r="G3309" i="24" s="1"/>
  <c r="F3308" i="24"/>
  <c r="G3308" i="24" s="1"/>
  <c r="F3307" i="24"/>
  <c r="G3307" i="24" s="1"/>
  <c r="F3306" i="24"/>
  <c r="G3306" i="24" s="1"/>
  <c r="F3305" i="24"/>
  <c r="G3305" i="24" s="1"/>
  <c r="F3304" i="24"/>
  <c r="G3304" i="24" s="1"/>
  <c r="F3303" i="24"/>
  <c r="G3303" i="24" s="1"/>
  <c r="F3302" i="24"/>
  <c r="G3302" i="24" s="1"/>
  <c r="F3301" i="24"/>
  <c r="G3301" i="24" s="1"/>
  <c r="F3300" i="24"/>
  <c r="G3300" i="24" s="1"/>
  <c r="F3299" i="24"/>
  <c r="G3299" i="24" s="1"/>
  <c r="F3298" i="24"/>
  <c r="G3298" i="24" s="1"/>
  <c r="F3297" i="24"/>
  <c r="G3297" i="24" s="1"/>
  <c r="F3296" i="24"/>
  <c r="G3296" i="24" s="1"/>
  <c r="F3295" i="24"/>
  <c r="G3295" i="24" s="1"/>
  <c r="F3294" i="24"/>
  <c r="G3294" i="24" s="1"/>
  <c r="F3293" i="24"/>
  <c r="G3293" i="24" s="1"/>
  <c r="F3292" i="24"/>
  <c r="G3292" i="24" s="1"/>
  <c r="F3291" i="24"/>
  <c r="G3291" i="24" s="1"/>
  <c r="F3290" i="24"/>
  <c r="G3290" i="24" s="1"/>
  <c r="F3289" i="24"/>
  <c r="G3289" i="24" s="1"/>
  <c r="F3288" i="24"/>
  <c r="G3288" i="24" s="1"/>
  <c r="F3287" i="24"/>
  <c r="G3287" i="24" s="1"/>
  <c r="F3286" i="24"/>
  <c r="G3286" i="24" s="1"/>
  <c r="F3285" i="24"/>
  <c r="G3285" i="24" s="1"/>
  <c r="F3284" i="24"/>
  <c r="G3284" i="24" s="1"/>
  <c r="F3283" i="24"/>
  <c r="G3283" i="24" s="1"/>
  <c r="F3282" i="24"/>
  <c r="G3282" i="24" s="1"/>
  <c r="F3281" i="24"/>
  <c r="G3281" i="24" s="1"/>
  <c r="F3280" i="24"/>
  <c r="G3280" i="24" s="1"/>
  <c r="F3279" i="24"/>
  <c r="G3279" i="24" s="1"/>
  <c r="F3278" i="24"/>
  <c r="G3278" i="24" s="1"/>
  <c r="F3277" i="24"/>
  <c r="G3277" i="24" s="1"/>
  <c r="F3276" i="24"/>
  <c r="G3276" i="24" s="1"/>
  <c r="F3275" i="24"/>
  <c r="G3275" i="24" s="1"/>
  <c r="F3274" i="24"/>
  <c r="G3274" i="24" s="1"/>
  <c r="F3273" i="24"/>
  <c r="G3273" i="24" s="1"/>
  <c r="F3272" i="24"/>
  <c r="G3272" i="24" s="1"/>
  <c r="F3271" i="24"/>
  <c r="G3271" i="24" s="1"/>
  <c r="F3270" i="24"/>
  <c r="G3270" i="24" s="1"/>
  <c r="F3269" i="24"/>
  <c r="G3269" i="24" s="1"/>
  <c r="F3268" i="24"/>
  <c r="G3268" i="24" s="1"/>
  <c r="F3267" i="24"/>
  <c r="G3267" i="24" s="1"/>
  <c r="F3266" i="24"/>
  <c r="G3266" i="24" s="1"/>
  <c r="F3265" i="24"/>
  <c r="G3265" i="24" s="1"/>
  <c r="F3264" i="24"/>
  <c r="G3264" i="24" s="1"/>
  <c r="F3263" i="24"/>
  <c r="G3263" i="24" s="1"/>
  <c r="F3262" i="24"/>
  <c r="G3262" i="24" s="1"/>
  <c r="F3261" i="24"/>
  <c r="G3261" i="24" s="1"/>
  <c r="F3260" i="24"/>
  <c r="G3260" i="24" s="1"/>
  <c r="F3259" i="24"/>
  <c r="G3259" i="24" s="1"/>
  <c r="F3258" i="24"/>
  <c r="G3258" i="24" s="1"/>
  <c r="F3257" i="24"/>
  <c r="G3257" i="24" s="1"/>
  <c r="F3256" i="24"/>
  <c r="G3256" i="24" s="1"/>
  <c r="F3255" i="24"/>
  <c r="G3255" i="24" s="1"/>
  <c r="F3254" i="24"/>
  <c r="G3254" i="24" s="1"/>
  <c r="F3253" i="24"/>
  <c r="G3253" i="24" s="1"/>
  <c r="F3252" i="24"/>
  <c r="G3252" i="24" s="1"/>
  <c r="F3251" i="24"/>
  <c r="G3251" i="24" s="1"/>
  <c r="F3250" i="24"/>
  <c r="G3250" i="24" s="1"/>
  <c r="F3249" i="24"/>
  <c r="G3249" i="24" s="1"/>
  <c r="F3248" i="24"/>
  <c r="G3248" i="24" s="1"/>
  <c r="F3247" i="24"/>
  <c r="G3247" i="24" s="1"/>
  <c r="F3246" i="24"/>
  <c r="G3246" i="24" s="1"/>
  <c r="F3245" i="24"/>
  <c r="G3245" i="24" s="1"/>
  <c r="F3244" i="24"/>
  <c r="G3244" i="24" s="1"/>
  <c r="F3243" i="24"/>
  <c r="G3243" i="24" s="1"/>
  <c r="F3242" i="24"/>
  <c r="G3242" i="24" s="1"/>
  <c r="F3241" i="24"/>
  <c r="G3241" i="24" s="1"/>
  <c r="F3240" i="24"/>
  <c r="G3240" i="24" s="1"/>
  <c r="F3239" i="24"/>
  <c r="G3239" i="24" s="1"/>
  <c r="F3238" i="24"/>
  <c r="G3238" i="24" s="1"/>
  <c r="F3237" i="24"/>
  <c r="G3237" i="24" s="1"/>
  <c r="F3236" i="24"/>
  <c r="G3236" i="24" s="1"/>
  <c r="F3235" i="24"/>
  <c r="G3235" i="24" s="1"/>
  <c r="F3234" i="24"/>
  <c r="G3234" i="24" s="1"/>
  <c r="F3233" i="24"/>
  <c r="G3233" i="24" s="1"/>
  <c r="F3232" i="24"/>
  <c r="G3232" i="24" s="1"/>
  <c r="F3231" i="24"/>
  <c r="G3231" i="24" s="1"/>
  <c r="F3230" i="24"/>
  <c r="G3230" i="24" s="1"/>
  <c r="F3229" i="24"/>
  <c r="G3229" i="24" s="1"/>
  <c r="F3228" i="24"/>
  <c r="G3228" i="24" s="1"/>
  <c r="F3227" i="24"/>
  <c r="G3227" i="24" s="1"/>
  <c r="F3226" i="24"/>
  <c r="G3226" i="24" s="1"/>
  <c r="F3225" i="24"/>
  <c r="G3225" i="24" s="1"/>
  <c r="F3224" i="24"/>
  <c r="G3224" i="24" s="1"/>
  <c r="F3223" i="24"/>
  <c r="G3223" i="24" s="1"/>
  <c r="F3222" i="24"/>
  <c r="G3222" i="24" s="1"/>
  <c r="F3221" i="24"/>
  <c r="G3221" i="24" s="1"/>
  <c r="F3220" i="24"/>
  <c r="G3220" i="24" s="1"/>
  <c r="F3219" i="24"/>
  <c r="G3219" i="24" s="1"/>
  <c r="F3218" i="24"/>
  <c r="G3218" i="24" s="1"/>
  <c r="F3217" i="24"/>
  <c r="G3217" i="24" s="1"/>
  <c r="F3216" i="24"/>
  <c r="G3216" i="24" s="1"/>
  <c r="F3215" i="24"/>
  <c r="G3215" i="24" s="1"/>
  <c r="F3214" i="24"/>
  <c r="G3214" i="24" s="1"/>
  <c r="F3213" i="24"/>
  <c r="G3213" i="24" s="1"/>
  <c r="F3212" i="24"/>
  <c r="G3212" i="24" s="1"/>
  <c r="F3211" i="24"/>
  <c r="G3211" i="24" s="1"/>
  <c r="F3210" i="24"/>
  <c r="G3210" i="24" s="1"/>
  <c r="F3209" i="24"/>
  <c r="G3209" i="24" s="1"/>
  <c r="F3208" i="24"/>
  <c r="G3208" i="24" s="1"/>
  <c r="F3207" i="24"/>
  <c r="G3207" i="24" s="1"/>
  <c r="F3206" i="24"/>
  <c r="G3206" i="24" s="1"/>
  <c r="F3205" i="24"/>
  <c r="G3205" i="24" s="1"/>
  <c r="F3204" i="24"/>
  <c r="G3204" i="24" s="1"/>
  <c r="F3203" i="24"/>
  <c r="G3203" i="24" s="1"/>
  <c r="F3202" i="24"/>
  <c r="G3202" i="24" s="1"/>
  <c r="F3201" i="24"/>
  <c r="G3201" i="24" s="1"/>
  <c r="F3200" i="24"/>
  <c r="G3200" i="24" s="1"/>
  <c r="F3199" i="24"/>
  <c r="G3199" i="24" s="1"/>
  <c r="F3198" i="24"/>
  <c r="G3198" i="24" s="1"/>
  <c r="F3197" i="24"/>
  <c r="G3197" i="24" s="1"/>
  <c r="F3196" i="24"/>
  <c r="G3196" i="24" s="1"/>
  <c r="F3195" i="24"/>
  <c r="G3195" i="24" s="1"/>
  <c r="F3194" i="24"/>
  <c r="G3194" i="24" s="1"/>
  <c r="F3193" i="24"/>
  <c r="G3193" i="24" s="1"/>
  <c r="F3192" i="24"/>
  <c r="G3192" i="24" s="1"/>
  <c r="F3191" i="24"/>
  <c r="G3191" i="24" s="1"/>
  <c r="F3190" i="24"/>
  <c r="G3190" i="24" s="1"/>
  <c r="F3189" i="24"/>
  <c r="G3189" i="24" s="1"/>
  <c r="F3188" i="24"/>
  <c r="G3188" i="24" s="1"/>
  <c r="F3187" i="24"/>
  <c r="G3187" i="24" s="1"/>
  <c r="F3186" i="24"/>
  <c r="G3186" i="24" s="1"/>
  <c r="F3185" i="24"/>
  <c r="G3185" i="24" s="1"/>
  <c r="F3184" i="24"/>
  <c r="G3184" i="24" s="1"/>
  <c r="F3183" i="24"/>
  <c r="G3183" i="24" s="1"/>
  <c r="F3182" i="24"/>
  <c r="G3182" i="24" s="1"/>
  <c r="F3181" i="24"/>
  <c r="G3181" i="24" s="1"/>
  <c r="F3180" i="24"/>
  <c r="G3180" i="24" s="1"/>
  <c r="F3179" i="24"/>
  <c r="G3179" i="24" s="1"/>
  <c r="F3178" i="24"/>
  <c r="G3178" i="24" s="1"/>
  <c r="F3177" i="24"/>
  <c r="G3177" i="24" s="1"/>
  <c r="F3176" i="24"/>
  <c r="G3176" i="24" s="1"/>
  <c r="F3175" i="24"/>
  <c r="G3175" i="24" s="1"/>
  <c r="F3174" i="24"/>
  <c r="G3174" i="24" s="1"/>
  <c r="F3173" i="24"/>
  <c r="G3173" i="24" s="1"/>
  <c r="F3172" i="24"/>
  <c r="G3172" i="24" s="1"/>
  <c r="F3171" i="24"/>
  <c r="G3171" i="24" s="1"/>
  <c r="F3170" i="24"/>
  <c r="G3170" i="24" s="1"/>
  <c r="F3169" i="24"/>
  <c r="G3169" i="24" s="1"/>
  <c r="F3168" i="24"/>
  <c r="G3168" i="24" s="1"/>
  <c r="F3167" i="24"/>
  <c r="G3167" i="24" s="1"/>
  <c r="F3166" i="24"/>
  <c r="G3166" i="24" s="1"/>
  <c r="F3165" i="24"/>
  <c r="G3165" i="24" s="1"/>
  <c r="F3164" i="24"/>
  <c r="G3164" i="24" s="1"/>
  <c r="F3163" i="24"/>
  <c r="G3163" i="24" s="1"/>
  <c r="F3162" i="24"/>
  <c r="G3162" i="24" s="1"/>
  <c r="F3161" i="24"/>
  <c r="G3161" i="24" s="1"/>
  <c r="F3160" i="24"/>
  <c r="G3160" i="24" s="1"/>
  <c r="F3159" i="24"/>
  <c r="G3159" i="24" s="1"/>
  <c r="F3158" i="24"/>
  <c r="G3158" i="24" s="1"/>
  <c r="F3157" i="24"/>
  <c r="G3157" i="24" s="1"/>
  <c r="F3156" i="24"/>
  <c r="G3156" i="24" s="1"/>
  <c r="F3155" i="24"/>
  <c r="G3155" i="24" s="1"/>
  <c r="F3154" i="24"/>
  <c r="G3154" i="24" s="1"/>
  <c r="F3153" i="24"/>
  <c r="G3153" i="24" s="1"/>
  <c r="F3152" i="24"/>
  <c r="G3152" i="24" s="1"/>
  <c r="F3151" i="24"/>
  <c r="G3151" i="24" s="1"/>
  <c r="F3150" i="24"/>
  <c r="G3150" i="24" s="1"/>
  <c r="F3149" i="24"/>
  <c r="G3149" i="24" s="1"/>
  <c r="F3148" i="24"/>
  <c r="G3148" i="24" s="1"/>
  <c r="F3147" i="24"/>
  <c r="G3147" i="24" s="1"/>
  <c r="F3146" i="24"/>
  <c r="G3146" i="24" s="1"/>
  <c r="F3145" i="24"/>
  <c r="G3145" i="24" s="1"/>
  <c r="F3144" i="24"/>
  <c r="G3144" i="24" s="1"/>
  <c r="F3143" i="24"/>
  <c r="G3143" i="24" s="1"/>
  <c r="F3142" i="24"/>
  <c r="G3142" i="24" s="1"/>
  <c r="F3141" i="24"/>
  <c r="G3141" i="24" s="1"/>
  <c r="F3140" i="24"/>
  <c r="G3140" i="24" s="1"/>
  <c r="F3139" i="24"/>
  <c r="G3139" i="24" s="1"/>
  <c r="F3138" i="24"/>
  <c r="G3138" i="24" s="1"/>
  <c r="F3137" i="24"/>
  <c r="G3137" i="24" s="1"/>
  <c r="F3136" i="24"/>
  <c r="G3136" i="24" s="1"/>
  <c r="F3135" i="24"/>
  <c r="G3135" i="24" s="1"/>
  <c r="F3134" i="24"/>
  <c r="G3134" i="24" s="1"/>
  <c r="F3133" i="24"/>
  <c r="G3133" i="24" s="1"/>
  <c r="F3132" i="24"/>
  <c r="G3132" i="24" s="1"/>
  <c r="F3131" i="24"/>
  <c r="G3131" i="24" s="1"/>
  <c r="F3130" i="24"/>
  <c r="G3130" i="24" s="1"/>
  <c r="F3129" i="24"/>
  <c r="G3129" i="24" s="1"/>
  <c r="F3128" i="24"/>
  <c r="G3128" i="24" s="1"/>
  <c r="F3127" i="24"/>
  <c r="G3127" i="24" s="1"/>
  <c r="F3126" i="24"/>
  <c r="G3126" i="24" s="1"/>
  <c r="F3125" i="24"/>
  <c r="G3125" i="24" s="1"/>
  <c r="F3124" i="24"/>
  <c r="G3124" i="24" s="1"/>
  <c r="F3123" i="24"/>
  <c r="G3123" i="24" s="1"/>
  <c r="F3122" i="24"/>
  <c r="G3122" i="24" s="1"/>
  <c r="F3121" i="24"/>
  <c r="G3121" i="24" s="1"/>
  <c r="F3120" i="24"/>
  <c r="G3120" i="24" s="1"/>
  <c r="F3119" i="24"/>
  <c r="G3119" i="24" s="1"/>
  <c r="F3118" i="24"/>
  <c r="G3118" i="24" s="1"/>
  <c r="F3117" i="24"/>
  <c r="G3117" i="24" s="1"/>
  <c r="F3116" i="24"/>
  <c r="G3116" i="24" s="1"/>
  <c r="F3115" i="24"/>
  <c r="G3115" i="24" s="1"/>
  <c r="F3114" i="24"/>
  <c r="G3114" i="24" s="1"/>
  <c r="F3113" i="24"/>
  <c r="G3113" i="24" s="1"/>
  <c r="F3112" i="24"/>
  <c r="G3112" i="24" s="1"/>
  <c r="F3111" i="24"/>
  <c r="G3111" i="24" s="1"/>
  <c r="F3110" i="24"/>
  <c r="G3110" i="24" s="1"/>
  <c r="F3109" i="24"/>
  <c r="G3109" i="24" s="1"/>
  <c r="F3108" i="24"/>
  <c r="G3108" i="24" s="1"/>
  <c r="F3107" i="24"/>
  <c r="G3107" i="24" s="1"/>
  <c r="F3106" i="24"/>
  <c r="G3106" i="24" s="1"/>
  <c r="F3105" i="24"/>
  <c r="G3105" i="24" s="1"/>
  <c r="F3104" i="24"/>
  <c r="G3104" i="24" s="1"/>
  <c r="F3103" i="24"/>
  <c r="G3103" i="24" s="1"/>
  <c r="F3102" i="24"/>
  <c r="G3102" i="24" s="1"/>
  <c r="F3101" i="24"/>
  <c r="G3101" i="24" s="1"/>
  <c r="F3100" i="24"/>
  <c r="G3100" i="24" s="1"/>
  <c r="F3099" i="24"/>
  <c r="G3099" i="24" s="1"/>
  <c r="F3098" i="24"/>
  <c r="G3098" i="24" s="1"/>
  <c r="F3097" i="24"/>
  <c r="G3097" i="24" s="1"/>
  <c r="F3096" i="24"/>
  <c r="G3096" i="24" s="1"/>
  <c r="F3095" i="24"/>
  <c r="G3095" i="24" s="1"/>
  <c r="F3094" i="24"/>
  <c r="G3094" i="24" s="1"/>
  <c r="F3093" i="24"/>
  <c r="G3093" i="24" s="1"/>
  <c r="F3092" i="24"/>
  <c r="G3092" i="24" s="1"/>
  <c r="F3091" i="24"/>
  <c r="G3091" i="24" s="1"/>
  <c r="F3090" i="24"/>
  <c r="G3090" i="24" s="1"/>
  <c r="F3089" i="24"/>
  <c r="G3089" i="24" s="1"/>
  <c r="F3088" i="24"/>
  <c r="G3088" i="24" s="1"/>
  <c r="F3087" i="24"/>
  <c r="G3087" i="24" s="1"/>
  <c r="F3086" i="24"/>
  <c r="G3086" i="24" s="1"/>
  <c r="F3085" i="24"/>
  <c r="G3085" i="24" s="1"/>
  <c r="F3084" i="24"/>
  <c r="G3084" i="24" s="1"/>
  <c r="F3083" i="24"/>
  <c r="G3083" i="24" s="1"/>
  <c r="F3082" i="24"/>
  <c r="G3082" i="24" s="1"/>
  <c r="F3081" i="24"/>
  <c r="G3081" i="24" s="1"/>
  <c r="F3080" i="24"/>
  <c r="G3080" i="24" s="1"/>
  <c r="F3079" i="24"/>
  <c r="G3079" i="24" s="1"/>
  <c r="F3078" i="24"/>
  <c r="G3078" i="24" s="1"/>
  <c r="F3077" i="24"/>
  <c r="G3077" i="24" s="1"/>
  <c r="F3076" i="24"/>
  <c r="G3076" i="24" s="1"/>
  <c r="F3075" i="24"/>
  <c r="G3075" i="24" s="1"/>
  <c r="F3074" i="24"/>
  <c r="G3074" i="24" s="1"/>
  <c r="F3073" i="24"/>
  <c r="G3073" i="24" s="1"/>
  <c r="F3072" i="24"/>
  <c r="G3072" i="24" s="1"/>
  <c r="F3071" i="24"/>
  <c r="G3071" i="24" s="1"/>
  <c r="F3070" i="24"/>
  <c r="G3070" i="24" s="1"/>
  <c r="F3069" i="24"/>
  <c r="G3069" i="24" s="1"/>
  <c r="F3068" i="24"/>
  <c r="G3068" i="24" s="1"/>
  <c r="F3067" i="24"/>
  <c r="G3067" i="24" s="1"/>
  <c r="F3066" i="24"/>
  <c r="G3066" i="24" s="1"/>
  <c r="F3065" i="24"/>
  <c r="G3065" i="24" s="1"/>
  <c r="F3064" i="24"/>
  <c r="G3064" i="24" s="1"/>
  <c r="F3063" i="24"/>
  <c r="G3063" i="24" s="1"/>
  <c r="F3062" i="24"/>
  <c r="G3062" i="24" s="1"/>
  <c r="F3061" i="24"/>
  <c r="G3061" i="24" s="1"/>
  <c r="F3060" i="24"/>
  <c r="G3060" i="24" s="1"/>
  <c r="F3059" i="24"/>
  <c r="G3059" i="24" s="1"/>
  <c r="F3058" i="24"/>
  <c r="G3058" i="24" s="1"/>
  <c r="F3057" i="24"/>
  <c r="G3057" i="24" s="1"/>
  <c r="F3056" i="24"/>
  <c r="G3056" i="24" s="1"/>
  <c r="F3055" i="24"/>
  <c r="G3055" i="24" s="1"/>
  <c r="F3054" i="24"/>
  <c r="G3054" i="24" s="1"/>
  <c r="F3053" i="24"/>
  <c r="G3053" i="24" s="1"/>
  <c r="F3052" i="24"/>
  <c r="G3052" i="24" s="1"/>
  <c r="F3051" i="24"/>
  <c r="G3051" i="24" s="1"/>
  <c r="F3050" i="24"/>
  <c r="G3050" i="24" s="1"/>
  <c r="F3049" i="24"/>
  <c r="G3049" i="24" s="1"/>
  <c r="F3048" i="24"/>
  <c r="G3048" i="24" s="1"/>
  <c r="F3047" i="24"/>
  <c r="G3047" i="24" s="1"/>
  <c r="F3046" i="24"/>
  <c r="G3046" i="24" s="1"/>
  <c r="F3045" i="24"/>
  <c r="G3045" i="24" s="1"/>
  <c r="F3044" i="24"/>
  <c r="G3044" i="24" s="1"/>
  <c r="F3043" i="24"/>
  <c r="G3043" i="24" s="1"/>
  <c r="F3042" i="24"/>
  <c r="G3042" i="24" s="1"/>
  <c r="F3041" i="24"/>
  <c r="G3041" i="24" s="1"/>
  <c r="F3040" i="24"/>
  <c r="G3040" i="24" s="1"/>
  <c r="F3039" i="24"/>
  <c r="G3039" i="24" s="1"/>
  <c r="F3038" i="24"/>
  <c r="G3038" i="24" s="1"/>
  <c r="F3037" i="24"/>
  <c r="G3037" i="24" s="1"/>
  <c r="F3036" i="24"/>
  <c r="G3036" i="24" s="1"/>
  <c r="F3035" i="24"/>
  <c r="G3035" i="24" s="1"/>
  <c r="F3034" i="24"/>
  <c r="G3034" i="24" s="1"/>
  <c r="F3033" i="24"/>
  <c r="G3033" i="24" s="1"/>
  <c r="F3032" i="24"/>
  <c r="G3032" i="24" s="1"/>
  <c r="F3031" i="24"/>
  <c r="G3031" i="24" s="1"/>
  <c r="F3030" i="24"/>
  <c r="G3030" i="24" s="1"/>
  <c r="F3029" i="24"/>
  <c r="G3029" i="24" s="1"/>
  <c r="F3028" i="24"/>
  <c r="G3028" i="24" s="1"/>
  <c r="F3027" i="24"/>
  <c r="G3027" i="24" s="1"/>
  <c r="F3026" i="24"/>
  <c r="G3026" i="24" s="1"/>
  <c r="F3025" i="24"/>
  <c r="G3025" i="24" s="1"/>
  <c r="F3024" i="24"/>
  <c r="G3024" i="24" s="1"/>
  <c r="F3023" i="24"/>
  <c r="G3023" i="24" s="1"/>
  <c r="F3022" i="24"/>
  <c r="G3022" i="24" s="1"/>
  <c r="F3021" i="24"/>
  <c r="G3021" i="24" s="1"/>
  <c r="F3020" i="24"/>
  <c r="G3020" i="24" s="1"/>
  <c r="F3019" i="24"/>
  <c r="G3019" i="24" s="1"/>
  <c r="F3018" i="24"/>
  <c r="G3018" i="24" s="1"/>
  <c r="F3017" i="24"/>
  <c r="G3017" i="24" s="1"/>
  <c r="F3016" i="24"/>
  <c r="G3016" i="24" s="1"/>
  <c r="F3015" i="24"/>
  <c r="G3015" i="24" s="1"/>
  <c r="F3014" i="24"/>
  <c r="G3014" i="24" s="1"/>
  <c r="F3013" i="24"/>
  <c r="G3013" i="24" s="1"/>
  <c r="F3012" i="24"/>
  <c r="G3012" i="24" s="1"/>
  <c r="F3011" i="24"/>
  <c r="G3011" i="24" s="1"/>
  <c r="F3010" i="24"/>
  <c r="G3010" i="24" s="1"/>
  <c r="F3009" i="24"/>
  <c r="G3009" i="24" s="1"/>
  <c r="F3008" i="24"/>
  <c r="G3008" i="24" s="1"/>
  <c r="F3007" i="24"/>
  <c r="G3007" i="24" s="1"/>
  <c r="F3006" i="24"/>
  <c r="G3006" i="24" s="1"/>
  <c r="F3005" i="24"/>
  <c r="G3005" i="24" s="1"/>
  <c r="F3004" i="24"/>
  <c r="G3004" i="24" s="1"/>
  <c r="F3003" i="24"/>
  <c r="G3003" i="24" s="1"/>
  <c r="F3002" i="24"/>
  <c r="G3002" i="24" s="1"/>
  <c r="F3001" i="24"/>
  <c r="G3001" i="24" s="1"/>
  <c r="F3000" i="24"/>
  <c r="G3000" i="24" s="1"/>
  <c r="F2999" i="24"/>
  <c r="G2999" i="24" s="1"/>
  <c r="F2998" i="24"/>
  <c r="G2998" i="24" s="1"/>
  <c r="F2997" i="24"/>
  <c r="G2997" i="24" s="1"/>
  <c r="F2996" i="24"/>
  <c r="G2996" i="24" s="1"/>
  <c r="F2995" i="24"/>
  <c r="G2995" i="24" s="1"/>
  <c r="F2994" i="24"/>
  <c r="G2994" i="24" s="1"/>
  <c r="F2993" i="24"/>
  <c r="G2993" i="24" s="1"/>
  <c r="F2992" i="24"/>
  <c r="G2992" i="24" s="1"/>
  <c r="F2991" i="24"/>
  <c r="G2991" i="24" s="1"/>
  <c r="F2990" i="24"/>
  <c r="G2990" i="24" s="1"/>
  <c r="F2989" i="24"/>
  <c r="G2989" i="24" s="1"/>
  <c r="F2988" i="24"/>
  <c r="G2988" i="24" s="1"/>
  <c r="F2987" i="24"/>
  <c r="G2987" i="24" s="1"/>
  <c r="F2986" i="24"/>
  <c r="G2986" i="24" s="1"/>
  <c r="F2985" i="24"/>
  <c r="G2985" i="24" s="1"/>
  <c r="F2984" i="24"/>
  <c r="G2984" i="24" s="1"/>
  <c r="F2983" i="24"/>
  <c r="G2983" i="24" s="1"/>
  <c r="F2982" i="24"/>
  <c r="G2982" i="24" s="1"/>
  <c r="F2981" i="24"/>
  <c r="G2981" i="24" s="1"/>
  <c r="F2980" i="24"/>
  <c r="G2980" i="24" s="1"/>
  <c r="F2979" i="24"/>
  <c r="G2979" i="24" s="1"/>
  <c r="F2978" i="24"/>
  <c r="G2978" i="24" s="1"/>
  <c r="F2977" i="24"/>
  <c r="G2977" i="24" s="1"/>
  <c r="F2976" i="24"/>
  <c r="G2976" i="24" s="1"/>
  <c r="F2975" i="24"/>
  <c r="G2975" i="24" s="1"/>
  <c r="F2974" i="24"/>
  <c r="G2974" i="24" s="1"/>
  <c r="F2973" i="24"/>
  <c r="G2973" i="24" s="1"/>
  <c r="F2972" i="24"/>
  <c r="G2972" i="24" s="1"/>
  <c r="F2971" i="24"/>
  <c r="G2971" i="24" s="1"/>
  <c r="F2970" i="24"/>
  <c r="G2970" i="24" s="1"/>
  <c r="F2969" i="24"/>
  <c r="G2969" i="24" s="1"/>
  <c r="F2968" i="24"/>
  <c r="G2968" i="24" s="1"/>
  <c r="F2967" i="24"/>
  <c r="G2967" i="24" s="1"/>
  <c r="F2966" i="24"/>
  <c r="G2966" i="24" s="1"/>
  <c r="F2965" i="24"/>
  <c r="G2965" i="24" s="1"/>
  <c r="F2964" i="24"/>
  <c r="G2964" i="24" s="1"/>
  <c r="F2963" i="24"/>
  <c r="G2963" i="24" s="1"/>
  <c r="F2962" i="24"/>
  <c r="G2962" i="24" s="1"/>
  <c r="F2961" i="24"/>
  <c r="G2961" i="24" s="1"/>
  <c r="F2960" i="24"/>
  <c r="G2960" i="24" s="1"/>
  <c r="F2959" i="24"/>
  <c r="G2959" i="24" s="1"/>
  <c r="F2958" i="24"/>
  <c r="G2958" i="24" s="1"/>
  <c r="F2957" i="24"/>
  <c r="G2957" i="24" s="1"/>
  <c r="F2956" i="24"/>
  <c r="G2956" i="24" s="1"/>
  <c r="F2955" i="24"/>
  <c r="G2955" i="24" s="1"/>
  <c r="F2954" i="24"/>
  <c r="G2954" i="24" s="1"/>
  <c r="F2953" i="24"/>
  <c r="G2953" i="24" s="1"/>
  <c r="F2952" i="24"/>
  <c r="G2952" i="24" s="1"/>
  <c r="F2951" i="24"/>
  <c r="G2951" i="24" s="1"/>
  <c r="F2950" i="24"/>
  <c r="G2950" i="24" s="1"/>
  <c r="F2949" i="24"/>
  <c r="G2949" i="24" s="1"/>
  <c r="F2948" i="24"/>
  <c r="G2948" i="24" s="1"/>
  <c r="F2947" i="24"/>
  <c r="G2947" i="24" s="1"/>
  <c r="F2946" i="24"/>
  <c r="G2946" i="24" s="1"/>
  <c r="F2945" i="24"/>
  <c r="G2945" i="24" s="1"/>
  <c r="F2944" i="24"/>
  <c r="G2944" i="24" s="1"/>
  <c r="F2943" i="24"/>
  <c r="G2943" i="24" s="1"/>
  <c r="F2942" i="24"/>
  <c r="G2942" i="24" s="1"/>
  <c r="F2941" i="24"/>
  <c r="G2941" i="24" s="1"/>
  <c r="F2940" i="24"/>
  <c r="G2940" i="24" s="1"/>
  <c r="F2939" i="24"/>
  <c r="G2939" i="24" s="1"/>
  <c r="F2938" i="24"/>
  <c r="G2938" i="24" s="1"/>
  <c r="F2937" i="24"/>
  <c r="G2937" i="24" s="1"/>
  <c r="F2936" i="24"/>
  <c r="G2936" i="24" s="1"/>
  <c r="F2935" i="24"/>
  <c r="G2935" i="24" s="1"/>
  <c r="F2934" i="24"/>
  <c r="G2934" i="24" s="1"/>
  <c r="F2933" i="24"/>
  <c r="G2933" i="24" s="1"/>
  <c r="F2932" i="24"/>
  <c r="G2932" i="24" s="1"/>
  <c r="F2931" i="24"/>
  <c r="G2931" i="24" s="1"/>
  <c r="F2930" i="24"/>
  <c r="G2930" i="24" s="1"/>
  <c r="F2929" i="24"/>
  <c r="G2929" i="24" s="1"/>
  <c r="F2928" i="24"/>
  <c r="G2928" i="24" s="1"/>
  <c r="F2927" i="24"/>
  <c r="G2927" i="24" s="1"/>
  <c r="F2926" i="24"/>
  <c r="G2926" i="24" s="1"/>
  <c r="F2925" i="24"/>
  <c r="G2925" i="24" s="1"/>
  <c r="F2924" i="24"/>
  <c r="G2924" i="24" s="1"/>
  <c r="F2923" i="24"/>
  <c r="G2923" i="24" s="1"/>
  <c r="F2922" i="24"/>
  <c r="G2922" i="24" s="1"/>
  <c r="F2921" i="24"/>
  <c r="G2921" i="24" s="1"/>
  <c r="F2920" i="24"/>
  <c r="G2920" i="24" s="1"/>
  <c r="F2919" i="24"/>
  <c r="G2919" i="24" s="1"/>
  <c r="F2918" i="24"/>
  <c r="G2918" i="24" s="1"/>
  <c r="F2917" i="24"/>
  <c r="G2917" i="24" s="1"/>
  <c r="F2916" i="24"/>
  <c r="G2916" i="24" s="1"/>
  <c r="F2915" i="24"/>
  <c r="G2915" i="24" s="1"/>
  <c r="F2914" i="24"/>
  <c r="G2914" i="24" s="1"/>
  <c r="F2913" i="24"/>
  <c r="G2913" i="24" s="1"/>
  <c r="F2912" i="24"/>
  <c r="G2912" i="24" s="1"/>
  <c r="F2911" i="24"/>
  <c r="G2911" i="24" s="1"/>
  <c r="F2910" i="24"/>
  <c r="G2910" i="24" s="1"/>
  <c r="F2909" i="24"/>
  <c r="G2909" i="24" s="1"/>
  <c r="F2908" i="24"/>
  <c r="G2908" i="24" s="1"/>
  <c r="F2907" i="24"/>
  <c r="G2907" i="24" s="1"/>
  <c r="F2906" i="24"/>
  <c r="G2906" i="24" s="1"/>
  <c r="F2905" i="24"/>
  <c r="G2905" i="24" s="1"/>
  <c r="F2904" i="24"/>
  <c r="G2904" i="24" s="1"/>
  <c r="F2903" i="24"/>
  <c r="G2903" i="24" s="1"/>
  <c r="F2902" i="24"/>
  <c r="G2902" i="24" s="1"/>
  <c r="F2901" i="24"/>
  <c r="G2901" i="24" s="1"/>
  <c r="F2900" i="24"/>
  <c r="G2900" i="24" s="1"/>
  <c r="F2899" i="24"/>
  <c r="G2899" i="24" s="1"/>
  <c r="F2898" i="24"/>
  <c r="G2898" i="24" s="1"/>
  <c r="F2897" i="24"/>
  <c r="G2897" i="24" s="1"/>
  <c r="F2896" i="24"/>
  <c r="G2896" i="24" s="1"/>
  <c r="F2895" i="24"/>
  <c r="G2895" i="24" s="1"/>
  <c r="F2894" i="24"/>
  <c r="G2894" i="24" s="1"/>
  <c r="F2893" i="24"/>
  <c r="G2893" i="24" s="1"/>
  <c r="F2892" i="24"/>
  <c r="G2892" i="24" s="1"/>
  <c r="F2891" i="24"/>
  <c r="G2891" i="24" s="1"/>
  <c r="F2890" i="24"/>
  <c r="G2890" i="24" s="1"/>
  <c r="F2889" i="24"/>
  <c r="G2889" i="24" s="1"/>
  <c r="F2888" i="24"/>
  <c r="G2888" i="24" s="1"/>
  <c r="F2887" i="24"/>
  <c r="G2887" i="24" s="1"/>
  <c r="F2886" i="24"/>
  <c r="G2886" i="24" s="1"/>
  <c r="F2885" i="24"/>
  <c r="G2885" i="24" s="1"/>
  <c r="F2884" i="24"/>
  <c r="G2884" i="24" s="1"/>
  <c r="F2883" i="24"/>
  <c r="G2883" i="24" s="1"/>
  <c r="F2882" i="24"/>
  <c r="G2882" i="24" s="1"/>
  <c r="F2881" i="24"/>
  <c r="G2881" i="24" s="1"/>
  <c r="F2880" i="24"/>
  <c r="G2880" i="24" s="1"/>
  <c r="F2879" i="24"/>
  <c r="G2879" i="24" s="1"/>
  <c r="F2878" i="24"/>
  <c r="G2878" i="24" s="1"/>
  <c r="F2877" i="24"/>
  <c r="G2877" i="24" s="1"/>
  <c r="F2876" i="24"/>
  <c r="G2876" i="24" s="1"/>
  <c r="F2875" i="24"/>
  <c r="G2875" i="24" s="1"/>
  <c r="F2874" i="24"/>
  <c r="G2874" i="24" s="1"/>
  <c r="F2873" i="24"/>
  <c r="G2873" i="24" s="1"/>
  <c r="F2872" i="24"/>
  <c r="G2872" i="24" s="1"/>
  <c r="F2871" i="24"/>
  <c r="G2871" i="24" s="1"/>
  <c r="F2870" i="24"/>
  <c r="G2870" i="24" s="1"/>
  <c r="F2869" i="24"/>
  <c r="G2869" i="24" s="1"/>
  <c r="F2868" i="24"/>
  <c r="G2868" i="24" s="1"/>
  <c r="F2867" i="24"/>
  <c r="G2867" i="24" s="1"/>
  <c r="F2866" i="24"/>
  <c r="G2866" i="24" s="1"/>
  <c r="F2865" i="24"/>
  <c r="G2865" i="24" s="1"/>
  <c r="F2864" i="24"/>
  <c r="G2864" i="24" s="1"/>
  <c r="F2863" i="24"/>
  <c r="G2863" i="24" s="1"/>
  <c r="F2862" i="24"/>
  <c r="G2862" i="24" s="1"/>
  <c r="F2861" i="24"/>
  <c r="G2861" i="24" s="1"/>
  <c r="F2860" i="24"/>
  <c r="G2860" i="24" s="1"/>
  <c r="F2859" i="24"/>
  <c r="G2859" i="24" s="1"/>
  <c r="F2858" i="24"/>
  <c r="G2858" i="24" s="1"/>
  <c r="F2857" i="24"/>
  <c r="G2857" i="24" s="1"/>
  <c r="F2856" i="24"/>
  <c r="G2856" i="24" s="1"/>
  <c r="F2855" i="24"/>
  <c r="G2855" i="24" s="1"/>
  <c r="F2854" i="24"/>
  <c r="G2854" i="24" s="1"/>
  <c r="F2853" i="24"/>
  <c r="G2853" i="24" s="1"/>
  <c r="F2852" i="24"/>
  <c r="G2852" i="24" s="1"/>
  <c r="F2851" i="24"/>
  <c r="G2851" i="24" s="1"/>
  <c r="F2850" i="24"/>
  <c r="G2850" i="24" s="1"/>
  <c r="F2849" i="24"/>
  <c r="G2849" i="24" s="1"/>
  <c r="F2848" i="24"/>
  <c r="G2848" i="24" s="1"/>
  <c r="F2847" i="24"/>
  <c r="G2847" i="24" s="1"/>
  <c r="F2846" i="24"/>
  <c r="G2846" i="24" s="1"/>
  <c r="F2845" i="24"/>
  <c r="G2845" i="24" s="1"/>
  <c r="F2844" i="24"/>
  <c r="G2844" i="24" s="1"/>
  <c r="F2843" i="24"/>
  <c r="G2843" i="24" s="1"/>
  <c r="F2842" i="24"/>
  <c r="G2842" i="24" s="1"/>
  <c r="F2841" i="24"/>
  <c r="G2841" i="24" s="1"/>
  <c r="F2840" i="24"/>
  <c r="G2840" i="24" s="1"/>
  <c r="F2839" i="24"/>
  <c r="G2839" i="24" s="1"/>
  <c r="F2838" i="24"/>
  <c r="G2838" i="24" s="1"/>
  <c r="F2837" i="24"/>
  <c r="G2837" i="24" s="1"/>
  <c r="F2836" i="24"/>
  <c r="G2836" i="24" s="1"/>
  <c r="F2835" i="24"/>
  <c r="G2835" i="24" s="1"/>
  <c r="F2834" i="24"/>
  <c r="G2834" i="24" s="1"/>
  <c r="F2833" i="24"/>
  <c r="G2833" i="24" s="1"/>
  <c r="F2832" i="24"/>
  <c r="G2832" i="24" s="1"/>
  <c r="F2831" i="24"/>
  <c r="G2831" i="24" s="1"/>
  <c r="F2830" i="24"/>
  <c r="G2830" i="24" s="1"/>
  <c r="F2829" i="24"/>
  <c r="G2829" i="24" s="1"/>
  <c r="F2828" i="24"/>
  <c r="G2828" i="24" s="1"/>
  <c r="F2827" i="24"/>
  <c r="G2827" i="24" s="1"/>
  <c r="F2826" i="24"/>
  <c r="G2826" i="24" s="1"/>
  <c r="F2825" i="24"/>
  <c r="G2825" i="24" s="1"/>
  <c r="F2824" i="24"/>
  <c r="G2824" i="24" s="1"/>
  <c r="F2823" i="24"/>
  <c r="G2823" i="24" s="1"/>
  <c r="F2822" i="24"/>
  <c r="G2822" i="24" s="1"/>
  <c r="F2821" i="24"/>
  <c r="G2821" i="24" s="1"/>
  <c r="F2820" i="24"/>
  <c r="G2820" i="24" s="1"/>
  <c r="F2819" i="24"/>
  <c r="G2819" i="24" s="1"/>
  <c r="F2818" i="24"/>
  <c r="G2818" i="24" s="1"/>
  <c r="F2817" i="24"/>
  <c r="G2817" i="24" s="1"/>
  <c r="F2816" i="24"/>
  <c r="G2816" i="24" s="1"/>
  <c r="F2815" i="24"/>
  <c r="G2815" i="24" s="1"/>
  <c r="F2814" i="24"/>
  <c r="G2814" i="24" s="1"/>
  <c r="F2813" i="24"/>
  <c r="G2813" i="24" s="1"/>
  <c r="F2812" i="24"/>
  <c r="G2812" i="24" s="1"/>
  <c r="F2811" i="24"/>
  <c r="G2811" i="24" s="1"/>
  <c r="F2810" i="24"/>
  <c r="G2810" i="24" s="1"/>
  <c r="F2809" i="24"/>
  <c r="G2809" i="24" s="1"/>
  <c r="F2808" i="24"/>
  <c r="G2808" i="24" s="1"/>
  <c r="F2807" i="24"/>
  <c r="G2807" i="24" s="1"/>
  <c r="F2806" i="24"/>
  <c r="G2806" i="24" s="1"/>
  <c r="F2805" i="24"/>
  <c r="G2805" i="24" s="1"/>
  <c r="F2804" i="24"/>
  <c r="G2804" i="24" s="1"/>
  <c r="F2803" i="24"/>
  <c r="G2803" i="24" s="1"/>
  <c r="F2802" i="24"/>
  <c r="G2802" i="24" s="1"/>
  <c r="F2801" i="24"/>
  <c r="G2801" i="24" s="1"/>
  <c r="F2800" i="24"/>
  <c r="G2800" i="24" s="1"/>
  <c r="F2799" i="24"/>
  <c r="G2799" i="24" s="1"/>
  <c r="F2798" i="24"/>
  <c r="G2798" i="24" s="1"/>
  <c r="F2797" i="24"/>
  <c r="G2797" i="24" s="1"/>
  <c r="F2796" i="24"/>
  <c r="G2796" i="24" s="1"/>
  <c r="F2795" i="24"/>
  <c r="G2795" i="24" s="1"/>
  <c r="F2794" i="24"/>
  <c r="G2794" i="24" s="1"/>
  <c r="F2793" i="24"/>
  <c r="G2793" i="24" s="1"/>
  <c r="F2792" i="24"/>
  <c r="G2792" i="24" s="1"/>
  <c r="F2791" i="24"/>
  <c r="G2791" i="24" s="1"/>
  <c r="F2790" i="24"/>
  <c r="G2790" i="24" s="1"/>
  <c r="F2789" i="24"/>
  <c r="G2789" i="24" s="1"/>
  <c r="F2788" i="24"/>
  <c r="G2788" i="24" s="1"/>
  <c r="F2787" i="24"/>
  <c r="G2787" i="24" s="1"/>
  <c r="F2786" i="24"/>
  <c r="G2786" i="24" s="1"/>
  <c r="F2785" i="24"/>
  <c r="G2785" i="24" s="1"/>
  <c r="F2784" i="24"/>
  <c r="G2784" i="24" s="1"/>
  <c r="F2783" i="24"/>
  <c r="G2783" i="24" s="1"/>
  <c r="F2782" i="24"/>
  <c r="G2782" i="24" s="1"/>
  <c r="F2781" i="24"/>
  <c r="G2781" i="24" s="1"/>
  <c r="F2780" i="24"/>
  <c r="G2780" i="24" s="1"/>
  <c r="F2779" i="24"/>
  <c r="G2779" i="24" s="1"/>
  <c r="F2778" i="24"/>
  <c r="G2778" i="24" s="1"/>
  <c r="F2777" i="24"/>
  <c r="G2777" i="24" s="1"/>
  <c r="F2776" i="24"/>
  <c r="G2776" i="24" s="1"/>
  <c r="F2775" i="24"/>
  <c r="G2775" i="24" s="1"/>
  <c r="F2774" i="24"/>
  <c r="G2774" i="24" s="1"/>
  <c r="F2773" i="24"/>
  <c r="G2773" i="24" s="1"/>
  <c r="F2772" i="24"/>
  <c r="G2772" i="24" s="1"/>
  <c r="F2771" i="24"/>
  <c r="G2771" i="24" s="1"/>
  <c r="F2770" i="24"/>
  <c r="G2770" i="24" s="1"/>
  <c r="F2769" i="24"/>
  <c r="G2769" i="24" s="1"/>
  <c r="F2768" i="24"/>
  <c r="G2768" i="24" s="1"/>
  <c r="F2767" i="24"/>
  <c r="G2767" i="24" s="1"/>
  <c r="F2766" i="24"/>
  <c r="G2766" i="24" s="1"/>
  <c r="F2765" i="24"/>
  <c r="G2765" i="24" s="1"/>
  <c r="F2764" i="24"/>
  <c r="G2764" i="24" s="1"/>
  <c r="F2763" i="24"/>
  <c r="G2763" i="24" s="1"/>
  <c r="F2762" i="24"/>
  <c r="G2762" i="24" s="1"/>
  <c r="F2761" i="24"/>
  <c r="G2761" i="24" s="1"/>
  <c r="F2760" i="24"/>
  <c r="G2760" i="24" s="1"/>
  <c r="F2759" i="24"/>
  <c r="G2759" i="24" s="1"/>
  <c r="F2758" i="24"/>
  <c r="G2758" i="24" s="1"/>
  <c r="F2757" i="24"/>
  <c r="G2757" i="24" s="1"/>
  <c r="F2756" i="24"/>
  <c r="G2756" i="24" s="1"/>
  <c r="F2755" i="24"/>
  <c r="G2755" i="24" s="1"/>
  <c r="F2754" i="24"/>
  <c r="G2754" i="24" s="1"/>
  <c r="F2753" i="24"/>
  <c r="G2753" i="24" s="1"/>
  <c r="F2752" i="24"/>
  <c r="G2752" i="24" s="1"/>
  <c r="F2751" i="24"/>
  <c r="G2751" i="24" s="1"/>
  <c r="F2750" i="24"/>
  <c r="G2750" i="24" s="1"/>
  <c r="F2749" i="24"/>
  <c r="G2749" i="24" s="1"/>
  <c r="F2748" i="24"/>
  <c r="G2748" i="24" s="1"/>
  <c r="F2747" i="24"/>
  <c r="G2747" i="24" s="1"/>
  <c r="F2746" i="24"/>
  <c r="G2746" i="24" s="1"/>
  <c r="F2745" i="24"/>
  <c r="G2745" i="24" s="1"/>
  <c r="F2744" i="24"/>
  <c r="G2744" i="24" s="1"/>
  <c r="F2743" i="24"/>
  <c r="G2743" i="24" s="1"/>
  <c r="F2742" i="24"/>
  <c r="G2742" i="24" s="1"/>
  <c r="F2741" i="24"/>
  <c r="G2741" i="24" s="1"/>
  <c r="F2740" i="24"/>
  <c r="G2740" i="24" s="1"/>
  <c r="F2739" i="24"/>
  <c r="G2739" i="24" s="1"/>
  <c r="F2738" i="24"/>
  <c r="G2738" i="24" s="1"/>
  <c r="F2737" i="24"/>
  <c r="G2737" i="24" s="1"/>
  <c r="F2736" i="24"/>
  <c r="G2736" i="24" s="1"/>
  <c r="F2735" i="24"/>
  <c r="G2735" i="24" s="1"/>
  <c r="F2734" i="24"/>
  <c r="G2734" i="24" s="1"/>
  <c r="F2733" i="24"/>
  <c r="G2733" i="24" s="1"/>
  <c r="F2732" i="24"/>
  <c r="G2732" i="24" s="1"/>
  <c r="F2731" i="24"/>
  <c r="G2731" i="24" s="1"/>
  <c r="F2730" i="24"/>
  <c r="G2730" i="24" s="1"/>
  <c r="F2729" i="24"/>
  <c r="G2729" i="24" s="1"/>
  <c r="F2728" i="24"/>
  <c r="G2728" i="24" s="1"/>
  <c r="F2727" i="24"/>
  <c r="G2727" i="24" s="1"/>
  <c r="F2726" i="24"/>
  <c r="G2726" i="24" s="1"/>
  <c r="F2725" i="24"/>
  <c r="G2725" i="24" s="1"/>
  <c r="F2724" i="24"/>
  <c r="G2724" i="24" s="1"/>
  <c r="F2723" i="24"/>
  <c r="G2723" i="24" s="1"/>
  <c r="F2722" i="24"/>
  <c r="G2722" i="24" s="1"/>
  <c r="F2721" i="24"/>
  <c r="G2721" i="24" s="1"/>
  <c r="F2720" i="24"/>
  <c r="G2720" i="24" s="1"/>
  <c r="F2719" i="24"/>
  <c r="G2719" i="24" s="1"/>
  <c r="F2718" i="24"/>
  <c r="G2718" i="24" s="1"/>
  <c r="F2717" i="24"/>
  <c r="G2717" i="24" s="1"/>
  <c r="F2716" i="24"/>
  <c r="G2716" i="24" s="1"/>
  <c r="F2715" i="24"/>
  <c r="G2715" i="24" s="1"/>
  <c r="F2714" i="24"/>
  <c r="G2714" i="24" s="1"/>
  <c r="F2713" i="24"/>
  <c r="G2713" i="24" s="1"/>
  <c r="F2712" i="24"/>
  <c r="G2712" i="24" s="1"/>
  <c r="F2711" i="24"/>
  <c r="G2711" i="24" s="1"/>
  <c r="F2710" i="24"/>
  <c r="G2710" i="24" s="1"/>
  <c r="F2709" i="24"/>
  <c r="G2709" i="24" s="1"/>
  <c r="F2708" i="24"/>
  <c r="G2708" i="24" s="1"/>
  <c r="F2707" i="24"/>
  <c r="G2707" i="24" s="1"/>
  <c r="F2706" i="24"/>
  <c r="G2706" i="24" s="1"/>
  <c r="F2705" i="24"/>
  <c r="G2705" i="24" s="1"/>
  <c r="F2704" i="24"/>
  <c r="G2704" i="24" s="1"/>
  <c r="F2703" i="24"/>
  <c r="G2703" i="24" s="1"/>
  <c r="F2702" i="24"/>
  <c r="G2702" i="24" s="1"/>
  <c r="F2701" i="24"/>
  <c r="G2701" i="24" s="1"/>
  <c r="F2700" i="24"/>
  <c r="G2700" i="24" s="1"/>
  <c r="F2699" i="24"/>
  <c r="G2699" i="24" s="1"/>
  <c r="F2698" i="24"/>
  <c r="G2698" i="24" s="1"/>
  <c r="F2697" i="24"/>
  <c r="G2697" i="24" s="1"/>
  <c r="F2696" i="24"/>
  <c r="G2696" i="24" s="1"/>
  <c r="F2695" i="24"/>
  <c r="G2695" i="24" s="1"/>
  <c r="F2694" i="24"/>
  <c r="G2694" i="24" s="1"/>
  <c r="F2693" i="24"/>
  <c r="G2693" i="24" s="1"/>
  <c r="F2692" i="24"/>
  <c r="G2692" i="24" s="1"/>
  <c r="F2691" i="24"/>
  <c r="G2691" i="24" s="1"/>
  <c r="F2690" i="24"/>
  <c r="G2690" i="24" s="1"/>
  <c r="F2689" i="24"/>
  <c r="G2689" i="24" s="1"/>
  <c r="F2688" i="24"/>
  <c r="G2688" i="24" s="1"/>
  <c r="F2687" i="24"/>
  <c r="G2687" i="24" s="1"/>
  <c r="F2686" i="24"/>
  <c r="G2686" i="24" s="1"/>
  <c r="F2685" i="24"/>
  <c r="G2685" i="24" s="1"/>
  <c r="F2684" i="24"/>
  <c r="G2684" i="24" s="1"/>
  <c r="F2683" i="24"/>
  <c r="G2683" i="24" s="1"/>
  <c r="F2682" i="24"/>
  <c r="G2682" i="24" s="1"/>
  <c r="F2681" i="24"/>
  <c r="G2681" i="24" s="1"/>
  <c r="F2680" i="24"/>
  <c r="G2680" i="24" s="1"/>
  <c r="F2679" i="24"/>
  <c r="G2679" i="24" s="1"/>
  <c r="F2678" i="24"/>
  <c r="G2678" i="24" s="1"/>
  <c r="F2677" i="24"/>
  <c r="G2677" i="24" s="1"/>
  <c r="F2676" i="24"/>
  <c r="G2676" i="24" s="1"/>
  <c r="F2675" i="24"/>
  <c r="G2675" i="24" s="1"/>
  <c r="F2674" i="24"/>
  <c r="G2674" i="24" s="1"/>
  <c r="F2673" i="24"/>
  <c r="G2673" i="24" s="1"/>
  <c r="F2672" i="24"/>
  <c r="G2672" i="24" s="1"/>
  <c r="F2671" i="24"/>
  <c r="G2671" i="24" s="1"/>
  <c r="F2670" i="24"/>
  <c r="G2670" i="24" s="1"/>
  <c r="F2669" i="24"/>
  <c r="G2669" i="24" s="1"/>
  <c r="F2668" i="24"/>
  <c r="G2668" i="24" s="1"/>
  <c r="F2667" i="24"/>
  <c r="G2667" i="24" s="1"/>
  <c r="F2666" i="24"/>
  <c r="G2666" i="24" s="1"/>
  <c r="F2665" i="24"/>
  <c r="G2665" i="24" s="1"/>
  <c r="F2664" i="24"/>
  <c r="G2664" i="24" s="1"/>
  <c r="F2663" i="24"/>
  <c r="G2663" i="24" s="1"/>
  <c r="F2662" i="24"/>
  <c r="G2662" i="24" s="1"/>
  <c r="F2661" i="24"/>
  <c r="G2661" i="24" s="1"/>
  <c r="F2660" i="24"/>
  <c r="G2660" i="24" s="1"/>
  <c r="F2659" i="24"/>
  <c r="G2659" i="24" s="1"/>
  <c r="F2658" i="24"/>
  <c r="G2658" i="24" s="1"/>
  <c r="F2657" i="24"/>
  <c r="G2657" i="24" s="1"/>
  <c r="F2656" i="24"/>
  <c r="G2656" i="24" s="1"/>
  <c r="F2655" i="24"/>
  <c r="G2655" i="24" s="1"/>
  <c r="F2654" i="24"/>
  <c r="G2654" i="24" s="1"/>
  <c r="F2653" i="24"/>
  <c r="G2653" i="24" s="1"/>
  <c r="F2652" i="24"/>
  <c r="G2652" i="24" s="1"/>
  <c r="F2651" i="24"/>
  <c r="G2651" i="24" s="1"/>
  <c r="F2650" i="24"/>
  <c r="G2650" i="24" s="1"/>
  <c r="F2649" i="24"/>
  <c r="G2649" i="24" s="1"/>
  <c r="F2648" i="24"/>
  <c r="G2648" i="24" s="1"/>
  <c r="F2647" i="24"/>
  <c r="G2647" i="24" s="1"/>
  <c r="F2646" i="24"/>
  <c r="G2646" i="24" s="1"/>
  <c r="F2645" i="24"/>
  <c r="G2645" i="24" s="1"/>
  <c r="F2644" i="24"/>
  <c r="G2644" i="24" s="1"/>
  <c r="F2643" i="24"/>
  <c r="G2643" i="24" s="1"/>
  <c r="F2642" i="24"/>
  <c r="G2642" i="24" s="1"/>
  <c r="F2641" i="24"/>
  <c r="G2641" i="24" s="1"/>
  <c r="F2640" i="24"/>
  <c r="G2640" i="24" s="1"/>
  <c r="F2639" i="24"/>
  <c r="G2639" i="24" s="1"/>
  <c r="F2638" i="24"/>
  <c r="G2638" i="24" s="1"/>
  <c r="F2637" i="24"/>
  <c r="G2637" i="24" s="1"/>
  <c r="F2636" i="24"/>
  <c r="G2636" i="24" s="1"/>
  <c r="F2635" i="24"/>
  <c r="G2635" i="24" s="1"/>
  <c r="F2634" i="24"/>
  <c r="G2634" i="24" s="1"/>
  <c r="F2633" i="24"/>
  <c r="G2633" i="24" s="1"/>
  <c r="F2632" i="24"/>
  <c r="G2632" i="24" s="1"/>
  <c r="F2631" i="24"/>
  <c r="G2631" i="24" s="1"/>
  <c r="F2630" i="24"/>
  <c r="G2630" i="24" s="1"/>
  <c r="F2629" i="24"/>
  <c r="G2629" i="24" s="1"/>
  <c r="F2628" i="24"/>
  <c r="G2628" i="24" s="1"/>
  <c r="F2627" i="24"/>
  <c r="G2627" i="24" s="1"/>
  <c r="F2626" i="24"/>
  <c r="G2626" i="24" s="1"/>
  <c r="F2625" i="24"/>
  <c r="G2625" i="24" s="1"/>
  <c r="F2624" i="24"/>
  <c r="G2624" i="24" s="1"/>
  <c r="F2623" i="24"/>
  <c r="G2623" i="24" s="1"/>
  <c r="F2622" i="24"/>
  <c r="G2622" i="24" s="1"/>
  <c r="F2621" i="24"/>
  <c r="G2621" i="24" s="1"/>
  <c r="F2620" i="24"/>
  <c r="G2620" i="24" s="1"/>
  <c r="F2619" i="24"/>
  <c r="G2619" i="24" s="1"/>
  <c r="F2618" i="24"/>
  <c r="G2618" i="24" s="1"/>
  <c r="F2617" i="24"/>
  <c r="G2617" i="24" s="1"/>
  <c r="F2616" i="24"/>
  <c r="G2616" i="24" s="1"/>
  <c r="F2615" i="24"/>
  <c r="G2615" i="24" s="1"/>
  <c r="F2614" i="24"/>
  <c r="G2614" i="24" s="1"/>
  <c r="F2613" i="24"/>
  <c r="G2613" i="24" s="1"/>
  <c r="F2612" i="24"/>
  <c r="G2612" i="24" s="1"/>
  <c r="F2611" i="24"/>
  <c r="G2611" i="24" s="1"/>
  <c r="F2610" i="24"/>
  <c r="G2610" i="24" s="1"/>
  <c r="F2609" i="24"/>
  <c r="G2609" i="24" s="1"/>
  <c r="F2608" i="24"/>
  <c r="G2608" i="24" s="1"/>
  <c r="F2607" i="24"/>
  <c r="G2607" i="24" s="1"/>
  <c r="F2606" i="24"/>
  <c r="G2606" i="24" s="1"/>
  <c r="F2605" i="24"/>
  <c r="G2605" i="24" s="1"/>
  <c r="F2604" i="24"/>
  <c r="G2604" i="24" s="1"/>
  <c r="F2603" i="24"/>
  <c r="G2603" i="24" s="1"/>
  <c r="F2602" i="24"/>
  <c r="G2602" i="24" s="1"/>
  <c r="F2601" i="24"/>
  <c r="G2601" i="24" s="1"/>
  <c r="F2600" i="24"/>
  <c r="G2600" i="24" s="1"/>
  <c r="F2599" i="24"/>
  <c r="G2599" i="24" s="1"/>
  <c r="F2598" i="24"/>
  <c r="G2598" i="24" s="1"/>
  <c r="F2597" i="24"/>
  <c r="G2597" i="24" s="1"/>
  <c r="F2596" i="24"/>
  <c r="G2596" i="24" s="1"/>
  <c r="F2595" i="24"/>
  <c r="G2595" i="24" s="1"/>
  <c r="F2594" i="24"/>
  <c r="G2594" i="24" s="1"/>
  <c r="F2593" i="24"/>
  <c r="G2593" i="24" s="1"/>
  <c r="F2592" i="24"/>
  <c r="G2592" i="24" s="1"/>
  <c r="F2591" i="24"/>
  <c r="G2591" i="24" s="1"/>
  <c r="F2590" i="24"/>
  <c r="G2590" i="24" s="1"/>
  <c r="F2589" i="24"/>
  <c r="G2589" i="24" s="1"/>
  <c r="F2588" i="24"/>
  <c r="G2588" i="24" s="1"/>
  <c r="F2587" i="24"/>
  <c r="G2587" i="24" s="1"/>
  <c r="F2586" i="24"/>
  <c r="G2586" i="24" s="1"/>
  <c r="F2585" i="24"/>
  <c r="G2585" i="24" s="1"/>
  <c r="F2584" i="24"/>
  <c r="G2584" i="24" s="1"/>
  <c r="F2583" i="24"/>
  <c r="G2583" i="24" s="1"/>
  <c r="F2582" i="24"/>
  <c r="G2582" i="24" s="1"/>
  <c r="F2581" i="24"/>
  <c r="G2581" i="24" s="1"/>
  <c r="F2580" i="24"/>
  <c r="G2580" i="24" s="1"/>
  <c r="F2579" i="24"/>
  <c r="G2579" i="24" s="1"/>
  <c r="F2578" i="24"/>
  <c r="G2578" i="24" s="1"/>
  <c r="F2577" i="24"/>
  <c r="G2577" i="24" s="1"/>
  <c r="F2576" i="24"/>
  <c r="G2576" i="24" s="1"/>
  <c r="F2575" i="24"/>
  <c r="G2575" i="24" s="1"/>
  <c r="F2574" i="24"/>
  <c r="G2574" i="24" s="1"/>
  <c r="F2573" i="24"/>
  <c r="G2573" i="24" s="1"/>
  <c r="F2572" i="24"/>
  <c r="G2572" i="24" s="1"/>
  <c r="F2571" i="24"/>
  <c r="G2571" i="24" s="1"/>
  <c r="F2570" i="24"/>
  <c r="G2570" i="24" s="1"/>
  <c r="F2569" i="24"/>
  <c r="G2569" i="24" s="1"/>
  <c r="F2568" i="24"/>
  <c r="G2568" i="24" s="1"/>
  <c r="F2567" i="24"/>
  <c r="G2567" i="24" s="1"/>
  <c r="F2566" i="24"/>
  <c r="G2566" i="24" s="1"/>
  <c r="F2565" i="24"/>
  <c r="G2565" i="24" s="1"/>
  <c r="F2564" i="24"/>
  <c r="G2564" i="24" s="1"/>
  <c r="F2563" i="24"/>
  <c r="G2563" i="24" s="1"/>
  <c r="F2562" i="24"/>
  <c r="G2562" i="24" s="1"/>
  <c r="F2561" i="24"/>
  <c r="G2561" i="24" s="1"/>
  <c r="F2560" i="24"/>
  <c r="G2560" i="24" s="1"/>
  <c r="F2559" i="24"/>
  <c r="G2559" i="24" s="1"/>
  <c r="F2558" i="24"/>
  <c r="G2558" i="24" s="1"/>
  <c r="F2557" i="24"/>
  <c r="G2557" i="24" s="1"/>
  <c r="F2556" i="24"/>
  <c r="G2556" i="24" s="1"/>
  <c r="F2555" i="24"/>
  <c r="G2555" i="24" s="1"/>
  <c r="F2554" i="24"/>
  <c r="G2554" i="24" s="1"/>
  <c r="F2553" i="24"/>
  <c r="G2553" i="24" s="1"/>
  <c r="F2552" i="24"/>
  <c r="G2552" i="24" s="1"/>
  <c r="F2551" i="24"/>
  <c r="G2551" i="24" s="1"/>
  <c r="F2550" i="24"/>
  <c r="G2550" i="24" s="1"/>
  <c r="F2549" i="24"/>
  <c r="G2549" i="24" s="1"/>
  <c r="F2548" i="24"/>
  <c r="G2548" i="24" s="1"/>
  <c r="F2547" i="24"/>
  <c r="G2547" i="24" s="1"/>
  <c r="F2546" i="24"/>
  <c r="G2546" i="24" s="1"/>
  <c r="F2545" i="24"/>
  <c r="G2545" i="24" s="1"/>
  <c r="F2544" i="24"/>
  <c r="G2544" i="24" s="1"/>
  <c r="F2543" i="24"/>
  <c r="G2543" i="24" s="1"/>
  <c r="F2542" i="24"/>
  <c r="G2542" i="24" s="1"/>
  <c r="F2541" i="24"/>
  <c r="G2541" i="24" s="1"/>
  <c r="F2540" i="24"/>
  <c r="G2540" i="24" s="1"/>
  <c r="F2539" i="24"/>
  <c r="G2539" i="24" s="1"/>
  <c r="F2538" i="24"/>
  <c r="G2538" i="24" s="1"/>
  <c r="F2537" i="24"/>
  <c r="G2537" i="24" s="1"/>
  <c r="F2536" i="24"/>
  <c r="G2536" i="24" s="1"/>
  <c r="F2535" i="24"/>
  <c r="G2535" i="24" s="1"/>
  <c r="F2534" i="24"/>
  <c r="G2534" i="24" s="1"/>
  <c r="F2533" i="24"/>
  <c r="G2533" i="24" s="1"/>
  <c r="F2532" i="24"/>
  <c r="G2532" i="24" s="1"/>
  <c r="F2531" i="24"/>
  <c r="G2531" i="24" s="1"/>
  <c r="F2530" i="24"/>
  <c r="G2530" i="24" s="1"/>
  <c r="F2529" i="24"/>
  <c r="G2529" i="24" s="1"/>
  <c r="F2528" i="24"/>
  <c r="G2528" i="24" s="1"/>
  <c r="F2527" i="24"/>
  <c r="G2527" i="24" s="1"/>
  <c r="F2526" i="24"/>
  <c r="G2526" i="24" s="1"/>
  <c r="F2525" i="24"/>
  <c r="G2525" i="24" s="1"/>
  <c r="F2524" i="24"/>
  <c r="G2524" i="24" s="1"/>
  <c r="F2523" i="24"/>
  <c r="G2523" i="24" s="1"/>
  <c r="F2522" i="24"/>
  <c r="G2522" i="24" s="1"/>
  <c r="F2521" i="24"/>
  <c r="G2521" i="24" s="1"/>
  <c r="F2520" i="24"/>
  <c r="G2520" i="24" s="1"/>
  <c r="F2519" i="24"/>
  <c r="G2519" i="24" s="1"/>
  <c r="F2518" i="24"/>
  <c r="G2518" i="24" s="1"/>
  <c r="F2517" i="24"/>
  <c r="G2517" i="24" s="1"/>
  <c r="F2516" i="24"/>
  <c r="G2516" i="24" s="1"/>
  <c r="F2515" i="24"/>
  <c r="G2515" i="24" s="1"/>
  <c r="F2514" i="24"/>
  <c r="G2514" i="24" s="1"/>
  <c r="F2513" i="24"/>
  <c r="G2513" i="24" s="1"/>
  <c r="F2512" i="24"/>
  <c r="G2512" i="24" s="1"/>
  <c r="F2511" i="24"/>
  <c r="G2511" i="24" s="1"/>
  <c r="F2510" i="24"/>
  <c r="G2510" i="24" s="1"/>
  <c r="F2509" i="24"/>
  <c r="G2509" i="24" s="1"/>
  <c r="F2508" i="24"/>
  <c r="G2508" i="24" s="1"/>
  <c r="F2507" i="24"/>
  <c r="G2507" i="24" s="1"/>
  <c r="F2506" i="24"/>
  <c r="G2506" i="24" s="1"/>
  <c r="F2505" i="24"/>
  <c r="G2505" i="24" s="1"/>
  <c r="F2504" i="24"/>
  <c r="G2504" i="24" s="1"/>
  <c r="F2503" i="24"/>
  <c r="G2503" i="24" s="1"/>
  <c r="F2502" i="24"/>
  <c r="G2502" i="24" s="1"/>
  <c r="F2501" i="24"/>
  <c r="G2501" i="24" s="1"/>
  <c r="F2500" i="24"/>
  <c r="G2500" i="24" s="1"/>
  <c r="F2499" i="24"/>
  <c r="G2499" i="24" s="1"/>
  <c r="F2498" i="24"/>
  <c r="G2498" i="24" s="1"/>
  <c r="F2497" i="24"/>
  <c r="G2497" i="24" s="1"/>
  <c r="F2496" i="24"/>
  <c r="G2496" i="24" s="1"/>
  <c r="F2495" i="24"/>
  <c r="G2495" i="24" s="1"/>
  <c r="F2494" i="24"/>
  <c r="G2494" i="24" s="1"/>
  <c r="F2493" i="24"/>
  <c r="G2493" i="24" s="1"/>
  <c r="F2492" i="24"/>
  <c r="G2492" i="24" s="1"/>
  <c r="F2491" i="24"/>
  <c r="G2491" i="24" s="1"/>
  <c r="F2490" i="24"/>
  <c r="G2490" i="24" s="1"/>
  <c r="F2489" i="24"/>
  <c r="G2489" i="24" s="1"/>
  <c r="F2488" i="24"/>
  <c r="G2488" i="24" s="1"/>
  <c r="F2487" i="24"/>
  <c r="G2487" i="24" s="1"/>
  <c r="F2486" i="24"/>
  <c r="G2486" i="24" s="1"/>
  <c r="F2485" i="24"/>
  <c r="G2485" i="24" s="1"/>
  <c r="F2484" i="24"/>
  <c r="G2484" i="24" s="1"/>
  <c r="F2483" i="24"/>
  <c r="G2483" i="24" s="1"/>
  <c r="F2482" i="24"/>
  <c r="G2482" i="24" s="1"/>
  <c r="F2481" i="24"/>
  <c r="G2481" i="24" s="1"/>
  <c r="F2480" i="24"/>
  <c r="G2480" i="24" s="1"/>
  <c r="F2479" i="24"/>
  <c r="G2479" i="24" s="1"/>
  <c r="F2478" i="24"/>
  <c r="G2478" i="24" s="1"/>
  <c r="F2477" i="24"/>
  <c r="G2477" i="24" s="1"/>
  <c r="F2476" i="24"/>
  <c r="G2476" i="24" s="1"/>
  <c r="F2475" i="24"/>
  <c r="G2475" i="24" s="1"/>
  <c r="F2474" i="24"/>
  <c r="G2474" i="24" s="1"/>
  <c r="F2473" i="24"/>
  <c r="G2473" i="24" s="1"/>
  <c r="F2472" i="24"/>
  <c r="G2472" i="24" s="1"/>
  <c r="F2471" i="24"/>
  <c r="G2471" i="24" s="1"/>
  <c r="F2470" i="24"/>
  <c r="G2470" i="24" s="1"/>
  <c r="F2469" i="24"/>
  <c r="G2469" i="24" s="1"/>
  <c r="F2468" i="24"/>
  <c r="G2468" i="24" s="1"/>
  <c r="F2467" i="24"/>
  <c r="G2467" i="24" s="1"/>
  <c r="F2466" i="24"/>
  <c r="G2466" i="24" s="1"/>
  <c r="F2465" i="24"/>
  <c r="G2465" i="24" s="1"/>
  <c r="F2464" i="24"/>
  <c r="G2464" i="24" s="1"/>
  <c r="F2463" i="24"/>
  <c r="G2463" i="24" s="1"/>
  <c r="F2462" i="24"/>
  <c r="G2462" i="24" s="1"/>
  <c r="F2461" i="24"/>
  <c r="G2461" i="24" s="1"/>
  <c r="F2460" i="24"/>
  <c r="G2460" i="24" s="1"/>
  <c r="F2459" i="24"/>
  <c r="G2459" i="24" s="1"/>
  <c r="F2458" i="24"/>
  <c r="G2458" i="24" s="1"/>
  <c r="F2457" i="24"/>
  <c r="G2457" i="24" s="1"/>
  <c r="F2456" i="24"/>
  <c r="G2456" i="24" s="1"/>
  <c r="F2455" i="24"/>
  <c r="G2455" i="24" s="1"/>
  <c r="F2454" i="24"/>
  <c r="G2454" i="24" s="1"/>
  <c r="F2453" i="24"/>
  <c r="G2453" i="24" s="1"/>
  <c r="F2452" i="24"/>
  <c r="G2452" i="24" s="1"/>
  <c r="F2451" i="24"/>
  <c r="G2451" i="24" s="1"/>
  <c r="F2450" i="24"/>
  <c r="G2450" i="24" s="1"/>
  <c r="F2449" i="24"/>
  <c r="G2449" i="24" s="1"/>
  <c r="F2448" i="24"/>
  <c r="G2448" i="24" s="1"/>
  <c r="F2447" i="24"/>
  <c r="G2447" i="24" s="1"/>
  <c r="F2446" i="24"/>
  <c r="G2446" i="24" s="1"/>
  <c r="F2445" i="24"/>
  <c r="G2445" i="24" s="1"/>
  <c r="F2444" i="24"/>
  <c r="G2444" i="24" s="1"/>
  <c r="F2443" i="24"/>
  <c r="G2443" i="24" s="1"/>
  <c r="F2442" i="24"/>
  <c r="G2442" i="24" s="1"/>
  <c r="F2441" i="24"/>
  <c r="G2441" i="24" s="1"/>
  <c r="F2440" i="24"/>
  <c r="G2440" i="24" s="1"/>
  <c r="F2439" i="24"/>
  <c r="G2439" i="24" s="1"/>
  <c r="F2438" i="24"/>
  <c r="G2438" i="24" s="1"/>
  <c r="F2437" i="24"/>
  <c r="G2437" i="24" s="1"/>
  <c r="F2436" i="24"/>
  <c r="G2436" i="24" s="1"/>
  <c r="F2435" i="24"/>
  <c r="G2435" i="24" s="1"/>
  <c r="F2434" i="24"/>
  <c r="G2434" i="24" s="1"/>
  <c r="F2433" i="24"/>
  <c r="G2433" i="24" s="1"/>
  <c r="F2432" i="24"/>
  <c r="G2432" i="24" s="1"/>
  <c r="F2431" i="24"/>
  <c r="G2431" i="24" s="1"/>
  <c r="F2430" i="24"/>
  <c r="G2430" i="24" s="1"/>
  <c r="F2429" i="24"/>
  <c r="G2429" i="24" s="1"/>
  <c r="F2428" i="24"/>
  <c r="G2428" i="24" s="1"/>
  <c r="F2427" i="24"/>
  <c r="G2427" i="24" s="1"/>
  <c r="F2426" i="24"/>
  <c r="G2426" i="24" s="1"/>
  <c r="F2425" i="24"/>
  <c r="G2425" i="24" s="1"/>
  <c r="F2424" i="24"/>
  <c r="G2424" i="24" s="1"/>
  <c r="F2423" i="24"/>
  <c r="G2423" i="24" s="1"/>
  <c r="F2422" i="24"/>
  <c r="G2422" i="24" s="1"/>
  <c r="F2421" i="24"/>
  <c r="G2421" i="24" s="1"/>
  <c r="F2420" i="24"/>
  <c r="G2420" i="24" s="1"/>
  <c r="F2419" i="24"/>
  <c r="G2419" i="24" s="1"/>
  <c r="F2418" i="24"/>
  <c r="G2418" i="24" s="1"/>
  <c r="F2417" i="24"/>
  <c r="G2417" i="24" s="1"/>
  <c r="F2416" i="24"/>
  <c r="G2416" i="24" s="1"/>
  <c r="F2415" i="24"/>
  <c r="G2415" i="24" s="1"/>
  <c r="F2414" i="24"/>
  <c r="G2414" i="24" s="1"/>
  <c r="F2413" i="24"/>
  <c r="G2413" i="24" s="1"/>
  <c r="F2412" i="24"/>
  <c r="G2412" i="24" s="1"/>
  <c r="F2411" i="24"/>
  <c r="G2411" i="24" s="1"/>
  <c r="F2410" i="24"/>
  <c r="G2410" i="24" s="1"/>
  <c r="F2409" i="24"/>
  <c r="G2409" i="24" s="1"/>
  <c r="F2408" i="24"/>
  <c r="G2408" i="24" s="1"/>
  <c r="F2407" i="24"/>
  <c r="G2407" i="24" s="1"/>
  <c r="F2406" i="24"/>
  <c r="G2406" i="24" s="1"/>
  <c r="F2405" i="24"/>
  <c r="G2405" i="24" s="1"/>
  <c r="F2404" i="24"/>
  <c r="G2404" i="24" s="1"/>
  <c r="F2403" i="24"/>
  <c r="G2403" i="24" s="1"/>
  <c r="F2402" i="24"/>
  <c r="G2402" i="24" s="1"/>
  <c r="F2401" i="24"/>
  <c r="G2401" i="24" s="1"/>
  <c r="F2400" i="24"/>
  <c r="G2400" i="24" s="1"/>
  <c r="F2399" i="24"/>
  <c r="G2399" i="24" s="1"/>
  <c r="F2398" i="24"/>
  <c r="G2398" i="24" s="1"/>
  <c r="F2397" i="24"/>
  <c r="G2397" i="24" s="1"/>
  <c r="F2396" i="24"/>
  <c r="G2396" i="24" s="1"/>
  <c r="F2395" i="24"/>
  <c r="G2395" i="24" s="1"/>
  <c r="F2394" i="24"/>
  <c r="G2394" i="24" s="1"/>
  <c r="F2393" i="24"/>
  <c r="G2393" i="24" s="1"/>
  <c r="F2392" i="24"/>
  <c r="G2392" i="24" s="1"/>
  <c r="F2391" i="24"/>
  <c r="G2391" i="24" s="1"/>
  <c r="F2390" i="24"/>
  <c r="G2390" i="24" s="1"/>
  <c r="F2389" i="24"/>
  <c r="G2389" i="24" s="1"/>
  <c r="F2388" i="24"/>
  <c r="G2388" i="24" s="1"/>
  <c r="F2387" i="24"/>
  <c r="G2387" i="24" s="1"/>
  <c r="F2386" i="24"/>
  <c r="G2386" i="24" s="1"/>
  <c r="F2385" i="24"/>
  <c r="G2385" i="24" s="1"/>
  <c r="F2384" i="24"/>
  <c r="G2384" i="24" s="1"/>
  <c r="F2383" i="24"/>
  <c r="G2383" i="24" s="1"/>
  <c r="F2382" i="24"/>
  <c r="G2382" i="24" s="1"/>
  <c r="F2381" i="24"/>
  <c r="G2381" i="24" s="1"/>
  <c r="F2380" i="24"/>
  <c r="G2380" i="24" s="1"/>
  <c r="F2379" i="24"/>
  <c r="G2379" i="24" s="1"/>
  <c r="F2378" i="24"/>
  <c r="G2378" i="24" s="1"/>
  <c r="F2377" i="24"/>
  <c r="G2377" i="24" s="1"/>
  <c r="F2376" i="24"/>
  <c r="G2376" i="24" s="1"/>
  <c r="F2375" i="24"/>
  <c r="G2375" i="24" s="1"/>
  <c r="F2374" i="24"/>
  <c r="G2374" i="24" s="1"/>
  <c r="F2373" i="24"/>
  <c r="G2373" i="24" s="1"/>
  <c r="F2372" i="24"/>
  <c r="G2372" i="24" s="1"/>
  <c r="F2371" i="24"/>
  <c r="G2371" i="24" s="1"/>
  <c r="F2370" i="24"/>
  <c r="G2370" i="24" s="1"/>
  <c r="F2369" i="24"/>
  <c r="G2369" i="24" s="1"/>
  <c r="F2368" i="24"/>
  <c r="G2368" i="24" s="1"/>
  <c r="F2367" i="24"/>
  <c r="G2367" i="24" s="1"/>
  <c r="F2366" i="24"/>
  <c r="G2366" i="24" s="1"/>
  <c r="F2365" i="24"/>
  <c r="G2365" i="24" s="1"/>
  <c r="F2364" i="24"/>
  <c r="G2364" i="24" s="1"/>
  <c r="F2363" i="24"/>
  <c r="G2363" i="24" s="1"/>
  <c r="F2362" i="24"/>
  <c r="G2362" i="24" s="1"/>
  <c r="F2361" i="24"/>
  <c r="G2361" i="24" s="1"/>
  <c r="F2360" i="24"/>
  <c r="G2360" i="24" s="1"/>
  <c r="F2359" i="24"/>
  <c r="G2359" i="24" s="1"/>
  <c r="F2358" i="24"/>
  <c r="G2358" i="24" s="1"/>
  <c r="F2357" i="24"/>
  <c r="G2357" i="24" s="1"/>
  <c r="F2356" i="24"/>
  <c r="G2356" i="24" s="1"/>
  <c r="F2355" i="24"/>
  <c r="G2355" i="24" s="1"/>
  <c r="F2354" i="24"/>
  <c r="G2354" i="24" s="1"/>
  <c r="F2353" i="24"/>
  <c r="G2353" i="24" s="1"/>
  <c r="F2352" i="24"/>
  <c r="G2352" i="24" s="1"/>
  <c r="F2351" i="24"/>
  <c r="G2351" i="24" s="1"/>
  <c r="F2350" i="24"/>
  <c r="G2350" i="24" s="1"/>
  <c r="F2349" i="24"/>
  <c r="G2349" i="24" s="1"/>
  <c r="F2348" i="24"/>
  <c r="G2348" i="24" s="1"/>
  <c r="F2347" i="24"/>
  <c r="G2347" i="24" s="1"/>
  <c r="F2346" i="24"/>
  <c r="G2346" i="24" s="1"/>
  <c r="F2345" i="24"/>
  <c r="G2345" i="24" s="1"/>
  <c r="F2344" i="24"/>
  <c r="G2344" i="24" s="1"/>
  <c r="F2343" i="24"/>
  <c r="G2343" i="24" s="1"/>
  <c r="F2342" i="24"/>
  <c r="G2342" i="24" s="1"/>
  <c r="F2341" i="24"/>
  <c r="G2341" i="24" s="1"/>
  <c r="F2340" i="24"/>
  <c r="G2340" i="24" s="1"/>
  <c r="F2339" i="24"/>
  <c r="G2339" i="24" s="1"/>
  <c r="F2338" i="24"/>
  <c r="G2338" i="24" s="1"/>
  <c r="F2337" i="24"/>
  <c r="G2337" i="24" s="1"/>
  <c r="F2336" i="24"/>
  <c r="G2336" i="24" s="1"/>
  <c r="F2335" i="24"/>
  <c r="G2335" i="24" s="1"/>
  <c r="F2334" i="24"/>
  <c r="G2334" i="24" s="1"/>
  <c r="F2333" i="24"/>
  <c r="G2333" i="24" s="1"/>
  <c r="F2332" i="24"/>
  <c r="G2332" i="24" s="1"/>
  <c r="F2331" i="24"/>
  <c r="G2331" i="24" s="1"/>
  <c r="F2330" i="24"/>
  <c r="G2330" i="24" s="1"/>
  <c r="F2329" i="24"/>
  <c r="G2329" i="24" s="1"/>
  <c r="F2328" i="24"/>
  <c r="G2328" i="24" s="1"/>
  <c r="F2327" i="24"/>
  <c r="G2327" i="24" s="1"/>
  <c r="F2326" i="24"/>
  <c r="G2326" i="24" s="1"/>
  <c r="F2325" i="24"/>
  <c r="G2325" i="24" s="1"/>
  <c r="F2324" i="24"/>
  <c r="G2324" i="24" s="1"/>
  <c r="F2323" i="24"/>
  <c r="G2323" i="24" s="1"/>
  <c r="F2322" i="24"/>
  <c r="G2322" i="24" s="1"/>
  <c r="F2321" i="24"/>
  <c r="G2321" i="24" s="1"/>
  <c r="F2320" i="24"/>
  <c r="G2320" i="24" s="1"/>
  <c r="F2319" i="24"/>
  <c r="G2319" i="24" s="1"/>
  <c r="F2318" i="24"/>
  <c r="G2318" i="24" s="1"/>
  <c r="F2317" i="24"/>
  <c r="G2317" i="24" s="1"/>
  <c r="F2316" i="24"/>
  <c r="G2316" i="24" s="1"/>
  <c r="F2315" i="24"/>
  <c r="G2315" i="24" s="1"/>
  <c r="F2314" i="24"/>
  <c r="G2314" i="24" s="1"/>
  <c r="F2313" i="24"/>
  <c r="G2313" i="24" s="1"/>
  <c r="F2312" i="24"/>
  <c r="G2312" i="24" s="1"/>
  <c r="F2311" i="24"/>
  <c r="G2311" i="24" s="1"/>
  <c r="F2310" i="24"/>
  <c r="G2310" i="24" s="1"/>
  <c r="F2309" i="24"/>
  <c r="G2309" i="24" s="1"/>
  <c r="F2308" i="24"/>
  <c r="G2308" i="24" s="1"/>
  <c r="F2307" i="24"/>
  <c r="G2307" i="24" s="1"/>
  <c r="F2306" i="24"/>
  <c r="G2306" i="24" s="1"/>
  <c r="F2305" i="24"/>
  <c r="G2305" i="24" s="1"/>
  <c r="F2304" i="24"/>
  <c r="G2304" i="24" s="1"/>
  <c r="F2303" i="24"/>
  <c r="G2303" i="24" s="1"/>
  <c r="F2302" i="24"/>
  <c r="G2302" i="24" s="1"/>
  <c r="F2301" i="24"/>
  <c r="G2301" i="24" s="1"/>
  <c r="F2300" i="24"/>
  <c r="G2300" i="24" s="1"/>
  <c r="F2299" i="24"/>
  <c r="G2299" i="24" s="1"/>
  <c r="F2298" i="24"/>
  <c r="G2298" i="24" s="1"/>
  <c r="F2297" i="24"/>
  <c r="G2297" i="24" s="1"/>
  <c r="F2296" i="24"/>
  <c r="G2296" i="24" s="1"/>
  <c r="F2295" i="24"/>
  <c r="G2295" i="24" s="1"/>
  <c r="F2294" i="24"/>
  <c r="G2294" i="24" s="1"/>
  <c r="F2293" i="24"/>
  <c r="G2293" i="24" s="1"/>
  <c r="F2292" i="24"/>
  <c r="G2292" i="24" s="1"/>
  <c r="F2291" i="24"/>
  <c r="G2291" i="24" s="1"/>
  <c r="F2290" i="24"/>
  <c r="G2290" i="24" s="1"/>
  <c r="F2289" i="24"/>
  <c r="G2289" i="24" s="1"/>
  <c r="F2288" i="24"/>
  <c r="G2288" i="24" s="1"/>
  <c r="F2287" i="24"/>
  <c r="G2287" i="24" s="1"/>
  <c r="F2286" i="24"/>
  <c r="G2286" i="24" s="1"/>
  <c r="F2285" i="24"/>
  <c r="G2285" i="24" s="1"/>
  <c r="F2284" i="24"/>
  <c r="G2284" i="24" s="1"/>
  <c r="F2283" i="24"/>
  <c r="G2283" i="24" s="1"/>
  <c r="F2282" i="24"/>
  <c r="G2282" i="24" s="1"/>
  <c r="F2281" i="24"/>
  <c r="G2281" i="24" s="1"/>
  <c r="F2280" i="24"/>
  <c r="G2280" i="24" s="1"/>
  <c r="F2279" i="24"/>
  <c r="G2279" i="24" s="1"/>
  <c r="F2278" i="24"/>
  <c r="G2278" i="24" s="1"/>
  <c r="F2277" i="24"/>
  <c r="G2277" i="24" s="1"/>
  <c r="F2276" i="24"/>
  <c r="G2276" i="24" s="1"/>
  <c r="F2275" i="24"/>
  <c r="G2275" i="24" s="1"/>
  <c r="F2274" i="24"/>
  <c r="G2274" i="24" s="1"/>
  <c r="F2273" i="24"/>
  <c r="G2273" i="24" s="1"/>
  <c r="F2272" i="24"/>
  <c r="G2272" i="24" s="1"/>
  <c r="F2271" i="24"/>
  <c r="G2271" i="24" s="1"/>
  <c r="F2270" i="24"/>
  <c r="G2270" i="24" s="1"/>
  <c r="F2269" i="24"/>
  <c r="G2269" i="24" s="1"/>
  <c r="F2268" i="24"/>
  <c r="G2268" i="24" s="1"/>
  <c r="F2267" i="24"/>
  <c r="G2267" i="24" s="1"/>
  <c r="F2266" i="24"/>
  <c r="G2266" i="24" s="1"/>
  <c r="F2265" i="24"/>
  <c r="G2265" i="24" s="1"/>
  <c r="F2264" i="24"/>
  <c r="G2264" i="24" s="1"/>
  <c r="F2263" i="24"/>
  <c r="G2263" i="24" s="1"/>
  <c r="F2262" i="24"/>
  <c r="G2262" i="24" s="1"/>
  <c r="F2261" i="24"/>
  <c r="G2261" i="24" s="1"/>
  <c r="F2260" i="24"/>
  <c r="G2260" i="24" s="1"/>
  <c r="F2259" i="24"/>
  <c r="G2259" i="24" s="1"/>
  <c r="F2258" i="24"/>
  <c r="G2258" i="24" s="1"/>
  <c r="F2257" i="24"/>
  <c r="G2257" i="24" s="1"/>
  <c r="F2256" i="24"/>
  <c r="G2256" i="24" s="1"/>
  <c r="F2255" i="24"/>
  <c r="G2255" i="24" s="1"/>
  <c r="F2254" i="24"/>
  <c r="G2254" i="24" s="1"/>
  <c r="F2253" i="24"/>
  <c r="G2253" i="24" s="1"/>
  <c r="F2252" i="24"/>
  <c r="G2252" i="24" s="1"/>
  <c r="F2251" i="24"/>
  <c r="G2251" i="24" s="1"/>
  <c r="F2250" i="24"/>
  <c r="G2250" i="24" s="1"/>
  <c r="F2249" i="24"/>
  <c r="G2249" i="24" s="1"/>
  <c r="F2248" i="24"/>
  <c r="G2248" i="24" s="1"/>
  <c r="F2247" i="24"/>
  <c r="G2247" i="24" s="1"/>
  <c r="F2246" i="24"/>
  <c r="G2246" i="24" s="1"/>
  <c r="F2245" i="24"/>
  <c r="G2245" i="24" s="1"/>
  <c r="F2244" i="24"/>
  <c r="G2244" i="24" s="1"/>
  <c r="F2243" i="24"/>
  <c r="G2243" i="24" s="1"/>
  <c r="F2242" i="24"/>
  <c r="G2242" i="24" s="1"/>
  <c r="F2241" i="24"/>
  <c r="G2241" i="24" s="1"/>
  <c r="F2240" i="24"/>
  <c r="G2240" i="24" s="1"/>
  <c r="F2239" i="24"/>
  <c r="G2239" i="24" s="1"/>
  <c r="F2238" i="24"/>
  <c r="G2238" i="24" s="1"/>
  <c r="F2237" i="24"/>
  <c r="G2237" i="24" s="1"/>
  <c r="F2236" i="24"/>
  <c r="G2236" i="24" s="1"/>
  <c r="F2235" i="24"/>
  <c r="G2235" i="24" s="1"/>
  <c r="F2234" i="24"/>
  <c r="G2234" i="24" s="1"/>
  <c r="F2233" i="24"/>
  <c r="G2233" i="24" s="1"/>
  <c r="F2232" i="24"/>
  <c r="G2232" i="24" s="1"/>
  <c r="F2231" i="24"/>
  <c r="G2231" i="24" s="1"/>
  <c r="F2230" i="24"/>
  <c r="G2230" i="24" s="1"/>
  <c r="F2229" i="24"/>
  <c r="G2229" i="24" s="1"/>
  <c r="F2228" i="24"/>
  <c r="G2228" i="24" s="1"/>
  <c r="F2227" i="24"/>
  <c r="G2227" i="24" s="1"/>
  <c r="F2226" i="24"/>
  <c r="G2226" i="24" s="1"/>
  <c r="F2225" i="24"/>
  <c r="G2225" i="24" s="1"/>
  <c r="F2224" i="24"/>
  <c r="G2224" i="24" s="1"/>
  <c r="F2223" i="24"/>
  <c r="G2223" i="24" s="1"/>
  <c r="F2222" i="24"/>
  <c r="G2222" i="24" s="1"/>
  <c r="F2221" i="24"/>
  <c r="G2221" i="24" s="1"/>
  <c r="F2220" i="24"/>
  <c r="G2220" i="24" s="1"/>
  <c r="F2219" i="24"/>
  <c r="G2219" i="24" s="1"/>
  <c r="F2218" i="24"/>
  <c r="G2218" i="24" s="1"/>
  <c r="F2217" i="24"/>
  <c r="G2217" i="24" s="1"/>
  <c r="F2216" i="24"/>
  <c r="G2216" i="24" s="1"/>
  <c r="F2215" i="24"/>
  <c r="G2215" i="24" s="1"/>
  <c r="F2214" i="24"/>
  <c r="G2214" i="24" s="1"/>
  <c r="F2213" i="24"/>
  <c r="G2213" i="24" s="1"/>
  <c r="F2212" i="24"/>
  <c r="G2212" i="24" s="1"/>
  <c r="F2211" i="24"/>
  <c r="G2211" i="24" s="1"/>
  <c r="F2210" i="24"/>
  <c r="G2210" i="24" s="1"/>
  <c r="F2209" i="24"/>
  <c r="G2209" i="24" s="1"/>
  <c r="F2208" i="24"/>
  <c r="G2208" i="24" s="1"/>
  <c r="F2207" i="24"/>
  <c r="G2207" i="24" s="1"/>
  <c r="F2206" i="24"/>
  <c r="G2206" i="24" s="1"/>
  <c r="F2205" i="24"/>
  <c r="G2205" i="24" s="1"/>
  <c r="F2204" i="24"/>
  <c r="G2204" i="24" s="1"/>
  <c r="F2203" i="24"/>
  <c r="G2203" i="24" s="1"/>
  <c r="F2202" i="24"/>
  <c r="G2202" i="24" s="1"/>
  <c r="F2201" i="24"/>
  <c r="G2201" i="24" s="1"/>
  <c r="F2200" i="24"/>
  <c r="G2200" i="24" s="1"/>
  <c r="F2199" i="24"/>
  <c r="G2199" i="24" s="1"/>
  <c r="F2198" i="24"/>
  <c r="G2198" i="24" s="1"/>
  <c r="F2197" i="24"/>
  <c r="G2197" i="24" s="1"/>
  <c r="F2196" i="24"/>
  <c r="G2196" i="24" s="1"/>
  <c r="F2195" i="24"/>
  <c r="G2195" i="24" s="1"/>
  <c r="F2194" i="24"/>
  <c r="G2194" i="24" s="1"/>
  <c r="F2193" i="24"/>
  <c r="G2193" i="24" s="1"/>
  <c r="F2192" i="24"/>
  <c r="G2192" i="24" s="1"/>
  <c r="F2191" i="24"/>
  <c r="G2191" i="24" s="1"/>
  <c r="F2190" i="24"/>
  <c r="G2190" i="24" s="1"/>
  <c r="F2189" i="24"/>
  <c r="G2189" i="24" s="1"/>
  <c r="F2188" i="24"/>
  <c r="G2188" i="24" s="1"/>
  <c r="F2187" i="24"/>
  <c r="G2187" i="24" s="1"/>
  <c r="F2186" i="24"/>
  <c r="G2186" i="24" s="1"/>
  <c r="F2185" i="24"/>
  <c r="G2185" i="24" s="1"/>
  <c r="F2184" i="24"/>
  <c r="G2184" i="24" s="1"/>
  <c r="F2183" i="24"/>
  <c r="G2183" i="24" s="1"/>
  <c r="F2182" i="24"/>
  <c r="G2182" i="24" s="1"/>
  <c r="F2181" i="24"/>
  <c r="G2181" i="24" s="1"/>
  <c r="F2180" i="24"/>
  <c r="G2180" i="24" s="1"/>
  <c r="F2179" i="24"/>
  <c r="G2179" i="24" s="1"/>
  <c r="F2178" i="24"/>
  <c r="G2178" i="24" s="1"/>
  <c r="F2177" i="24"/>
  <c r="G2177" i="24" s="1"/>
  <c r="F2176" i="24"/>
  <c r="G2176" i="24" s="1"/>
  <c r="F2175" i="24"/>
  <c r="G2175" i="24" s="1"/>
  <c r="F2174" i="24"/>
  <c r="G2174" i="24" s="1"/>
  <c r="F2173" i="24"/>
  <c r="G2173" i="24" s="1"/>
  <c r="F2172" i="24"/>
  <c r="G2172" i="24" s="1"/>
  <c r="F2171" i="24"/>
  <c r="G2171" i="24" s="1"/>
  <c r="F2170" i="24"/>
  <c r="G2170" i="24" s="1"/>
  <c r="F2169" i="24"/>
  <c r="G2169" i="24" s="1"/>
  <c r="F2168" i="24"/>
  <c r="G2168" i="24" s="1"/>
  <c r="F2167" i="24"/>
  <c r="G2167" i="24" s="1"/>
  <c r="F2166" i="24"/>
  <c r="G2166" i="24" s="1"/>
  <c r="F2165" i="24"/>
  <c r="G2165" i="24" s="1"/>
  <c r="F2164" i="24"/>
  <c r="G2164" i="24" s="1"/>
  <c r="F2163" i="24"/>
  <c r="G2163" i="24" s="1"/>
  <c r="F2162" i="24"/>
  <c r="G2162" i="24" s="1"/>
  <c r="F2161" i="24"/>
  <c r="G2161" i="24" s="1"/>
  <c r="F2160" i="24"/>
  <c r="G2160" i="24" s="1"/>
  <c r="F2159" i="24"/>
  <c r="G2159" i="24" s="1"/>
  <c r="F2158" i="24"/>
  <c r="G2158" i="24" s="1"/>
  <c r="F2157" i="24"/>
  <c r="G2157" i="24" s="1"/>
  <c r="F2156" i="24"/>
  <c r="G2156" i="24" s="1"/>
  <c r="F2155" i="24"/>
  <c r="G2155" i="24" s="1"/>
  <c r="F2154" i="24"/>
  <c r="G2154" i="24" s="1"/>
  <c r="F2153" i="24"/>
  <c r="G2153" i="24" s="1"/>
  <c r="F2152" i="24"/>
  <c r="G2152" i="24" s="1"/>
  <c r="F2151" i="24"/>
  <c r="G2151" i="24" s="1"/>
  <c r="F2150" i="24"/>
  <c r="G2150" i="24" s="1"/>
  <c r="F2149" i="24"/>
  <c r="G2149" i="24" s="1"/>
  <c r="F2148" i="24"/>
  <c r="G2148" i="24" s="1"/>
  <c r="F2147" i="24"/>
  <c r="G2147" i="24" s="1"/>
  <c r="F2146" i="24"/>
  <c r="G2146" i="24" s="1"/>
  <c r="F2145" i="24"/>
  <c r="G2145" i="24" s="1"/>
  <c r="F2144" i="24"/>
  <c r="G2144" i="24" s="1"/>
  <c r="F2143" i="24"/>
  <c r="G2143" i="24" s="1"/>
  <c r="F2142" i="24"/>
  <c r="G2142" i="24" s="1"/>
  <c r="F2141" i="24"/>
  <c r="G2141" i="24" s="1"/>
  <c r="F2140" i="24"/>
  <c r="G2140" i="24" s="1"/>
  <c r="F2139" i="24"/>
  <c r="G2139" i="24" s="1"/>
  <c r="F2138" i="24"/>
  <c r="G2138" i="24" s="1"/>
  <c r="F2137" i="24"/>
  <c r="G2137" i="24" s="1"/>
  <c r="F2136" i="24"/>
  <c r="G2136" i="24" s="1"/>
  <c r="F2135" i="24"/>
  <c r="G2135" i="24" s="1"/>
  <c r="F2134" i="24"/>
  <c r="G2134" i="24" s="1"/>
  <c r="F2133" i="24"/>
  <c r="G2133" i="24" s="1"/>
  <c r="F2132" i="24"/>
  <c r="G2132" i="24" s="1"/>
  <c r="F2131" i="24"/>
  <c r="G2131" i="24" s="1"/>
  <c r="F2130" i="24"/>
  <c r="G2130" i="24" s="1"/>
  <c r="F2129" i="24"/>
  <c r="G2129" i="24" s="1"/>
  <c r="F2128" i="24"/>
  <c r="G2128" i="24" s="1"/>
  <c r="F2127" i="24"/>
  <c r="G2127" i="24" s="1"/>
  <c r="F2126" i="24"/>
  <c r="G2126" i="24" s="1"/>
  <c r="F2125" i="24"/>
  <c r="G2125" i="24" s="1"/>
  <c r="F2124" i="24"/>
  <c r="G2124" i="24" s="1"/>
  <c r="F2123" i="24"/>
  <c r="G2123" i="24" s="1"/>
  <c r="F2122" i="24"/>
  <c r="G2122" i="24" s="1"/>
  <c r="F2121" i="24"/>
  <c r="G2121" i="24" s="1"/>
  <c r="F2120" i="24"/>
  <c r="G2120" i="24" s="1"/>
  <c r="F2119" i="24"/>
  <c r="G2119" i="24" s="1"/>
  <c r="F2118" i="24"/>
  <c r="G2118" i="24" s="1"/>
  <c r="F2117" i="24"/>
  <c r="G2117" i="24" s="1"/>
  <c r="F2116" i="24"/>
  <c r="G2116" i="24" s="1"/>
  <c r="F2115" i="24"/>
  <c r="G2115" i="24" s="1"/>
  <c r="F2114" i="24"/>
  <c r="G2114" i="24" s="1"/>
  <c r="F2113" i="24"/>
  <c r="G2113" i="24" s="1"/>
  <c r="F2112" i="24"/>
  <c r="G2112" i="24" s="1"/>
  <c r="F2111" i="24"/>
  <c r="G2111" i="24" s="1"/>
  <c r="F2110" i="24"/>
  <c r="G2110" i="24" s="1"/>
  <c r="F2109" i="24"/>
  <c r="G2109" i="24" s="1"/>
  <c r="F2108" i="24"/>
  <c r="G2108" i="24" s="1"/>
  <c r="F2107" i="24"/>
  <c r="G2107" i="24" s="1"/>
  <c r="F2106" i="24"/>
  <c r="G2106" i="24" s="1"/>
  <c r="F2105" i="24"/>
  <c r="G2105" i="24" s="1"/>
  <c r="F2104" i="24"/>
  <c r="G2104" i="24" s="1"/>
  <c r="F2103" i="24"/>
  <c r="G2103" i="24" s="1"/>
  <c r="F2102" i="24"/>
  <c r="G2102" i="24" s="1"/>
  <c r="F2101" i="24"/>
  <c r="G2101" i="24" s="1"/>
  <c r="F2100" i="24"/>
  <c r="G2100" i="24" s="1"/>
  <c r="F2099" i="24"/>
  <c r="G2099" i="24" s="1"/>
  <c r="F2098" i="24"/>
  <c r="G2098" i="24" s="1"/>
  <c r="F2097" i="24"/>
  <c r="G2097" i="24" s="1"/>
  <c r="F2096" i="24"/>
  <c r="G2096" i="24" s="1"/>
  <c r="F2095" i="24"/>
  <c r="G2095" i="24" s="1"/>
  <c r="F2094" i="24"/>
  <c r="G2094" i="24" s="1"/>
  <c r="F2093" i="24"/>
  <c r="G2093" i="24" s="1"/>
  <c r="F2092" i="24"/>
  <c r="G2092" i="24" s="1"/>
  <c r="F2091" i="24"/>
  <c r="G2091" i="24" s="1"/>
  <c r="F2090" i="24"/>
  <c r="G2090" i="24" s="1"/>
  <c r="F2089" i="24"/>
  <c r="G2089" i="24" s="1"/>
  <c r="F2088" i="24"/>
  <c r="G2088" i="24" s="1"/>
  <c r="F2087" i="24"/>
  <c r="G2087" i="24" s="1"/>
  <c r="F2086" i="24"/>
  <c r="G2086" i="24" s="1"/>
  <c r="F2085" i="24"/>
  <c r="G2085" i="24" s="1"/>
  <c r="F2084" i="24"/>
  <c r="G2084" i="24" s="1"/>
  <c r="F2083" i="24"/>
  <c r="G2083" i="24" s="1"/>
  <c r="F2082" i="24"/>
  <c r="G2082" i="24" s="1"/>
  <c r="F2081" i="24"/>
  <c r="G2081" i="24" s="1"/>
  <c r="F2080" i="24"/>
  <c r="G2080" i="24" s="1"/>
  <c r="F2079" i="24"/>
  <c r="G2079" i="24" s="1"/>
  <c r="F2078" i="24"/>
  <c r="G2078" i="24" s="1"/>
  <c r="F2077" i="24"/>
  <c r="G2077" i="24" s="1"/>
  <c r="F2076" i="24"/>
  <c r="G2076" i="24" s="1"/>
  <c r="F2075" i="24"/>
  <c r="G2075" i="24" s="1"/>
  <c r="F2074" i="24"/>
  <c r="G2074" i="24" s="1"/>
  <c r="F2073" i="24"/>
  <c r="G2073" i="24" s="1"/>
  <c r="F2072" i="24"/>
  <c r="G2072" i="24" s="1"/>
  <c r="F2071" i="24"/>
  <c r="G2071" i="24" s="1"/>
  <c r="F2070" i="24"/>
  <c r="G2070" i="24" s="1"/>
  <c r="F2069" i="24"/>
  <c r="G2069" i="24" s="1"/>
  <c r="F2068" i="24"/>
  <c r="G2068" i="24" s="1"/>
  <c r="F2067" i="24"/>
  <c r="G2067" i="24" s="1"/>
  <c r="F2066" i="24"/>
  <c r="G2066" i="24" s="1"/>
  <c r="F2065" i="24"/>
  <c r="G2065" i="24" s="1"/>
  <c r="F2064" i="24"/>
  <c r="G2064" i="24" s="1"/>
  <c r="F2063" i="24"/>
  <c r="G2063" i="24" s="1"/>
  <c r="F2062" i="24"/>
  <c r="G2062" i="24" s="1"/>
  <c r="F2061" i="24"/>
  <c r="G2061" i="24" s="1"/>
  <c r="F2060" i="24"/>
  <c r="G2060" i="24" s="1"/>
  <c r="F2059" i="24"/>
  <c r="G2059" i="24" s="1"/>
  <c r="F2058" i="24"/>
  <c r="G2058" i="24" s="1"/>
  <c r="F2057" i="24"/>
  <c r="G2057" i="24" s="1"/>
  <c r="F2056" i="24"/>
  <c r="G2056" i="24" s="1"/>
  <c r="F2055" i="24"/>
  <c r="G2055" i="24" s="1"/>
  <c r="F2054" i="24"/>
  <c r="G2054" i="24" s="1"/>
  <c r="F2053" i="24"/>
  <c r="G2053" i="24" s="1"/>
  <c r="F2052" i="24"/>
  <c r="G2052" i="24" s="1"/>
  <c r="F2051" i="24"/>
  <c r="G2051" i="24" s="1"/>
  <c r="F2050" i="24"/>
  <c r="G2050" i="24" s="1"/>
  <c r="F2049" i="24"/>
  <c r="G2049" i="24" s="1"/>
  <c r="F2048" i="24"/>
  <c r="G2048" i="24" s="1"/>
  <c r="F2047" i="24"/>
  <c r="G2047" i="24" s="1"/>
  <c r="F2046" i="24"/>
  <c r="G2046" i="24" s="1"/>
  <c r="F2045" i="24"/>
  <c r="G2045" i="24" s="1"/>
  <c r="F2044" i="24"/>
  <c r="G2044" i="24" s="1"/>
  <c r="F2043" i="24"/>
  <c r="G2043" i="24" s="1"/>
  <c r="F2042" i="24"/>
  <c r="G2042" i="24" s="1"/>
  <c r="F2041" i="24"/>
  <c r="G2041" i="24" s="1"/>
  <c r="F2040" i="24"/>
  <c r="G2040" i="24" s="1"/>
  <c r="F2039" i="24"/>
  <c r="G2039" i="24" s="1"/>
  <c r="F2038" i="24"/>
  <c r="G2038" i="24" s="1"/>
  <c r="F2037" i="24"/>
  <c r="G2037" i="24" s="1"/>
  <c r="F2036" i="24"/>
  <c r="G2036" i="24" s="1"/>
  <c r="F2035" i="24"/>
  <c r="G2035" i="24" s="1"/>
  <c r="F2034" i="24"/>
  <c r="G2034" i="24" s="1"/>
  <c r="F2033" i="24"/>
  <c r="G2033" i="24" s="1"/>
  <c r="F2032" i="24"/>
  <c r="G2032" i="24" s="1"/>
  <c r="F2031" i="24"/>
  <c r="G2031" i="24" s="1"/>
  <c r="F2030" i="24"/>
  <c r="G2030" i="24" s="1"/>
  <c r="F2029" i="24"/>
  <c r="G2029" i="24" s="1"/>
  <c r="F2028" i="24"/>
  <c r="G2028" i="24" s="1"/>
  <c r="F2027" i="24"/>
  <c r="G2027" i="24" s="1"/>
  <c r="F2026" i="24"/>
  <c r="G2026" i="24" s="1"/>
  <c r="F2025" i="24"/>
  <c r="G2025" i="24" s="1"/>
  <c r="F2024" i="24"/>
  <c r="G2024" i="24" s="1"/>
  <c r="F2023" i="24"/>
  <c r="G2023" i="24" s="1"/>
  <c r="F2022" i="24"/>
  <c r="G2022" i="24" s="1"/>
  <c r="F2021" i="24"/>
  <c r="G2021" i="24" s="1"/>
  <c r="F2020" i="24"/>
  <c r="G2020" i="24" s="1"/>
  <c r="F2019" i="24"/>
  <c r="G2019" i="24" s="1"/>
  <c r="F2018" i="24"/>
  <c r="G2018" i="24" s="1"/>
  <c r="F2017" i="24"/>
  <c r="G2017" i="24" s="1"/>
  <c r="F2016" i="24"/>
  <c r="G2016" i="24" s="1"/>
  <c r="F2015" i="24"/>
  <c r="G2015" i="24" s="1"/>
  <c r="F2014" i="24"/>
  <c r="G2014" i="24" s="1"/>
  <c r="F2013" i="24"/>
  <c r="G2013" i="24" s="1"/>
  <c r="F2012" i="24"/>
  <c r="G2012" i="24" s="1"/>
  <c r="F2011" i="24"/>
  <c r="G2011" i="24" s="1"/>
  <c r="F2010" i="24"/>
  <c r="G2010" i="24" s="1"/>
  <c r="F2009" i="24"/>
  <c r="G2009" i="24" s="1"/>
  <c r="F2008" i="24"/>
  <c r="G2008" i="24" s="1"/>
  <c r="F2007" i="24"/>
  <c r="G2007" i="24" s="1"/>
  <c r="F2006" i="24"/>
  <c r="G2006" i="24" s="1"/>
  <c r="F2005" i="24"/>
  <c r="G2005" i="24" s="1"/>
  <c r="F2004" i="24"/>
  <c r="G2004" i="24" s="1"/>
  <c r="F2003" i="24"/>
  <c r="G2003" i="24" s="1"/>
  <c r="F2002" i="24"/>
  <c r="G2002" i="24" s="1"/>
  <c r="F2001" i="24"/>
  <c r="G2001" i="24" s="1"/>
  <c r="F2000" i="24"/>
  <c r="G2000" i="24" s="1"/>
  <c r="F1999" i="24"/>
  <c r="G1999" i="24" s="1"/>
  <c r="F1998" i="24"/>
  <c r="G1998" i="24" s="1"/>
  <c r="F1997" i="24"/>
  <c r="G1997" i="24" s="1"/>
  <c r="F1996" i="24"/>
  <c r="G1996" i="24" s="1"/>
  <c r="F1995" i="24"/>
  <c r="G1995" i="24" s="1"/>
  <c r="F1994" i="24"/>
  <c r="G1994" i="24" s="1"/>
  <c r="F1993" i="24"/>
  <c r="G1993" i="24" s="1"/>
  <c r="F1992" i="24"/>
  <c r="G1992" i="24" s="1"/>
  <c r="F1991" i="24"/>
  <c r="G1991" i="24" s="1"/>
  <c r="F1990" i="24"/>
  <c r="G1990" i="24" s="1"/>
  <c r="F1989" i="24"/>
  <c r="G1989" i="24" s="1"/>
  <c r="F1988" i="24"/>
  <c r="G1988" i="24" s="1"/>
  <c r="F1987" i="24"/>
  <c r="G1987" i="24" s="1"/>
  <c r="F1986" i="24"/>
  <c r="G1986" i="24" s="1"/>
  <c r="F1985" i="24"/>
  <c r="G1985" i="24" s="1"/>
  <c r="F1984" i="24"/>
  <c r="G1984" i="24" s="1"/>
  <c r="F1983" i="24"/>
  <c r="G1983" i="24" s="1"/>
  <c r="F1982" i="24"/>
  <c r="G1982" i="24" s="1"/>
  <c r="F1981" i="24"/>
  <c r="G1981" i="24" s="1"/>
  <c r="F1980" i="24"/>
  <c r="G1980" i="24" s="1"/>
  <c r="F1979" i="24"/>
  <c r="G1979" i="24" s="1"/>
  <c r="F1978" i="24"/>
  <c r="G1978" i="24" s="1"/>
  <c r="F1977" i="24"/>
  <c r="G1977" i="24" s="1"/>
  <c r="F1976" i="24"/>
  <c r="G1976" i="24" s="1"/>
  <c r="F1975" i="24"/>
  <c r="G1975" i="24" s="1"/>
  <c r="F1974" i="24"/>
  <c r="G1974" i="24" s="1"/>
  <c r="F1973" i="24"/>
  <c r="G1973" i="24" s="1"/>
  <c r="F1972" i="24"/>
  <c r="G1972" i="24" s="1"/>
  <c r="F1971" i="24"/>
  <c r="G1971" i="24" s="1"/>
  <c r="F1970" i="24"/>
  <c r="G1970" i="24" s="1"/>
  <c r="F1969" i="24"/>
  <c r="G1969" i="24" s="1"/>
  <c r="F1968" i="24"/>
  <c r="G1968" i="24" s="1"/>
  <c r="F1967" i="24"/>
  <c r="G1967" i="24" s="1"/>
  <c r="F1966" i="24"/>
  <c r="G1966" i="24" s="1"/>
  <c r="F1965" i="24"/>
  <c r="G1965" i="24" s="1"/>
  <c r="F1964" i="24"/>
  <c r="G1964" i="24" s="1"/>
  <c r="F1963" i="24"/>
  <c r="G1963" i="24" s="1"/>
  <c r="F1962" i="24"/>
  <c r="G1962" i="24" s="1"/>
  <c r="F1961" i="24"/>
  <c r="G1961" i="24" s="1"/>
  <c r="F1960" i="24"/>
  <c r="G1960" i="24" s="1"/>
  <c r="F1959" i="24"/>
  <c r="G1959" i="24" s="1"/>
  <c r="F1958" i="24"/>
  <c r="G1958" i="24" s="1"/>
  <c r="F1957" i="24"/>
  <c r="G1957" i="24" s="1"/>
  <c r="F1956" i="24"/>
  <c r="G1956" i="24" s="1"/>
  <c r="F1955" i="24"/>
  <c r="G1955" i="24" s="1"/>
  <c r="F1954" i="24"/>
  <c r="G1954" i="24" s="1"/>
  <c r="F1953" i="24"/>
  <c r="G1953" i="24" s="1"/>
  <c r="F1952" i="24"/>
  <c r="G1952" i="24" s="1"/>
  <c r="F1951" i="24"/>
  <c r="G1951" i="24" s="1"/>
  <c r="F1950" i="24"/>
  <c r="G1950" i="24" s="1"/>
  <c r="F1949" i="24"/>
  <c r="G1949" i="24" s="1"/>
  <c r="F1948" i="24"/>
  <c r="G1948" i="24" s="1"/>
  <c r="F1947" i="24"/>
  <c r="G1947" i="24" s="1"/>
  <c r="F1946" i="24"/>
  <c r="G1946" i="24" s="1"/>
  <c r="F1945" i="24"/>
  <c r="G1945" i="24" s="1"/>
  <c r="F1944" i="24"/>
  <c r="G1944" i="24" s="1"/>
  <c r="F1943" i="24"/>
  <c r="G1943" i="24" s="1"/>
  <c r="F1942" i="24"/>
  <c r="G1942" i="24" s="1"/>
  <c r="F1941" i="24"/>
  <c r="G1941" i="24" s="1"/>
  <c r="F1940" i="24"/>
  <c r="G1940" i="24" s="1"/>
  <c r="F1939" i="24"/>
  <c r="G1939" i="24" s="1"/>
  <c r="F1938" i="24"/>
  <c r="G1938" i="24" s="1"/>
  <c r="F1937" i="24"/>
  <c r="G1937" i="24" s="1"/>
  <c r="F1936" i="24"/>
  <c r="G1936" i="24" s="1"/>
  <c r="F1935" i="24"/>
  <c r="G1935" i="24" s="1"/>
  <c r="F1934" i="24"/>
  <c r="G1934" i="24" s="1"/>
  <c r="F1933" i="24"/>
  <c r="G1933" i="24" s="1"/>
  <c r="F1932" i="24"/>
  <c r="G1932" i="24" s="1"/>
  <c r="F1931" i="24"/>
  <c r="G1931" i="24" s="1"/>
  <c r="F1930" i="24"/>
  <c r="G1930" i="24" s="1"/>
  <c r="F1929" i="24"/>
  <c r="G1929" i="24" s="1"/>
  <c r="F1928" i="24"/>
  <c r="G1928" i="24" s="1"/>
  <c r="F1927" i="24"/>
  <c r="G1927" i="24" s="1"/>
  <c r="F1926" i="24"/>
  <c r="G1926" i="24" s="1"/>
  <c r="F1925" i="24"/>
  <c r="G1925" i="24" s="1"/>
  <c r="F1924" i="24"/>
  <c r="G1924" i="24" s="1"/>
  <c r="F1923" i="24"/>
  <c r="G1923" i="24" s="1"/>
  <c r="F1922" i="24"/>
  <c r="G1922" i="24" s="1"/>
  <c r="F1921" i="24"/>
  <c r="G1921" i="24" s="1"/>
  <c r="F1920" i="24"/>
  <c r="G1920" i="24" s="1"/>
  <c r="F1919" i="24"/>
  <c r="G1919" i="24" s="1"/>
  <c r="F1918" i="24"/>
  <c r="G1918" i="24" s="1"/>
  <c r="F1917" i="24"/>
  <c r="G1917" i="24" s="1"/>
  <c r="F1916" i="24"/>
  <c r="G1916" i="24" s="1"/>
  <c r="F1915" i="24"/>
  <c r="G1915" i="24" s="1"/>
  <c r="F1914" i="24"/>
  <c r="G1914" i="24" s="1"/>
  <c r="F1913" i="24"/>
  <c r="G1913" i="24" s="1"/>
  <c r="F1912" i="24"/>
  <c r="G1912" i="24" s="1"/>
  <c r="F1911" i="24"/>
  <c r="G1911" i="24" s="1"/>
  <c r="F1910" i="24"/>
  <c r="G1910" i="24" s="1"/>
  <c r="F1909" i="24"/>
  <c r="G1909" i="24" s="1"/>
  <c r="F1908" i="24"/>
  <c r="G1908" i="24" s="1"/>
  <c r="F1907" i="24"/>
  <c r="G1907" i="24" s="1"/>
  <c r="F1906" i="24"/>
  <c r="G1906" i="24" s="1"/>
  <c r="F1905" i="24"/>
  <c r="G1905" i="24" s="1"/>
  <c r="F1904" i="24"/>
  <c r="G1904" i="24" s="1"/>
  <c r="F1903" i="24"/>
  <c r="G1903" i="24" s="1"/>
  <c r="F1902" i="24"/>
  <c r="G1902" i="24" s="1"/>
  <c r="F1901" i="24"/>
  <c r="G1901" i="24" s="1"/>
  <c r="F1900" i="24"/>
  <c r="G1900" i="24" s="1"/>
  <c r="F1899" i="24"/>
  <c r="G1899" i="24" s="1"/>
  <c r="F1898" i="24"/>
  <c r="G1898" i="24" s="1"/>
  <c r="F1897" i="24"/>
  <c r="G1897" i="24" s="1"/>
  <c r="F1896" i="24"/>
  <c r="G1896" i="24" s="1"/>
  <c r="F1895" i="24"/>
  <c r="G1895" i="24" s="1"/>
  <c r="F1894" i="24"/>
  <c r="G1894" i="24" s="1"/>
  <c r="F1893" i="24"/>
  <c r="G1893" i="24" s="1"/>
  <c r="F1892" i="24"/>
  <c r="G1892" i="24" s="1"/>
  <c r="F1891" i="24"/>
  <c r="G1891" i="24" s="1"/>
  <c r="F1890" i="24"/>
  <c r="G1890" i="24" s="1"/>
  <c r="F1889" i="24"/>
  <c r="G1889" i="24" s="1"/>
  <c r="F1888" i="24"/>
  <c r="G1888" i="24" s="1"/>
  <c r="F1887" i="24"/>
  <c r="G1887" i="24" s="1"/>
  <c r="F1886" i="24"/>
  <c r="G1886" i="24" s="1"/>
  <c r="F1885" i="24"/>
  <c r="G1885" i="24" s="1"/>
  <c r="F1884" i="24"/>
  <c r="G1884" i="24" s="1"/>
  <c r="F1883" i="24"/>
  <c r="G1883" i="24" s="1"/>
  <c r="F1882" i="24"/>
  <c r="G1882" i="24" s="1"/>
  <c r="F1881" i="24"/>
  <c r="G1881" i="24" s="1"/>
  <c r="F1880" i="24"/>
  <c r="G1880" i="24" s="1"/>
  <c r="F1879" i="24"/>
  <c r="G1879" i="24" s="1"/>
  <c r="F1878" i="24"/>
  <c r="G1878" i="24" s="1"/>
  <c r="F1877" i="24"/>
  <c r="G1877" i="24" s="1"/>
  <c r="F1876" i="24"/>
  <c r="G1876" i="24" s="1"/>
  <c r="F1875" i="24"/>
  <c r="G1875" i="24" s="1"/>
  <c r="F1874" i="24"/>
  <c r="G1874" i="24" s="1"/>
  <c r="F1873" i="24"/>
  <c r="G1873" i="24" s="1"/>
  <c r="F1872" i="24"/>
  <c r="G1872" i="24" s="1"/>
  <c r="F1871" i="24"/>
  <c r="G1871" i="24" s="1"/>
  <c r="F1870" i="24"/>
  <c r="G1870" i="24" s="1"/>
  <c r="F1869" i="24"/>
  <c r="G1869" i="24" s="1"/>
  <c r="F1868" i="24"/>
  <c r="G1868" i="24" s="1"/>
  <c r="F1867" i="24"/>
  <c r="G1867" i="24" s="1"/>
  <c r="F1866" i="24"/>
  <c r="G1866" i="24" s="1"/>
  <c r="F1865" i="24"/>
  <c r="G1865" i="24" s="1"/>
  <c r="F1864" i="24"/>
  <c r="G1864" i="24" s="1"/>
  <c r="F1863" i="24"/>
  <c r="G1863" i="24" s="1"/>
  <c r="F1862" i="24"/>
  <c r="G1862" i="24" s="1"/>
  <c r="F1861" i="24"/>
  <c r="G1861" i="24" s="1"/>
  <c r="F1860" i="24"/>
  <c r="G1860" i="24" s="1"/>
  <c r="F1859" i="24"/>
  <c r="G1859" i="24" s="1"/>
  <c r="F1858" i="24"/>
  <c r="G1858" i="24" s="1"/>
  <c r="F1857" i="24"/>
  <c r="G1857" i="24" s="1"/>
  <c r="F1856" i="24"/>
  <c r="G1856" i="24" s="1"/>
  <c r="F1855" i="24"/>
  <c r="G1855" i="24" s="1"/>
  <c r="F1854" i="24"/>
  <c r="G1854" i="24" s="1"/>
  <c r="F1853" i="24"/>
  <c r="G1853" i="24" s="1"/>
  <c r="F1852" i="24"/>
  <c r="G1852" i="24" s="1"/>
  <c r="F1851" i="24"/>
  <c r="G1851" i="24" s="1"/>
  <c r="F1850" i="24"/>
  <c r="G1850" i="24" s="1"/>
  <c r="F1849" i="24"/>
  <c r="G1849" i="24" s="1"/>
  <c r="F1848" i="24"/>
  <c r="G1848" i="24" s="1"/>
  <c r="F1847" i="24"/>
  <c r="G1847" i="24" s="1"/>
  <c r="F1846" i="24"/>
  <c r="G1846" i="24" s="1"/>
  <c r="F1845" i="24"/>
  <c r="G1845" i="24" s="1"/>
  <c r="F1844" i="24"/>
  <c r="G1844" i="24" s="1"/>
  <c r="F1843" i="24"/>
  <c r="G1843" i="24" s="1"/>
  <c r="F1842" i="24"/>
  <c r="G1842" i="24" s="1"/>
  <c r="F1841" i="24"/>
  <c r="G1841" i="24" s="1"/>
  <c r="F1840" i="24"/>
  <c r="G1840" i="24" s="1"/>
  <c r="F1839" i="24"/>
  <c r="G1839" i="24" s="1"/>
  <c r="F1838" i="24"/>
  <c r="G1838" i="24" s="1"/>
  <c r="F1837" i="24"/>
  <c r="G1837" i="24" s="1"/>
  <c r="F1836" i="24"/>
  <c r="G1836" i="24" s="1"/>
  <c r="F1835" i="24"/>
  <c r="G1835" i="24" s="1"/>
  <c r="F1834" i="24"/>
  <c r="G1834" i="24" s="1"/>
  <c r="F1833" i="24"/>
  <c r="G1833" i="24" s="1"/>
  <c r="F1832" i="24"/>
  <c r="G1832" i="24" s="1"/>
  <c r="F1831" i="24"/>
  <c r="G1831" i="24" s="1"/>
  <c r="F1830" i="24"/>
  <c r="G1830" i="24" s="1"/>
  <c r="F1829" i="24"/>
  <c r="G1829" i="24" s="1"/>
  <c r="F1828" i="24"/>
  <c r="G1828" i="24" s="1"/>
  <c r="F1827" i="24"/>
  <c r="G1827" i="24" s="1"/>
  <c r="F1826" i="24"/>
  <c r="G1826" i="24" s="1"/>
  <c r="F1825" i="24"/>
  <c r="G1825" i="24" s="1"/>
  <c r="F1824" i="24"/>
  <c r="G1824" i="24" s="1"/>
  <c r="F1823" i="24"/>
  <c r="G1823" i="24" s="1"/>
  <c r="F1822" i="24"/>
  <c r="G1822" i="24" s="1"/>
  <c r="F1821" i="24"/>
  <c r="G1821" i="24" s="1"/>
  <c r="F1820" i="24"/>
  <c r="G1820" i="24" s="1"/>
  <c r="F1819" i="24"/>
  <c r="G1819" i="24" s="1"/>
  <c r="F1818" i="24"/>
  <c r="G1818" i="24" s="1"/>
  <c r="F1817" i="24"/>
  <c r="G1817" i="24" s="1"/>
  <c r="F1816" i="24"/>
  <c r="G1816" i="24" s="1"/>
  <c r="F1815" i="24"/>
  <c r="G1815" i="24" s="1"/>
  <c r="F1814" i="24"/>
  <c r="G1814" i="24" s="1"/>
  <c r="F1813" i="24"/>
  <c r="G1813" i="24" s="1"/>
  <c r="F1812" i="24"/>
  <c r="G1812" i="24" s="1"/>
  <c r="F1811" i="24"/>
  <c r="G1811" i="24" s="1"/>
  <c r="F1810" i="24"/>
  <c r="G1810" i="24" s="1"/>
  <c r="F1809" i="24"/>
  <c r="G1809" i="24" s="1"/>
  <c r="F1808" i="24"/>
  <c r="G1808" i="24" s="1"/>
  <c r="F1807" i="24"/>
  <c r="G1807" i="24" s="1"/>
  <c r="F1806" i="24"/>
  <c r="G1806" i="24" s="1"/>
  <c r="F1805" i="24"/>
  <c r="G1805" i="24" s="1"/>
  <c r="F1804" i="24"/>
  <c r="G1804" i="24" s="1"/>
  <c r="F1803" i="24"/>
  <c r="G1803" i="24" s="1"/>
  <c r="F1802" i="24"/>
  <c r="G1802" i="24" s="1"/>
  <c r="F1801" i="24"/>
  <c r="G1801" i="24" s="1"/>
  <c r="F1800" i="24"/>
  <c r="G1800" i="24" s="1"/>
  <c r="F1799" i="24"/>
  <c r="G1799" i="24" s="1"/>
  <c r="F1798" i="24"/>
  <c r="G1798" i="24" s="1"/>
  <c r="F1797" i="24"/>
  <c r="G1797" i="24" s="1"/>
  <c r="F1796" i="24"/>
  <c r="G1796" i="24" s="1"/>
  <c r="F1795" i="24"/>
  <c r="G1795" i="24" s="1"/>
  <c r="F1794" i="24"/>
  <c r="G1794" i="24" s="1"/>
  <c r="F1793" i="24"/>
  <c r="G1793" i="24" s="1"/>
  <c r="F1792" i="24"/>
  <c r="G1792" i="24" s="1"/>
  <c r="F1791" i="24"/>
  <c r="G1791" i="24" s="1"/>
  <c r="F1790" i="24"/>
  <c r="G1790" i="24" s="1"/>
  <c r="F1789" i="24"/>
  <c r="G1789" i="24" s="1"/>
  <c r="F1788" i="24"/>
  <c r="G1788" i="24" s="1"/>
  <c r="F1787" i="24"/>
  <c r="G1787" i="24" s="1"/>
  <c r="F1786" i="24"/>
  <c r="G1786" i="24" s="1"/>
  <c r="F1785" i="24"/>
  <c r="G1785" i="24" s="1"/>
  <c r="F1784" i="24"/>
  <c r="G1784" i="24" s="1"/>
  <c r="F1783" i="24"/>
  <c r="G1783" i="24" s="1"/>
  <c r="F1782" i="24"/>
  <c r="G1782" i="24" s="1"/>
  <c r="F1781" i="24"/>
  <c r="G1781" i="24" s="1"/>
  <c r="F1780" i="24"/>
  <c r="G1780" i="24" s="1"/>
  <c r="F1779" i="24"/>
  <c r="G1779" i="24" s="1"/>
  <c r="F1778" i="24"/>
  <c r="G1778" i="24" s="1"/>
  <c r="F1777" i="24"/>
  <c r="G1777" i="24" s="1"/>
  <c r="F1776" i="24"/>
  <c r="G1776" i="24" s="1"/>
  <c r="F1775" i="24"/>
  <c r="G1775" i="24" s="1"/>
  <c r="F1774" i="24"/>
  <c r="G1774" i="24" s="1"/>
  <c r="F1773" i="24"/>
  <c r="G1773" i="24" s="1"/>
  <c r="F1772" i="24"/>
  <c r="G1772" i="24" s="1"/>
  <c r="F1771" i="24"/>
  <c r="G1771" i="24" s="1"/>
  <c r="F1770" i="24"/>
  <c r="G1770" i="24" s="1"/>
  <c r="F1769" i="24"/>
  <c r="G1769" i="24" s="1"/>
  <c r="F1768" i="24"/>
  <c r="G1768" i="24" s="1"/>
  <c r="F1767" i="24"/>
  <c r="G1767" i="24" s="1"/>
  <c r="F1766" i="24"/>
  <c r="G1766" i="24" s="1"/>
  <c r="F1765" i="24"/>
  <c r="G1765" i="24" s="1"/>
  <c r="F1764" i="24"/>
  <c r="G1764" i="24" s="1"/>
  <c r="F1763" i="24"/>
  <c r="G1763" i="24" s="1"/>
  <c r="F1762" i="24"/>
  <c r="G1762" i="24" s="1"/>
  <c r="F1761" i="24"/>
  <c r="G1761" i="24" s="1"/>
  <c r="F1760" i="24"/>
  <c r="G1760" i="24" s="1"/>
  <c r="F1759" i="24"/>
  <c r="G1759" i="24" s="1"/>
  <c r="F1758" i="24"/>
  <c r="G1758" i="24" s="1"/>
  <c r="F1757" i="24"/>
  <c r="G1757" i="24" s="1"/>
  <c r="F1756" i="24"/>
  <c r="G1756" i="24" s="1"/>
  <c r="F1755" i="24"/>
  <c r="G1755" i="24" s="1"/>
  <c r="F1754" i="24"/>
  <c r="G1754" i="24" s="1"/>
  <c r="F1753" i="24"/>
  <c r="G1753" i="24" s="1"/>
  <c r="F1752" i="24"/>
  <c r="G1752" i="24" s="1"/>
  <c r="F1751" i="24"/>
  <c r="G1751" i="24" s="1"/>
  <c r="F1750" i="24"/>
  <c r="G1750" i="24" s="1"/>
  <c r="F1749" i="24"/>
  <c r="G1749" i="24" s="1"/>
  <c r="F1748" i="24"/>
  <c r="G1748" i="24" s="1"/>
  <c r="F1747" i="24"/>
  <c r="G1747" i="24" s="1"/>
  <c r="F1746" i="24"/>
  <c r="G1746" i="24" s="1"/>
  <c r="F1745" i="24"/>
  <c r="G1745" i="24" s="1"/>
  <c r="F1744" i="24"/>
  <c r="G1744" i="24" s="1"/>
  <c r="F1743" i="24"/>
  <c r="G1743" i="24" s="1"/>
  <c r="F1742" i="24"/>
  <c r="G1742" i="24" s="1"/>
  <c r="F1741" i="24"/>
  <c r="G1741" i="24" s="1"/>
  <c r="F1740" i="24"/>
  <c r="G1740" i="24" s="1"/>
  <c r="F1739" i="24"/>
  <c r="G1739" i="24" s="1"/>
  <c r="F1738" i="24"/>
  <c r="G1738" i="24" s="1"/>
  <c r="F1737" i="24"/>
  <c r="G1737" i="24" s="1"/>
  <c r="F1736" i="24"/>
  <c r="G1736" i="24" s="1"/>
  <c r="F1735" i="24"/>
  <c r="G1735" i="24" s="1"/>
  <c r="F1734" i="24"/>
  <c r="G1734" i="24" s="1"/>
  <c r="F1733" i="24"/>
  <c r="G1733" i="24" s="1"/>
  <c r="F1732" i="24"/>
  <c r="G1732" i="24" s="1"/>
  <c r="F1731" i="24"/>
  <c r="G1731" i="24" s="1"/>
  <c r="F1730" i="24"/>
  <c r="G1730" i="24" s="1"/>
  <c r="F1729" i="24"/>
  <c r="G1729" i="24" s="1"/>
  <c r="F1728" i="24"/>
  <c r="G1728" i="24" s="1"/>
  <c r="F1727" i="24"/>
  <c r="G1727" i="24" s="1"/>
  <c r="F1726" i="24"/>
  <c r="G1726" i="24" s="1"/>
  <c r="F1725" i="24"/>
  <c r="G1725" i="24" s="1"/>
  <c r="F1724" i="24"/>
  <c r="G1724" i="24" s="1"/>
  <c r="F1723" i="24"/>
  <c r="G1723" i="24" s="1"/>
  <c r="F1722" i="24"/>
  <c r="G1722" i="24" s="1"/>
  <c r="F1721" i="24"/>
  <c r="G1721" i="24" s="1"/>
  <c r="F1720" i="24"/>
  <c r="G1720" i="24" s="1"/>
  <c r="F1719" i="24"/>
  <c r="G1719" i="24" s="1"/>
  <c r="F1718" i="24"/>
  <c r="G1718" i="24" s="1"/>
  <c r="F1717" i="24"/>
  <c r="G1717" i="24" s="1"/>
  <c r="F1716" i="24"/>
  <c r="G1716" i="24" s="1"/>
  <c r="F1715" i="24"/>
  <c r="G1715" i="24" s="1"/>
  <c r="F1714" i="24"/>
  <c r="G1714" i="24" s="1"/>
  <c r="F1713" i="24"/>
  <c r="G1713" i="24" s="1"/>
  <c r="F1712" i="24"/>
  <c r="G1712" i="24" s="1"/>
  <c r="F1711" i="24"/>
  <c r="G1711" i="24" s="1"/>
  <c r="F1710" i="24"/>
  <c r="G1710" i="24" s="1"/>
  <c r="F1709" i="24"/>
  <c r="G1709" i="24" s="1"/>
  <c r="F1708" i="24"/>
  <c r="G1708" i="24" s="1"/>
  <c r="F1707" i="24"/>
  <c r="G1707" i="24" s="1"/>
  <c r="F1706" i="24"/>
  <c r="G1706" i="24" s="1"/>
  <c r="F1705" i="24"/>
  <c r="G1705" i="24" s="1"/>
  <c r="F1704" i="24"/>
  <c r="G1704" i="24" s="1"/>
  <c r="F1703" i="24"/>
  <c r="G1703" i="24" s="1"/>
  <c r="F1702" i="24"/>
  <c r="G1702" i="24" s="1"/>
  <c r="F1701" i="24"/>
  <c r="G1701" i="24" s="1"/>
  <c r="F1700" i="24"/>
  <c r="G1700" i="24" s="1"/>
  <c r="F1699" i="24"/>
  <c r="G1699" i="24" s="1"/>
  <c r="F1698" i="24"/>
  <c r="G1698" i="24" s="1"/>
  <c r="F1697" i="24"/>
  <c r="G1697" i="24" s="1"/>
  <c r="F1696" i="24"/>
  <c r="G1696" i="24" s="1"/>
  <c r="F1695" i="24"/>
  <c r="G1695" i="24" s="1"/>
  <c r="F1694" i="24"/>
  <c r="G1694" i="24" s="1"/>
  <c r="F1693" i="24"/>
  <c r="G1693" i="24" s="1"/>
  <c r="F1692" i="24"/>
  <c r="G1692" i="24" s="1"/>
  <c r="F1691" i="24"/>
  <c r="G1691" i="24" s="1"/>
  <c r="F1690" i="24"/>
  <c r="G1690" i="24" s="1"/>
  <c r="F1689" i="24"/>
  <c r="G1689" i="24" s="1"/>
  <c r="F1688" i="24"/>
  <c r="G1688" i="24" s="1"/>
  <c r="F1687" i="24"/>
  <c r="G1687" i="24" s="1"/>
  <c r="F1686" i="24"/>
  <c r="G1686" i="24" s="1"/>
  <c r="F1685" i="24"/>
  <c r="G1685" i="24" s="1"/>
  <c r="F1684" i="24"/>
  <c r="G1684" i="24" s="1"/>
  <c r="F1683" i="24"/>
  <c r="G1683" i="24" s="1"/>
  <c r="F1682" i="24"/>
  <c r="G1682" i="24" s="1"/>
  <c r="F1681" i="24"/>
  <c r="G1681" i="24" s="1"/>
  <c r="F1680" i="24"/>
  <c r="G1680" i="24" s="1"/>
  <c r="F1679" i="24"/>
  <c r="G1679" i="24" s="1"/>
  <c r="F1678" i="24"/>
  <c r="G1678" i="24" s="1"/>
  <c r="F1677" i="24"/>
  <c r="G1677" i="24" s="1"/>
  <c r="F1676" i="24"/>
  <c r="G1676" i="24" s="1"/>
  <c r="F1675" i="24"/>
  <c r="G1675" i="24" s="1"/>
  <c r="F1674" i="24"/>
  <c r="G1674" i="24" s="1"/>
  <c r="F1673" i="24"/>
  <c r="G1673" i="24" s="1"/>
  <c r="F1672" i="24"/>
  <c r="G1672" i="24" s="1"/>
  <c r="F1671" i="24"/>
  <c r="G1671" i="24" s="1"/>
  <c r="F1670" i="24"/>
  <c r="G1670" i="24" s="1"/>
  <c r="F1669" i="24"/>
  <c r="G1669" i="24" s="1"/>
  <c r="F1668" i="24"/>
  <c r="G1668" i="24" s="1"/>
  <c r="F1667" i="24"/>
  <c r="G1667" i="24" s="1"/>
  <c r="F1666" i="24"/>
  <c r="G1666" i="24" s="1"/>
  <c r="F1665" i="24"/>
  <c r="G1665" i="24" s="1"/>
  <c r="F1664" i="24"/>
  <c r="G1664" i="24" s="1"/>
  <c r="F1663" i="24"/>
  <c r="G1663" i="24" s="1"/>
  <c r="F1662" i="24"/>
  <c r="G1662" i="24" s="1"/>
  <c r="F1661" i="24"/>
  <c r="G1661" i="24" s="1"/>
  <c r="F1660" i="24"/>
  <c r="G1660" i="24" s="1"/>
  <c r="F1659" i="24"/>
  <c r="G1659" i="24" s="1"/>
  <c r="F1658" i="24"/>
  <c r="G1658" i="24" s="1"/>
  <c r="F1657" i="24"/>
  <c r="G1657" i="24" s="1"/>
  <c r="F1656" i="24"/>
  <c r="G1656" i="24" s="1"/>
  <c r="F1655" i="24"/>
  <c r="G1655" i="24" s="1"/>
  <c r="F1654" i="24"/>
  <c r="G1654" i="24" s="1"/>
  <c r="F1653" i="24"/>
  <c r="G1653" i="24" s="1"/>
  <c r="F1652" i="24"/>
  <c r="G1652" i="24" s="1"/>
  <c r="F1651" i="24"/>
  <c r="G1651" i="24" s="1"/>
  <c r="F1650" i="24"/>
  <c r="G1650" i="24" s="1"/>
  <c r="F1649" i="24"/>
  <c r="G1649" i="24" s="1"/>
  <c r="F1648" i="24"/>
  <c r="G1648" i="24" s="1"/>
  <c r="F1647" i="24"/>
  <c r="G1647" i="24" s="1"/>
  <c r="F1646" i="24"/>
  <c r="G1646" i="24" s="1"/>
  <c r="F1645" i="24"/>
  <c r="G1645" i="24" s="1"/>
  <c r="F1644" i="24"/>
  <c r="G1644" i="24" s="1"/>
  <c r="F1643" i="24"/>
  <c r="G1643" i="24" s="1"/>
  <c r="F1642" i="24"/>
  <c r="G1642" i="24" s="1"/>
  <c r="F1641" i="24"/>
  <c r="G1641" i="24" s="1"/>
  <c r="F1640" i="24"/>
  <c r="G1640" i="24" s="1"/>
  <c r="F1639" i="24"/>
  <c r="G1639" i="24" s="1"/>
  <c r="F1638" i="24"/>
  <c r="G1638" i="24" s="1"/>
  <c r="F1637" i="24"/>
  <c r="G1637" i="24" s="1"/>
  <c r="F1636" i="24"/>
  <c r="G1636" i="24" s="1"/>
  <c r="F1635" i="24"/>
  <c r="G1635" i="24" s="1"/>
  <c r="F1634" i="24"/>
  <c r="G1634" i="24" s="1"/>
  <c r="F1633" i="24"/>
  <c r="G1633" i="24" s="1"/>
  <c r="F1632" i="24"/>
  <c r="G1632" i="24" s="1"/>
  <c r="F1631" i="24"/>
  <c r="G1631" i="24" s="1"/>
  <c r="F1630" i="24"/>
  <c r="G1630" i="24" s="1"/>
  <c r="F1629" i="24"/>
  <c r="G1629" i="24" s="1"/>
  <c r="F1628" i="24"/>
  <c r="G1628" i="24" s="1"/>
  <c r="F1627" i="24"/>
  <c r="G1627" i="24" s="1"/>
  <c r="F1626" i="24"/>
  <c r="G1626" i="24" s="1"/>
  <c r="F1625" i="24"/>
  <c r="G1625" i="24" s="1"/>
  <c r="F1624" i="24"/>
  <c r="G1624" i="24" s="1"/>
  <c r="F1623" i="24"/>
  <c r="G1623" i="24" s="1"/>
  <c r="F1622" i="24"/>
  <c r="G1622" i="24" s="1"/>
  <c r="F1621" i="24"/>
  <c r="G1621" i="24" s="1"/>
  <c r="F1620" i="24"/>
  <c r="G1620" i="24" s="1"/>
  <c r="F1619" i="24"/>
  <c r="G1619" i="24" s="1"/>
  <c r="F1618" i="24"/>
  <c r="G1618" i="24" s="1"/>
  <c r="F1617" i="24"/>
  <c r="G1617" i="24" s="1"/>
  <c r="F1616" i="24"/>
  <c r="G1616" i="24" s="1"/>
  <c r="F1615" i="24"/>
  <c r="G1615" i="24" s="1"/>
  <c r="F1614" i="24"/>
  <c r="G1614" i="24" s="1"/>
  <c r="F1613" i="24"/>
  <c r="G1613" i="24" s="1"/>
  <c r="F1612" i="24"/>
  <c r="G1612" i="24" s="1"/>
  <c r="F1611" i="24"/>
  <c r="G1611" i="24" s="1"/>
  <c r="F1610" i="24"/>
  <c r="G1610" i="24" s="1"/>
  <c r="F1609" i="24"/>
  <c r="G1609" i="24" s="1"/>
  <c r="F1608" i="24"/>
  <c r="G1608" i="24" s="1"/>
  <c r="F1607" i="24"/>
  <c r="G1607" i="24" s="1"/>
  <c r="F1606" i="24"/>
  <c r="G1606" i="24" s="1"/>
  <c r="F1605" i="24"/>
  <c r="G1605" i="24" s="1"/>
  <c r="F1604" i="24"/>
  <c r="G1604" i="24" s="1"/>
  <c r="F1603" i="24"/>
  <c r="G1603" i="24" s="1"/>
  <c r="F1602" i="24"/>
  <c r="G1602" i="24" s="1"/>
  <c r="F1601" i="24"/>
  <c r="G1601" i="24" s="1"/>
  <c r="F1600" i="24"/>
  <c r="G1600" i="24" s="1"/>
  <c r="F1599" i="24"/>
  <c r="G1599" i="24" s="1"/>
  <c r="F1598" i="24"/>
  <c r="G1598" i="24" s="1"/>
  <c r="F1597" i="24"/>
  <c r="G1597" i="24" s="1"/>
  <c r="F1596" i="24"/>
  <c r="G1596" i="24" s="1"/>
  <c r="F1595" i="24"/>
  <c r="G1595" i="24" s="1"/>
  <c r="F1594" i="24"/>
  <c r="G1594" i="24" s="1"/>
  <c r="F1593" i="24"/>
  <c r="G1593" i="24" s="1"/>
  <c r="F1592" i="24"/>
  <c r="G1592" i="24" s="1"/>
  <c r="F1591" i="24"/>
  <c r="G1591" i="24" s="1"/>
  <c r="F1590" i="24"/>
  <c r="G1590" i="24" s="1"/>
  <c r="F1589" i="24"/>
  <c r="G1589" i="24" s="1"/>
  <c r="F1588" i="24"/>
  <c r="G1588" i="24" s="1"/>
  <c r="F1587" i="24"/>
  <c r="G1587" i="24" s="1"/>
  <c r="F1586" i="24"/>
  <c r="G1586" i="24" s="1"/>
  <c r="F1585" i="24"/>
  <c r="G1585" i="24" s="1"/>
  <c r="F1584" i="24"/>
  <c r="G1584" i="24" s="1"/>
  <c r="F1583" i="24"/>
  <c r="G1583" i="24" s="1"/>
  <c r="F1582" i="24"/>
  <c r="G1582" i="24" s="1"/>
  <c r="F1581" i="24"/>
  <c r="G1581" i="24" s="1"/>
  <c r="F1580" i="24"/>
  <c r="G1580" i="24" s="1"/>
  <c r="F1579" i="24"/>
  <c r="G1579" i="24" s="1"/>
  <c r="F1578" i="24"/>
  <c r="G1578" i="24" s="1"/>
  <c r="F1577" i="24"/>
  <c r="G1577" i="24" s="1"/>
  <c r="F1576" i="24"/>
  <c r="G1576" i="24" s="1"/>
  <c r="F1575" i="24"/>
  <c r="G1575" i="24" s="1"/>
  <c r="F1574" i="24"/>
  <c r="G1574" i="24" s="1"/>
  <c r="F1573" i="24"/>
  <c r="G1573" i="24" s="1"/>
  <c r="F1572" i="24"/>
  <c r="G1572" i="24" s="1"/>
  <c r="F1571" i="24"/>
  <c r="G1571" i="24" s="1"/>
  <c r="F1570" i="24"/>
  <c r="G1570" i="24" s="1"/>
  <c r="F1569" i="24"/>
  <c r="G1569" i="24" s="1"/>
  <c r="F1568" i="24"/>
  <c r="G1568" i="24" s="1"/>
  <c r="F1567" i="24"/>
  <c r="G1567" i="24" s="1"/>
  <c r="F1566" i="24"/>
  <c r="G1566" i="24" s="1"/>
  <c r="F1565" i="24"/>
  <c r="G1565" i="24" s="1"/>
  <c r="F1564" i="24"/>
  <c r="G1564" i="24" s="1"/>
  <c r="F1563" i="24"/>
  <c r="G1563" i="24" s="1"/>
  <c r="F1562" i="24"/>
  <c r="G1562" i="24" s="1"/>
  <c r="F1561" i="24"/>
  <c r="G1561" i="24" s="1"/>
  <c r="F1560" i="24"/>
  <c r="G1560" i="24" s="1"/>
  <c r="F1559" i="24"/>
  <c r="G1559" i="24" s="1"/>
  <c r="F1558" i="24"/>
  <c r="G1558" i="24" s="1"/>
  <c r="F1557" i="24"/>
  <c r="G1557" i="24" s="1"/>
  <c r="F1556" i="24"/>
  <c r="G1556" i="24" s="1"/>
  <c r="F1555" i="24"/>
  <c r="G1555" i="24" s="1"/>
  <c r="F1554" i="24"/>
  <c r="G1554" i="24" s="1"/>
  <c r="F1553" i="24"/>
  <c r="G1553" i="24" s="1"/>
  <c r="F1552" i="24"/>
  <c r="G1552" i="24" s="1"/>
  <c r="F1551" i="24"/>
  <c r="G1551" i="24" s="1"/>
  <c r="F1550" i="24"/>
  <c r="G1550" i="24" s="1"/>
  <c r="F1549" i="24"/>
  <c r="G1549" i="24" s="1"/>
  <c r="F1548" i="24"/>
  <c r="G1548" i="24" s="1"/>
  <c r="F1547" i="24"/>
  <c r="G1547" i="24" s="1"/>
  <c r="F1546" i="24"/>
  <c r="G1546" i="24" s="1"/>
  <c r="F1545" i="24"/>
  <c r="G1545" i="24" s="1"/>
  <c r="F1544" i="24"/>
  <c r="G1544" i="24" s="1"/>
  <c r="F1543" i="24"/>
  <c r="G1543" i="24" s="1"/>
  <c r="F1542" i="24"/>
  <c r="G1542" i="24" s="1"/>
  <c r="F1541" i="24"/>
  <c r="G1541" i="24" s="1"/>
  <c r="F1540" i="24"/>
  <c r="G1540" i="24" s="1"/>
  <c r="F1539" i="24"/>
  <c r="G1539" i="24" s="1"/>
  <c r="F1538" i="24"/>
  <c r="G1538" i="24" s="1"/>
  <c r="F1537" i="24"/>
  <c r="G1537" i="24" s="1"/>
  <c r="F1536" i="24"/>
  <c r="G1536" i="24" s="1"/>
  <c r="F1535" i="24"/>
  <c r="G1535" i="24" s="1"/>
  <c r="F1534" i="24"/>
  <c r="G1534" i="24" s="1"/>
  <c r="F1533" i="24"/>
  <c r="G1533" i="24" s="1"/>
  <c r="F1532" i="24"/>
  <c r="G1532" i="24" s="1"/>
  <c r="F1531" i="24"/>
  <c r="G1531" i="24" s="1"/>
  <c r="F1530" i="24"/>
  <c r="G1530" i="24" s="1"/>
  <c r="F1529" i="24"/>
  <c r="G1529" i="24" s="1"/>
  <c r="F1528" i="24"/>
  <c r="G1528" i="24" s="1"/>
  <c r="F1527" i="24"/>
  <c r="G1527" i="24" s="1"/>
  <c r="F1526" i="24"/>
  <c r="G1526" i="24" s="1"/>
  <c r="F1525" i="24"/>
  <c r="G1525" i="24" s="1"/>
  <c r="F1524" i="24"/>
  <c r="G1524" i="24" s="1"/>
  <c r="F1523" i="24"/>
  <c r="G1523" i="24" s="1"/>
  <c r="F1522" i="24"/>
  <c r="G1522" i="24" s="1"/>
  <c r="F1521" i="24"/>
  <c r="G1521" i="24" s="1"/>
  <c r="F1520" i="24"/>
  <c r="G1520" i="24" s="1"/>
  <c r="F1519" i="24"/>
  <c r="G1519" i="24" s="1"/>
  <c r="F1518" i="24"/>
  <c r="G1518" i="24" s="1"/>
  <c r="F1517" i="24"/>
  <c r="G1517" i="24" s="1"/>
  <c r="F1516" i="24"/>
  <c r="G1516" i="24" s="1"/>
  <c r="F1515" i="24"/>
  <c r="G1515" i="24" s="1"/>
  <c r="F1514" i="24"/>
  <c r="G1514" i="24" s="1"/>
  <c r="F1513" i="24"/>
  <c r="G1513" i="24" s="1"/>
  <c r="F1512" i="24"/>
  <c r="G1512" i="24" s="1"/>
  <c r="F1511" i="24"/>
  <c r="G1511" i="24" s="1"/>
  <c r="F1510" i="24"/>
  <c r="G1510" i="24" s="1"/>
  <c r="F1509" i="24"/>
  <c r="G1509" i="24" s="1"/>
  <c r="F1508" i="24"/>
  <c r="G1508" i="24" s="1"/>
  <c r="F1507" i="24"/>
  <c r="G1507" i="24" s="1"/>
  <c r="F1506" i="24"/>
  <c r="G1506" i="24" s="1"/>
  <c r="F1505" i="24"/>
  <c r="G1505" i="24" s="1"/>
  <c r="F1504" i="24"/>
  <c r="G1504" i="24" s="1"/>
  <c r="F1503" i="24"/>
  <c r="G1503" i="24" s="1"/>
  <c r="F1502" i="24"/>
  <c r="G1502" i="24" s="1"/>
  <c r="F1501" i="24"/>
  <c r="G1501" i="24" s="1"/>
  <c r="F1500" i="24"/>
  <c r="G1500" i="24" s="1"/>
  <c r="F1499" i="24"/>
  <c r="G1499" i="24" s="1"/>
  <c r="F1498" i="24"/>
  <c r="G1498" i="24" s="1"/>
  <c r="F1497" i="24"/>
  <c r="G1497" i="24" s="1"/>
  <c r="F1496" i="24"/>
  <c r="G1496" i="24" s="1"/>
  <c r="F1495" i="24"/>
  <c r="G1495" i="24" s="1"/>
  <c r="F1494" i="24"/>
  <c r="G1494" i="24" s="1"/>
  <c r="F1493" i="24"/>
  <c r="G1493" i="24" s="1"/>
  <c r="F1492" i="24"/>
  <c r="G1492" i="24" s="1"/>
  <c r="F1491" i="24"/>
  <c r="G1491" i="24" s="1"/>
  <c r="F1490" i="24"/>
  <c r="G1490" i="24" s="1"/>
  <c r="F1489" i="24"/>
  <c r="G1489" i="24" s="1"/>
  <c r="F1488" i="24"/>
  <c r="G1488" i="24" s="1"/>
  <c r="F1487" i="24"/>
  <c r="G1487" i="24" s="1"/>
  <c r="F1486" i="24"/>
  <c r="G1486" i="24" s="1"/>
  <c r="F1485" i="24"/>
  <c r="G1485" i="24" s="1"/>
  <c r="F1484" i="24"/>
  <c r="G1484" i="24" s="1"/>
  <c r="F1483" i="24"/>
  <c r="G1483" i="24" s="1"/>
  <c r="F1482" i="24"/>
  <c r="G1482" i="24" s="1"/>
  <c r="F1481" i="24"/>
  <c r="G1481" i="24" s="1"/>
  <c r="F1480" i="24"/>
  <c r="G1480" i="24" s="1"/>
  <c r="F1479" i="24"/>
  <c r="G1479" i="24" s="1"/>
  <c r="F1478" i="24"/>
  <c r="G1478" i="24" s="1"/>
  <c r="F1477" i="24"/>
  <c r="G1477" i="24" s="1"/>
  <c r="F1476" i="24"/>
  <c r="G1476" i="24" s="1"/>
  <c r="F1475" i="24"/>
  <c r="G1475" i="24" s="1"/>
  <c r="F1474" i="24"/>
  <c r="G1474" i="24" s="1"/>
  <c r="F1473" i="24"/>
  <c r="G1473" i="24" s="1"/>
  <c r="F1472" i="24"/>
  <c r="G1472" i="24" s="1"/>
  <c r="F1471" i="24"/>
  <c r="G1471" i="24" s="1"/>
  <c r="F1470" i="24"/>
  <c r="G1470" i="24" s="1"/>
  <c r="F1469" i="24"/>
  <c r="G1469" i="24" s="1"/>
  <c r="F1468" i="24"/>
  <c r="G1468" i="24" s="1"/>
  <c r="F1467" i="24"/>
  <c r="G1467" i="24" s="1"/>
  <c r="F1466" i="24"/>
  <c r="G1466" i="24" s="1"/>
  <c r="F1465" i="24"/>
  <c r="G1465" i="24" s="1"/>
  <c r="F1464" i="24"/>
  <c r="G1464" i="24" s="1"/>
  <c r="F1463" i="24"/>
  <c r="G1463" i="24" s="1"/>
  <c r="F1462" i="24"/>
  <c r="G1462" i="24" s="1"/>
  <c r="F1461" i="24"/>
  <c r="G1461" i="24" s="1"/>
  <c r="F1460" i="24"/>
  <c r="G1460" i="24" s="1"/>
  <c r="F1459" i="24"/>
  <c r="G1459" i="24" s="1"/>
  <c r="F1458" i="24"/>
  <c r="G1458" i="24" s="1"/>
  <c r="F1457" i="24"/>
  <c r="G1457" i="24" s="1"/>
  <c r="F1456" i="24"/>
  <c r="G1456" i="24" s="1"/>
  <c r="F1455" i="24"/>
  <c r="G1455" i="24" s="1"/>
  <c r="F1454" i="24"/>
  <c r="G1454" i="24" s="1"/>
  <c r="F1453" i="24"/>
  <c r="G1453" i="24" s="1"/>
  <c r="F1452" i="24"/>
  <c r="G1452" i="24" s="1"/>
  <c r="F1451" i="24"/>
  <c r="G1451" i="24" s="1"/>
  <c r="F1450" i="24"/>
  <c r="G1450" i="24" s="1"/>
  <c r="F1449" i="24"/>
  <c r="G1449" i="24" s="1"/>
  <c r="F1448" i="24"/>
  <c r="G1448" i="24" s="1"/>
  <c r="F1447" i="24"/>
  <c r="G1447" i="24" s="1"/>
  <c r="F1446" i="24"/>
  <c r="G1446" i="24" s="1"/>
  <c r="F1445" i="24"/>
  <c r="G1445" i="24" s="1"/>
  <c r="F1444" i="24"/>
  <c r="G1444" i="24" s="1"/>
  <c r="F1443" i="24"/>
  <c r="G1443" i="24" s="1"/>
  <c r="F1442" i="24"/>
  <c r="G1442" i="24" s="1"/>
  <c r="F1441" i="24"/>
  <c r="G1441" i="24" s="1"/>
  <c r="F1440" i="24"/>
  <c r="G1440" i="24" s="1"/>
  <c r="F1439" i="24"/>
  <c r="G1439" i="24" s="1"/>
  <c r="F1438" i="24"/>
  <c r="G1438" i="24" s="1"/>
  <c r="F1437" i="24"/>
  <c r="G1437" i="24" s="1"/>
  <c r="F1436" i="24"/>
  <c r="G1436" i="24" s="1"/>
  <c r="F1435" i="24"/>
  <c r="G1435" i="24" s="1"/>
  <c r="F1434" i="24"/>
  <c r="G1434" i="24" s="1"/>
  <c r="F1433" i="24"/>
  <c r="G1433" i="24" s="1"/>
  <c r="F1432" i="24"/>
  <c r="G1432" i="24" s="1"/>
  <c r="F1431" i="24"/>
  <c r="G1431" i="24" s="1"/>
  <c r="F1430" i="24"/>
  <c r="G1430" i="24" s="1"/>
  <c r="F1429" i="24"/>
  <c r="G1429" i="24" s="1"/>
  <c r="F1428" i="24"/>
  <c r="G1428" i="24" s="1"/>
  <c r="F1427" i="24"/>
  <c r="G1427" i="24" s="1"/>
  <c r="F1426" i="24"/>
  <c r="G1426" i="24" s="1"/>
  <c r="F1425" i="24"/>
  <c r="G1425" i="24" s="1"/>
  <c r="F1424" i="24"/>
  <c r="G1424" i="24" s="1"/>
  <c r="F1423" i="24"/>
  <c r="G1423" i="24" s="1"/>
  <c r="F1422" i="24"/>
  <c r="G1422" i="24" s="1"/>
  <c r="F1421" i="24"/>
  <c r="G1421" i="24" s="1"/>
  <c r="F1420" i="24"/>
  <c r="G1420" i="24" s="1"/>
  <c r="F1419" i="24"/>
  <c r="G1419" i="24" s="1"/>
  <c r="F1418" i="24"/>
  <c r="G1418" i="24" s="1"/>
  <c r="F1417" i="24"/>
  <c r="G1417" i="24" s="1"/>
  <c r="F1416" i="24"/>
  <c r="G1416" i="24" s="1"/>
  <c r="F1415" i="24"/>
  <c r="G1415" i="24" s="1"/>
  <c r="F1414" i="24"/>
  <c r="G1414" i="24" s="1"/>
  <c r="F1413" i="24"/>
  <c r="G1413" i="24" s="1"/>
  <c r="F1412" i="24"/>
  <c r="G1412" i="24" s="1"/>
  <c r="F1411" i="24"/>
  <c r="G1411" i="24" s="1"/>
  <c r="F1410" i="24"/>
  <c r="G1410" i="24" s="1"/>
  <c r="F1409" i="24"/>
  <c r="G1409" i="24" s="1"/>
  <c r="F1408" i="24"/>
  <c r="G1408" i="24" s="1"/>
  <c r="F1407" i="24"/>
  <c r="G1407" i="24" s="1"/>
  <c r="F1406" i="24"/>
  <c r="G1406" i="24" s="1"/>
  <c r="F1405" i="24"/>
  <c r="G1405" i="24" s="1"/>
  <c r="F1404" i="24"/>
  <c r="G1404" i="24" s="1"/>
  <c r="F1403" i="24"/>
  <c r="G1403" i="24" s="1"/>
  <c r="F1402" i="24"/>
  <c r="G1402" i="24" s="1"/>
  <c r="F1401" i="24"/>
  <c r="G1401" i="24" s="1"/>
  <c r="F1400" i="24"/>
  <c r="G1400" i="24" s="1"/>
  <c r="F1399" i="24"/>
  <c r="G1399" i="24" s="1"/>
  <c r="F1398" i="24"/>
  <c r="G1398" i="24" s="1"/>
  <c r="F1397" i="24"/>
  <c r="G1397" i="24" s="1"/>
  <c r="F1396" i="24"/>
  <c r="G1396" i="24" s="1"/>
  <c r="F1395" i="24"/>
  <c r="G1395" i="24" s="1"/>
  <c r="F1394" i="24"/>
  <c r="G1394" i="24" s="1"/>
  <c r="F1393" i="24"/>
  <c r="G1393" i="24" s="1"/>
  <c r="F1392" i="24"/>
  <c r="G1392" i="24" s="1"/>
  <c r="F1391" i="24"/>
  <c r="G1391" i="24" s="1"/>
  <c r="F1390" i="24"/>
  <c r="G1390" i="24" s="1"/>
  <c r="F1389" i="24"/>
  <c r="G1389" i="24" s="1"/>
  <c r="F1388" i="24"/>
  <c r="G1388" i="24" s="1"/>
  <c r="F1387" i="24"/>
  <c r="G1387" i="24" s="1"/>
  <c r="F1386" i="24"/>
  <c r="G1386" i="24" s="1"/>
  <c r="F1385" i="24"/>
  <c r="G1385" i="24" s="1"/>
  <c r="F1384" i="24"/>
  <c r="G1384" i="24" s="1"/>
  <c r="F1383" i="24"/>
  <c r="G1383" i="24" s="1"/>
  <c r="F1382" i="24"/>
  <c r="G1382" i="24" s="1"/>
  <c r="F1381" i="24"/>
  <c r="G1381" i="24" s="1"/>
  <c r="F1380" i="24"/>
  <c r="G1380" i="24" s="1"/>
  <c r="F1379" i="24"/>
  <c r="G1379" i="24" s="1"/>
  <c r="F1378" i="24"/>
  <c r="G1378" i="24" s="1"/>
  <c r="F1377" i="24"/>
  <c r="G1377" i="24" s="1"/>
  <c r="F1376" i="24"/>
  <c r="G1376" i="24" s="1"/>
  <c r="F1375" i="24"/>
  <c r="G1375" i="24" s="1"/>
  <c r="F1374" i="24"/>
  <c r="G1374" i="24" s="1"/>
  <c r="F1373" i="24"/>
  <c r="G1373" i="24" s="1"/>
  <c r="F1372" i="24"/>
  <c r="G1372" i="24" s="1"/>
  <c r="F1371" i="24"/>
  <c r="G1371" i="24" s="1"/>
  <c r="F1370" i="24"/>
  <c r="G1370" i="24" s="1"/>
  <c r="F1369" i="24"/>
  <c r="G1369" i="24" s="1"/>
  <c r="F1368" i="24"/>
  <c r="G1368" i="24" s="1"/>
  <c r="F1367" i="24"/>
  <c r="G1367" i="24" s="1"/>
  <c r="F1366" i="24"/>
  <c r="G1366" i="24" s="1"/>
  <c r="F1365" i="24"/>
  <c r="G1365" i="24" s="1"/>
  <c r="F1364" i="24"/>
  <c r="G1364" i="24" s="1"/>
  <c r="F1363" i="24"/>
  <c r="G1363" i="24" s="1"/>
  <c r="F1362" i="24"/>
  <c r="G1362" i="24" s="1"/>
  <c r="F1361" i="24"/>
  <c r="G1361" i="24" s="1"/>
  <c r="F1360" i="24"/>
  <c r="G1360" i="24" s="1"/>
  <c r="F1359" i="24"/>
  <c r="G1359" i="24" s="1"/>
  <c r="F1358" i="24"/>
  <c r="G1358" i="24" s="1"/>
  <c r="F1357" i="24"/>
  <c r="G1357" i="24" s="1"/>
  <c r="F1356" i="24"/>
  <c r="G1356" i="24" s="1"/>
  <c r="F1355" i="24"/>
  <c r="G1355" i="24" s="1"/>
  <c r="F1354" i="24"/>
  <c r="G1354" i="24" s="1"/>
  <c r="F1353" i="24"/>
  <c r="G1353" i="24" s="1"/>
  <c r="F1352" i="24"/>
  <c r="G1352" i="24" s="1"/>
  <c r="F1351" i="24"/>
  <c r="G1351" i="24" s="1"/>
  <c r="F1350" i="24"/>
  <c r="G1350" i="24" s="1"/>
  <c r="F1349" i="24"/>
  <c r="G1349" i="24" s="1"/>
  <c r="F1348" i="24"/>
  <c r="G1348" i="24" s="1"/>
  <c r="F1347" i="24"/>
  <c r="G1347" i="24" s="1"/>
  <c r="F1346" i="24"/>
  <c r="G1346" i="24" s="1"/>
  <c r="F1345" i="24"/>
  <c r="G1345" i="24" s="1"/>
  <c r="F1344" i="24"/>
  <c r="G1344" i="24" s="1"/>
  <c r="F1343" i="24"/>
  <c r="G1343" i="24" s="1"/>
  <c r="F1342" i="24"/>
  <c r="G1342" i="24" s="1"/>
  <c r="F1341" i="24"/>
  <c r="G1341" i="24" s="1"/>
  <c r="F1340" i="24"/>
  <c r="G1340" i="24" s="1"/>
  <c r="F1339" i="24"/>
  <c r="G1339" i="24" s="1"/>
  <c r="F1338" i="24"/>
  <c r="G1338" i="24" s="1"/>
  <c r="F1337" i="24"/>
  <c r="G1337" i="24" s="1"/>
  <c r="F1336" i="24"/>
  <c r="G1336" i="24" s="1"/>
  <c r="F1335" i="24"/>
  <c r="G1335" i="24" s="1"/>
  <c r="F1334" i="24"/>
  <c r="G1334" i="24" s="1"/>
  <c r="F1333" i="24"/>
  <c r="G1333" i="24" s="1"/>
  <c r="F1332" i="24"/>
  <c r="G1332" i="24" s="1"/>
  <c r="F1331" i="24"/>
  <c r="G1331" i="24" s="1"/>
  <c r="F1330" i="24"/>
  <c r="G1330" i="24" s="1"/>
  <c r="F1329" i="24"/>
  <c r="G1329" i="24" s="1"/>
  <c r="F1328" i="24"/>
  <c r="G1328" i="24" s="1"/>
  <c r="F1327" i="24"/>
  <c r="G1327" i="24" s="1"/>
  <c r="F1326" i="24"/>
  <c r="G1326" i="24" s="1"/>
  <c r="F1325" i="24"/>
  <c r="G1325" i="24" s="1"/>
  <c r="F1324" i="24"/>
  <c r="G1324" i="24" s="1"/>
  <c r="F1323" i="24"/>
  <c r="G1323" i="24" s="1"/>
  <c r="F1322" i="24"/>
  <c r="G1322" i="24" s="1"/>
  <c r="F1321" i="24"/>
  <c r="G1321" i="24" s="1"/>
  <c r="F1320" i="24"/>
  <c r="G1320" i="24" s="1"/>
  <c r="F1319" i="24"/>
  <c r="G1319" i="24" s="1"/>
  <c r="F1318" i="24"/>
  <c r="G1318" i="24" s="1"/>
  <c r="F1317" i="24"/>
  <c r="G1317" i="24" s="1"/>
  <c r="F1316" i="24"/>
  <c r="G1316" i="24" s="1"/>
  <c r="F1315" i="24"/>
  <c r="G1315" i="24" s="1"/>
  <c r="F1314" i="24"/>
  <c r="G1314" i="24" s="1"/>
  <c r="F1313" i="24"/>
  <c r="G1313" i="24" s="1"/>
  <c r="F1312" i="24"/>
  <c r="G1312" i="24" s="1"/>
  <c r="F1311" i="24"/>
  <c r="G1311" i="24" s="1"/>
  <c r="F1310" i="24"/>
  <c r="G1310" i="24" s="1"/>
  <c r="F1309" i="24"/>
  <c r="G1309" i="24" s="1"/>
  <c r="F1308" i="24"/>
  <c r="G1308" i="24" s="1"/>
  <c r="F1307" i="24"/>
  <c r="G1307" i="24" s="1"/>
  <c r="F1306" i="24"/>
  <c r="G1306" i="24" s="1"/>
  <c r="F1305" i="24"/>
  <c r="G1305" i="24" s="1"/>
  <c r="F1304" i="24"/>
  <c r="G1304" i="24" s="1"/>
  <c r="F1303" i="24"/>
  <c r="G1303" i="24" s="1"/>
  <c r="F1302" i="24"/>
  <c r="G1302" i="24" s="1"/>
  <c r="F1301" i="24"/>
  <c r="G1301" i="24" s="1"/>
  <c r="F1300" i="24"/>
  <c r="G1300" i="24" s="1"/>
  <c r="F1299" i="24"/>
  <c r="G1299" i="24" s="1"/>
  <c r="F1298" i="24"/>
  <c r="G1298" i="24" s="1"/>
  <c r="F1297" i="24"/>
  <c r="G1297" i="24" s="1"/>
  <c r="F1296" i="24"/>
  <c r="G1296" i="24" s="1"/>
  <c r="F1295" i="24"/>
  <c r="G1295" i="24" s="1"/>
  <c r="F1294" i="24"/>
  <c r="G1294" i="24" s="1"/>
  <c r="F1293" i="24"/>
  <c r="G1293" i="24" s="1"/>
  <c r="F1292" i="24"/>
  <c r="G1292" i="24" s="1"/>
  <c r="F1291" i="24"/>
  <c r="G1291" i="24" s="1"/>
  <c r="F1290" i="24"/>
  <c r="G1290" i="24" s="1"/>
  <c r="F1289" i="24"/>
  <c r="G1289" i="24" s="1"/>
  <c r="F1288" i="24"/>
  <c r="G1288" i="24" s="1"/>
  <c r="F1287" i="24"/>
  <c r="G1287" i="24" s="1"/>
  <c r="F1286" i="24"/>
  <c r="G1286" i="24" s="1"/>
  <c r="F1285" i="24"/>
  <c r="G1285" i="24" s="1"/>
  <c r="F1284" i="24"/>
  <c r="G1284" i="24" s="1"/>
  <c r="F1283" i="24"/>
  <c r="G1283" i="24" s="1"/>
  <c r="F1282" i="24"/>
  <c r="G1282" i="24" s="1"/>
  <c r="F1281" i="24"/>
  <c r="G1281" i="24" s="1"/>
  <c r="F1280" i="24"/>
  <c r="G1280" i="24" s="1"/>
  <c r="F1279" i="24"/>
  <c r="G1279" i="24" s="1"/>
  <c r="F1278" i="24"/>
  <c r="G1278" i="24" s="1"/>
  <c r="F1277" i="24"/>
  <c r="G1277" i="24" s="1"/>
  <c r="F1276" i="24"/>
  <c r="G1276" i="24" s="1"/>
  <c r="F1275" i="24"/>
  <c r="G1275" i="24" s="1"/>
  <c r="F1274" i="24"/>
  <c r="G1274" i="24" s="1"/>
  <c r="F1273" i="24"/>
  <c r="G1273" i="24" s="1"/>
  <c r="F1272" i="24"/>
  <c r="G1272" i="24" s="1"/>
  <c r="F1271" i="24"/>
  <c r="G1271" i="24" s="1"/>
  <c r="F1270" i="24"/>
  <c r="G1270" i="24" s="1"/>
  <c r="F1269" i="24"/>
  <c r="G1269" i="24" s="1"/>
  <c r="F1268" i="24"/>
  <c r="G1268" i="24" s="1"/>
  <c r="F1267" i="24"/>
  <c r="G1267" i="24" s="1"/>
  <c r="F1266" i="24"/>
  <c r="G1266" i="24" s="1"/>
  <c r="F1265" i="24"/>
  <c r="G1265" i="24" s="1"/>
  <c r="F1264" i="24"/>
  <c r="G1264" i="24" s="1"/>
  <c r="F1263" i="24"/>
  <c r="G1263" i="24" s="1"/>
  <c r="F1262" i="24"/>
  <c r="G1262" i="24" s="1"/>
  <c r="F1261" i="24"/>
  <c r="G1261" i="24" s="1"/>
  <c r="F1260" i="24"/>
  <c r="G1260" i="24" s="1"/>
  <c r="F1259" i="24"/>
  <c r="G1259" i="24" s="1"/>
  <c r="F1258" i="24"/>
  <c r="G1258" i="24" s="1"/>
  <c r="F1257" i="24"/>
  <c r="G1257" i="24" s="1"/>
  <c r="F1256" i="24"/>
  <c r="G1256" i="24" s="1"/>
  <c r="F1255" i="24"/>
  <c r="G1255" i="24" s="1"/>
  <c r="F1254" i="24"/>
  <c r="G1254" i="24" s="1"/>
  <c r="F1253" i="24"/>
  <c r="G1253" i="24" s="1"/>
  <c r="F1252" i="24"/>
  <c r="G1252" i="24" s="1"/>
  <c r="F1251" i="24"/>
  <c r="G1251" i="24" s="1"/>
  <c r="F1250" i="24"/>
  <c r="G1250" i="24" s="1"/>
  <c r="F1249" i="24"/>
  <c r="G1249" i="24" s="1"/>
  <c r="F1248" i="24"/>
  <c r="G1248" i="24" s="1"/>
  <c r="F1247" i="24"/>
  <c r="G1247" i="24" s="1"/>
  <c r="F1246" i="24"/>
  <c r="G1246" i="24" s="1"/>
  <c r="F1245" i="24"/>
  <c r="G1245" i="24" s="1"/>
  <c r="F1244" i="24"/>
  <c r="G1244" i="24" s="1"/>
  <c r="F1243" i="24"/>
  <c r="G1243" i="24" s="1"/>
  <c r="F1242" i="24"/>
  <c r="G1242" i="24" s="1"/>
  <c r="F1241" i="24"/>
  <c r="G1241" i="24" s="1"/>
  <c r="F1240" i="24"/>
  <c r="G1240" i="24" s="1"/>
  <c r="F1239" i="24"/>
  <c r="G1239" i="24" s="1"/>
  <c r="F1238" i="24"/>
  <c r="G1238" i="24" s="1"/>
  <c r="F1237" i="24"/>
  <c r="G1237" i="24" s="1"/>
  <c r="F1236" i="24"/>
  <c r="G1236" i="24" s="1"/>
  <c r="F1235" i="24"/>
  <c r="G1235" i="24" s="1"/>
  <c r="F1234" i="24"/>
  <c r="G1234" i="24" s="1"/>
  <c r="F1233" i="24"/>
  <c r="G1233" i="24" s="1"/>
  <c r="F1232" i="24"/>
  <c r="G1232" i="24" s="1"/>
  <c r="F1231" i="24"/>
  <c r="G1231" i="24" s="1"/>
  <c r="F1230" i="24"/>
  <c r="G1230" i="24" s="1"/>
  <c r="F1229" i="24"/>
  <c r="G1229" i="24" s="1"/>
  <c r="F1228" i="24"/>
  <c r="G1228" i="24" s="1"/>
  <c r="F1227" i="24"/>
  <c r="G1227" i="24" s="1"/>
  <c r="F1226" i="24"/>
  <c r="G1226" i="24" s="1"/>
  <c r="F1225" i="24"/>
  <c r="G1225" i="24" s="1"/>
  <c r="F1224" i="24"/>
  <c r="G1224" i="24" s="1"/>
  <c r="F1223" i="24"/>
  <c r="G1223" i="24" s="1"/>
  <c r="F1222" i="24"/>
  <c r="G1222" i="24" s="1"/>
  <c r="F1221" i="24"/>
  <c r="G1221" i="24" s="1"/>
  <c r="F1220" i="24"/>
  <c r="G1220" i="24" s="1"/>
  <c r="F1219" i="24"/>
  <c r="G1219" i="24" s="1"/>
  <c r="F1218" i="24"/>
  <c r="G1218" i="24" s="1"/>
  <c r="F1217" i="24"/>
  <c r="G1217" i="24" s="1"/>
  <c r="F1216" i="24"/>
  <c r="G1216" i="24" s="1"/>
  <c r="F1215" i="24"/>
  <c r="G1215" i="24" s="1"/>
  <c r="F1214" i="24"/>
  <c r="G1214" i="24" s="1"/>
  <c r="F1213" i="24"/>
  <c r="G1213" i="24" s="1"/>
  <c r="F1212" i="24"/>
  <c r="G1212" i="24" s="1"/>
  <c r="F1211" i="24"/>
  <c r="G1211" i="24" s="1"/>
  <c r="F1210" i="24"/>
  <c r="G1210" i="24" s="1"/>
  <c r="F1209" i="24"/>
  <c r="G1209" i="24" s="1"/>
  <c r="F1208" i="24"/>
  <c r="G1208" i="24" s="1"/>
  <c r="F1207" i="24"/>
  <c r="G1207" i="24" s="1"/>
  <c r="F1206" i="24"/>
  <c r="G1206" i="24" s="1"/>
  <c r="F1205" i="24"/>
  <c r="G1205" i="24" s="1"/>
  <c r="F1204" i="24"/>
  <c r="G1204" i="24" s="1"/>
  <c r="F1203" i="24"/>
  <c r="G1203" i="24" s="1"/>
  <c r="F1202" i="24"/>
  <c r="G1202" i="24" s="1"/>
  <c r="F1201" i="24"/>
  <c r="G1201" i="24" s="1"/>
  <c r="F1200" i="24"/>
  <c r="G1200" i="24" s="1"/>
  <c r="F1199" i="24"/>
  <c r="G1199" i="24" s="1"/>
  <c r="F1198" i="24"/>
  <c r="G1198" i="24" s="1"/>
  <c r="F1197" i="24"/>
  <c r="G1197" i="24" s="1"/>
  <c r="F1196" i="24"/>
  <c r="G1196" i="24" s="1"/>
  <c r="F1195" i="24"/>
  <c r="G1195" i="24" s="1"/>
  <c r="F1194" i="24"/>
  <c r="G1194" i="24" s="1"/>
  <c r="F1193" i="24"/>
  <c r="G1193" i="24" s="1"/>
  <c r="F1192" i="24"/>
  <c r="G1192" i="24" s="1"/>
  <c r="F1191" i="24"/>
  <c r="G1191" i="24" s="1"/>
  <c r="F1190" i="24"/>
  <c r="G1190" i="24" s="1"/>
  <c r="F1189" i="24"/>
  <c r="G1189" i="24" s="1"/>
  <c r="F1188" i="24"/>
  <c r="G1188" i="24" s="1"/>
  <c r="F1187" i="24"/>
  <c r="G1187" i="24" s="1"/>
  <c r="F1186" i="24"/>
  <c r="G1186" i="24" s="1"/>
  <c r="F1185" i="24"/>
  <c r="G1185" i="24" s="1"/>
  <c r="F1184" i="24"/>
  <c r="G1184" i="24" s="1"/>
  <c r="F1183" i="24"/>
  <c r="G1183" i="24" s="1"/>
  <c r="F1182" i="24"/>
  <c r="G1182" i="24" s="1"/>
  <c r="F1181" i="24"/>
  <c r="G1181" i="24" s="1"/>
  <c r="F1180" i="24"/>
  <c r="G1180" i="24" s="1"/>
  <c r="F1179" i="24"/>
  <c r="G1179" i="24" s="1"/>
  <c r="F1178" i="24"/>
  <c r="G1178" i="24" s="1"/>
  <c r="F1177" i="24"/>
  <c r="G1177" i="24" s="1"/>
  <c r="F1176" i="24"/>
  <c r="G1176" i="24" s="1"/>
  <c r="F1175" i="24"/>
  <c r="G1175" i="24" s="1"/>
  <c r="F1174" i="24"/>
  <c r="G1174" i="24" s="1"/>
  <c r="F1173" i="24"/>
  <c r="G1173" i="24" s="1"/>
  <c r="F1172" i="24"/>
  <c r="G1172" i="24" s="1"/>
  <c r="F1171" i="24"/>
  <c r="G1171" i="24" s="1"/>
  <c r="F1170" i="24"/>
  <c r="G1170" i="24" s="1"/>
  <c r="F1169" i="24"/>
  <c r="G1169" i="24" s="1"/>
  <c r="F1168" i="24"/>
  <c r="G1168" i="24" s="1"/>
  <c r="F1167" i="24"/>
  <c r="G1167" i="24" s="1"/>
  <c r="F1166" i="24"/>
  <c r="G1166" i="24" s="1"/>
  <c r="F1165" i="24"/>
  <c r="G1165" i="24" s="1"/>
  <c r="F1164" i="24"/>
  <c r="G1164" i="24" s="1"/>
  <c r="F1163" i="24"/>
  <c r="G1163" i="24" s="1"/>
  <c r="F1162" i="24"/>
  <c r="G1162" i="24" s="1"/>
  <c r="F1161" i="24"/>
  <c r="G1161" i="24" s="1"/>
  <c r="F1160" i="24"/>
  <c r="G1160" i="24" s="1"/>
  <c r="F1159" i="24"/>
  <c r="G1159" i="24" s="1"/>
  <c r="F1158" i="24"/>
  <c r="G1158" i="24" s="1"/>
  <c r="F1157" i="24"/>
  <c r="G1157" i="24" s="1"/>
  <c r="F1156" i="24"/>
  <c r="G1156" i="24" s="1"/>
  <c r="F1155" i="24"/>
  <c r="G1155" i="24" s="1"/>
  <c r="F1154" i="24"/>
  <c r="G1154" i="24" s="1"/>
  <c r="F1153" i="24"/>
  <c r="G1153" i="24" s="1"/>
  <c r="F1152" i="24"/>
  <c r="G1152" i="24" s="1"/>
  <c r="F1151" i="24"/>
  <c r="G1151" i="24" s="1"/>
  <c r="F1150" i="24"/>
  <c r="G1150" i="24" s="1"/>
  <c r="F1149" i="24"/>
  <c r="G1149" i="24" s="1"/>
  <c r="F1148" i="24"/>
  <c r="G1148" i="24" s="1"/>
  <c r="F1147" i="24"/>
  <c r="G1147" i="24" s="1"/>
  <c r="F1146" i="24"/>
  <c r="G1146" i="24" s="1"/>
  <c r="F1145" i="24"/>
  <c r="G1145" i="24" s="1"/>
  <c r="F1144" i="24"/>
  <c r="G1144" i="24" s="1"/>
  <c r="F1143" i="24"/>
  <c r="G1143" i="24" s="1"/>
  <c r="F1142" i="24"/>
  <c r="G1142" i="24" s="1"/>
  <c r="F1141" i="24"/>
  <c r="G1141" i="24" s="1"/>
  <c r="F1140" i="24"/>
  <c r="G1140" i="24" s="1"/>
  <c r="F1139" i="24"/>
  <c r="G1139" i="24" s="1"/>
  <c r="F1138" i="24"/>
  <c r="G1138" i="24" s="1"/>
  <c r="F1137" i="24"/>
  <c r="G1137" i="24" s="1"/>
  <c r="F1136" i="24"/>
  <c r="G1136" i="24" s="1"/>
  <c r="F1135" i="24"/>
  <c r="G1135" i="24" s="1"/>
  <c r="F1134" i="24"/>
  <c r="G1134" i="24" s="1"/>
  <c r="F1133" i="24"/>
  <c r="G1133" i="24" s="1"/>
  <c r="F1132" i="24"/>
  <c r="G1132" i="24" s="1"/>
  <c r="F1131" i="24"/>
  <c r="G1131" i="24" s="1"/>
  <c r="F1130" i="24"/>
  <c r="G1130" i="24" s="1"/>
  <c r="F1129" i="24"/>
  <c r="G1129" i="24" s="1"/>
  <c r="F1128" i="24"/>
  <c r="G1128" i="24" s="1"/>
  <c r="F1127" i="24"/>
  <c r="G1127" i="24" s="1"/>
  <c r="F1126" i="24"/>
  <c r="G1126" i="24" s="1"/>
  <c r="F1125" i="24"/>
  <c r="G1125" i="24" s="1"/>
  <c r="F1124" i="24"/>
  <c r="G1124" i="24" s="1"/>
  <c r="F1123" i="24"/>
  <c r="G1123" i="24" s="1"/>
  <c r="F1122" i="24"/>
  <c r="G1122" i="24" s="1"/>
  <c r="F1121" i="24"/>
  <c r="G1121" i="24" s="1"/>
  <c r="F1120" i="24"/>
  <c r="G1120" i="24" s="1"/>
  <c r="F1119" i="24"/>
  <c r="G1119" i="24" s="1"/>
  <c r="F1118" i="24"/>
  <c r="G1118" i="24" s="1"/>
  <c r="F1117" i="24"/>
  <c r="G1117" i="24" s="1"/>
  <c r="F1116" i="24"/>
  <c r="G1116" i="24" s="1"/>
  <c r="F1115" i="24"/>
  <c r="G1115" i="24" s="1"/>
  <c r="F1114" i="24"/>
  <c r="G1114" i="24" s="1"/>
  <c r="F1113" i="24"/>
  <c r="G1113" i="24" s="1"/>
  <c r="F1112" i="24"/>
  <c r="G1112" i="24" s="1"/>
  <c r="F1111" i="24"/>
  <c r="G1111" i="24" s="1"/>
  <c r="F1110" i="24"/>
  <c r="G1110" i="24" s="1"/>
  <c r="F1109" i="24"/>
  <c r="G1109" i="24" s="1"/>
  <c r="F1108" i="24"/>
  <c r="G1108" i="24" s="1"/>
  <c r="F1107" i="24"/>
  <c r="G1107" i="24" s="1"/>
  <c r="F1106" i="24"/>
  <c r="G1106" i="24" s="1"/>
  <c r="F1105" i="24"/>
  <c r="G1105" i="24" s="1"/>
  <c r="F1104" i="24"/>
  <c r="G1104" i="24" s="1"/>
  <c r="F1103" i="24"/>
  <c r="G1103" i="24" s="1"/>
  <c r="F1102" i="24"/>
  <c r="G1102" i="24" s="1"/>
  <c r="F1101" i="24"/>
  <c r="G1101" i="24" s="1"/>
  <c r="F1100" i="24"/>
  <c r="G1100" i="24" s="1"/>
  <c r="F1099" i="24"/>
  <c r="G1099" i="24" s="1"/>
  <c r="F1098" i="24"/>
  <c r="G1098" i="24" s="1"/>
  <c r="F1097" i="24"/>
  <c r="G1097" i="24" s="1"/>
  <c r="F1096" i="24"/>
  <c r="G1096" i="24" s="1"/>
  <c r="F1095" i="24"/>
  <c r="G1095" i="24" s="1"/>
  <c r="F1094" i="24"/>
  <c r="G1094" i="24" s="1"/>
  <c r="F1093" i="24"/>
  <c r="G1093" i="24" s="1"/>
  <c r="F1092" i="24"/>
  <c r="G1092" i="24" s="1"/>
  <c r="F1091" i="24"/>
  <c r="G1091" i="24" s="1"/>
  <c r="F1090" i="24"/>
  <c r="G1090" i="24" s="1"/>
  <c r="F1089" i="24"/>
  <c r="G1089" i="24" s="1"/>
  <c r="F1088" i="24"/>
  <c r="G1088" i="24" s="1"/>
  <c r="F1087" i="24"/>
  <c r="G1087" i="24" s="1"/>
  <c r="F1086" i="24"/>
  <c r="G1086" i="24" s="1"/>
  <c r="F1085" i="24"/>
  <c r="G1085" i="24" s="1"/>
  <c r="F1084" i="24"/>
  <c r="G1084" i="24" s="1"/>
  <c r="F1083" i="24"/>
  <c r="G1083" i="24" s="1"/>
  <c r="F1082" i="24"/>
  <c r="G1082" i="24" s="1"/>
  <c r="F1081" i="24"/>
  <c r="G1081" i="24" s="1"/>
  <c r="F1080" i="24"/>
  <c r="G1080" i="24" s="1"/>
  <c r="F1079" i="24"/>
  <c r="G1079" i="24" s="1"/>
  <c r="F1078" i="24"/>
  <c r="G1078" i="24" s="1"/>
  <c r="F1077" i="24"/>
  <c r="G1077" i="24" s="1"/>
  <c r="F1076" i="24"/>
  <c r="G1076" i="24" s="1"/>
  <c r="F1075" i="24"/>
  <c r="G1075" i="24" s="1"/>
  <c r="F1074" i="24"/>
  <c r="G1074" i="24" s="1"/>
  <c r="F1073" i="24"/>
  <c r="G1073" i="24" s="1"/>
  <c r="F1072" i="24"/>
  <c r="G1072" i="24" s="1"/>
  <c r="F1071" i="24"/>
  <c r="G1071" i="24" s="1"/>
  <c r="F1070" i="24"/>
  <c r="G1070" i="24" s="1"/>
  <c r="F1069" i="24"/>
  <c r="G1069" i="24" s="1"/>
  <c r="F1068" i="24"/>
  <c r="G1068" i="24" s="1"/>
  <c r="F1067" i="24"/>
  <c r="G1067" i="24" s="1"/>
  <c r="F1066" i="24"/>
  <c r="G1066" i="24" s="1"/>
  <c r="F1065" i="24"/>
  <c r="G1065" i="24" s="1"/>
  <c r="F1064" i="24"/>
  <c r="G1064" i="24" s="1"/>
  <c r="F1063" i="24"/>
  <c r="G1063" i="24" s="1"/>
  <c r="F1062" i="24"/>
  <c r="G1062" i="24" s="1"/>
  <c r="F1061" i="24"/>
  <c r="G1061" i="24" s="1"/>
  <c r="F1060" i="24"/>
  <c r="G1060" i="24" s="1"/>
  <c r="F1059" i="24"/>
  <c r="G1059" i="24" s="1"/>
  <c r="F1058" i="24"/>
  <c r="G1058" i="24" s="1"/>
  <c r="F1057" i="24"/>
  <c r="G1057" i="24" s="1"/>
  <c r="F1056" i="24"/>
  <c r="G1056" i="24" s="1"/>
  <c r="F1055" i="24"/>
  <c r="G1055" i="24" s="1"/>
  <c r="F1054" i="24"/>
  <c r="G1054" i="24" s="1"/>
  <c r="F1053" i="24"/>
  <c r="G1053" i="24" s="1"/>
  <c r="F1052" i="24"/>
  <c r="G1052" i="24" s="1"/>
  <c r="F1051" i="24"/>
  <c r="G1051" i="24" s="1"/>
  <c r="F1050" i="24"/>
  <c r="G1050" i="24" s="1"/>
  <c r="F1049" i="24"/>
  <c r="G1049" i="24" s="1"/>
  <c r="F1048" i="24"/>
  <c r="G1048" i="24" s="1"/>
  <c r="F1047" i="24"/>
  <c r="G1047" i="24" s="1"/>
  <c r="F1046" i="24"/>
  <c r="G1046" i="24" s="1"/>
  <c r="F1045" i="24"/>
  <c r="G1045" i="24" s="1"/>
  <c r="F1044" i="24"/>
  <c r="G1044" i="24" s="1"/>
  <c r="F1043" i="24"/>
  <c r="G1043" i="24" s="1"/>
  <c r="F1042" i="24"/>
  <c r="G1042" i="24" s="1"/>
  <c r="F1041" i="24"/>
  <c r="G1041" i="24" s="1"/>
  <c r="F1040" i="24"/>
  <c r="G1040" i="24" s="1"/>
  <c r="F1039" i="24"/>
  <c r="G1039" i="24" s="1"/>
  <c r="F1038" i="24"/>
  <c r="G1038" i="24" s="1"/>
  <c r="F1037" i="24"/>
  <c r="G1037" i="24" s="1"/>
  <c r="F1036" i="24"/>
  <c r="G1036" i="24" s="1"/>
  <c r="F1035" i="24"/>
  <c r="G1035" i="24" s="1"/>
  <c r="F1034" i="24"/>
  <c r="G1034" i="24" s="1"/>
  <c r="F1033" i="24"/>
  <c r="G1033" i="24" s="1"/>
  <c r="F1032" i="24"/>
  <c r="G1032" i="24" s="1"/>
  <c r="F1031" i="24"/>
  <c r="G1031" i="24" s="1"/>
  <c r="F1030" i="24"/>
  <c r="G1030" i="24" s="1"/>
  <c r="F1029" i="24"/>
  <c r="G1029" i="24" s="1"/>
  <c r="F1028" i="24"/>
  <c r="G1028" i="24" s="1"/>
  <c r="F1027" i="24"/>
  <c r="G1027" i="24" s="1"/>
  <c r="F1026" i="24"/>
  <c r="G1026" i="24" s="1"/>
  <c r="F1025" i="24"/>
  <c r="G1025" i="24" s="1"/>
  <c r="F1024" i="24"/>
  <c r="G1024" i="24" s="1"/>
  <c r="F1023" i="24"/>
  <c r="G1023" i="24" s="1"/>
  <c r="F1022" i="24"/>
  <c r="G1022" i="24" s="1"/>
  <c r="F1021" i="24"/>
  <c r="G1021" i="24" s="1"/>
  <c r="F1020" i="24"/>
  <c r="G1020" i="24" s="1"/>
  <c r="F1019" i="24"/>
  <c r="G1019" i="24" s="1"/>
  <c r="F1018" i="24"/>
  <c r="G1018" i="24" s="1"/>
  <c r="F1017" i="24"/>
  <c r="G1017" i="24" s="1"/>
  <c r="F1016" i="24"/>
  <c r="G1016" i="24" s="1"/>
  <c r="F1015" i="24"/>
  <c r="G1015" i="24" s="1"/>
  <c r="F1014" i="24"/>
  <c r="G1014" i="24" s="1"/>
  <c r="F1013" i="24"/>
  <c r="G1013" i="24" s="1"/>
  <c r="F1012" i="24"/>
  <c r="G1012" i="24" s="1"/>
  <c r="F1011" i="24"/>
  <c r="G1011" i="24" s="1"/>
  <c r="F1010" i="24"/>
  <c r="G1010" i="24" s="1"/>
  <c r="F1009" i="24"/>
  <c r="G1009" i="24" s="1"/>
  <c r="F1008" i="24"/>
  <c r="G1008" i="24" s="1"/>
  <c r="F1007" i="24"/>
  <c r="G1007" i="24" s="1"/>
  <c r="F1006" i="24"/>
  <c r="G1006" i="24" s="1"/>
  <c r="F1005" i="24"/>
  <c r="G1005" i="24" s="1"/>
  <c r="F1004" i="24"/>
  <c r="G1004" i="24" s="1"/>
  <c r="F1003" i="24"/>
  <c r="G1003" i="24" s="1"/>
  <c r="F1002" i="24"/>
  <c r="G1002" i="24" s="1"/>
  <c r="F1001" i="24"/>
  <c r="G1001" i="24" s="1"/>
  <c r="F1000" i="24"/>
  <c r="G1000" i="24" s="1"/>
  <c r="F999" i="24"/>
  <c r="G999" i="24" s="1"/>
  <c r="F998" i="24"/>
  <c r="G998" i="24" s="1"/>
  <c r="F997" i="24"/>
  <c r="G997" i="24" s="1"/>
  <c r="F996" i="24"/>
  <c r="G996" i="24" s="1"/>
  <c r="F995" i="24"/>
  <c r="G995" i="24" s="1"/>
  <c r="F994" i="24"/>
  <c r="G994" i="24" s="1"/>
  <c r="F993" i="24"/>
  <c r="G993" i="24" s="1"/>
  <c r="F992" i="24"/>
  <c r="G992" i="24" s="1"/>
  <c r="F991" i="24"/>
  <c r="G991" i="24" s="1"/>
  <c r="F990" i="24"/>
  <c r="G990" i="24" s="1"/>
  <c r="F989" i="24"/>
  <c r="G989" i="24" s="1"/>
  <c r="F988" i="24"/>
  <c r="G988" i="24" s="1"/>
  <c r="F987" i="24"/>
  <c r="G987" i="24" s="1"/>
  <c r="F986" i="24"/>
  <c r="G986" i="24" s="1"/>
  <c r="F985" i="24"/>
  <c r="G985" i="24" s="1"/>
  <c r="F984" i="24"/>
  <c r="G984" i="24" s="1"/>
  <c r="F983" i="24"/>
  <c r="G983" i="24" s="1"/>
  <c r="F982" i="24"/>
  <c r="G982" i="24" s="1"/>
  <c r="F981" i="24"/>
  <c r="G981" i="24" s="1"/>
  <c r="F980" i="24"/>
  <c r="G980" i="24" s="1"/>
  <c r="F979" i="24"/>
  <c r="G979" i="24" s="1"/>
  <c r="F978" i="24"/>
  <c r="G978" i="24" s="1"/>
  <c r="F977" i="24"/>
  <c r="G977" i="24" s="1"/>
  <c r="F976" i="24"/>
  <c r="G976" i="24" s="1"/>
  <c r="F975" i="24"/>
  <c r="G975" i="24" s="1"/>
  <c r="F974" i="24"/>
  <c r="G974" i="24" s="1"/>
  <c r="F973" i="24"/>
  <c r="G973" i="24" s="1"/>
  <c r="F972" i="24"/>
  <c r="G972" i="24" s="1"/>
  <c r="F971" i="24"/>
  <c r="G971" i="24" s="1"/>
  <c r="F970" i="24"/>
  <c r="G970" i="24" s="1"/>
  <c r="F969" i="24"/>
  <c r="G969" i="24" s="1"/>
  <c r="F968" i="24"/>
  <c r="G968" i="24" s="1"/>
  <c r="F967" i="24"/>
  <c r="G967" i="24" s="1"/>
  <c r="F966" i="24"/>
  <c r="G966" i="24" s="1"/>
  <c r="F965" i="24"/>
  <c r="G965" i="24" s="1"/>
  <c r="F964" i="24"/>
  <c r="G964" i="24" s="1"/>
  <c r="F963" i="24"/>
  <c r="G963" i="24" s="1"/>
  <c r="F962" i="24"/>
  <c r="G962" i="24" s="1"/>
  <c r="F961" i="24"/>
  <c r="G961" i="24" s="1"/>
  <c r="F960" i="24"/>
  <c r="G960" i="24" s="1"/>
  <c r="F959" i="24"/>
  <c r="G959" i="24" s="1"/>
  <c r="F958" i="24"/>
  <c r="G958" i="24" s="1"/>
  <c r="F957" i="24"/>
  <c r="G957" i="24" s="1"/>
  <c r="F956" i="24"/>
  <c r="G956" i="24" s="1"/>
  <c r="F955" i="24"/>
  <c r="G955" i="24" s="1"/>
  <c r="F954" i="24"/>
  <c r="G954" i="24" s="1"/>
  <c r="F953" i="24"/>
  <c r="G953" i="24" s="1"/>
  <c r="F952" i="24"/>
  <c r="G952" i="24" s="1"/>
  <c r="F951" i="24"/>
  <c r="G951" i="24" s="1"/>
  <c r="F950" i="24"/>
  <c r="G950" i="24" s="1"/>
  <c r="F949" i="24"/>
  <c r="G949" i="24" s="1"/>
  <c r="F948" i="24"/>
  <c r="G948" i="24" s="1"/>
  <c r="F947" i="24"/>
  <c r="G947" i="24" s="1"/>
  <c r="F946" i="24"/>
  <c r="G946" i="24" s="1"/>
  <c r="F945" i="24"/>
  <c r="G945" i="24" s="1"/>
  <c r="F944" i="24"/>
  <c r="G944" i="24" s="1"/>
  <c r="F943" i="24"/>
  <c r="G943" i="24" s="1"/>
  <c r="F942" i="24"/>
  <c r="G942" i="24" s="1"/>
  <c r="F941" i="24"/>
  <c r="G941" i="24" s="1"/>
  <c r="F940" i="24"/>
  <c r="G940" i="24" s="1"/>
  <c r="F939" i="24"/>
  <c r="G939" i="24" s="1"/>
  <c r="F938" i="24"/>
  <c r="G938" i="24" s="1"/>
  <c r="F937" i="24"/>
  <c r="G937" i="24" s="1"/>
  <c r="F936" i="24"/>
  <c r="G936" i="24" s="1"/>
  <c r="F935" i="24"/>
  <c r="G935" i="24" s="1"/>
  <c r="F934" i="24"/>
  <c r="G934" i="24" s="1"/>
  <c r="F933" i="24"/>
  <c r="G933" i="24" s="1"/>
  <c r="F932" i="24"/>
  <c r="G932" i="24" s="1"/>
  <c r="F931" i="24"/>
  <c r="G931" i="24" s="1"/>
  <c r="F930" i="24"/>
  <c r="G930" i="24" s="1"/>
  <c r="F929" i="24"/>
  <c r="G929" i="24" s="1"/>
  <c r="F928" i="24"/>
  <c r="G928" i="24" s="1"/>
  <c r="F927" i="24"/>
  <c r="G927" i="24" s="1"/>
  <c r="F926" i="24"/>
  <c r="G926" i="24" s="1"/>
  <c r="F925" i="24"/>
  <c r="G925" i="24" s="1"/>
  <c r="F924" i="24"/>
  <c r="G924" i="24" s="1"/>
  <c r="F923" i="24"/>
  <c r="G923" i="24" s="1"/>
  <c r="F922" i="24"/>
  <c r="G922" i="24" s="1"/>
  <c r="F921" i="24"/>
  <c r="G921" i="24" s="1"/>
  <c r="F920" i="24"/>
  <c r="G920" i="24" s="1"/>
  <c r="F919" i="24"/>
  <c r="G919" i="24" s="1"/>
  <c r="F918" i="24"/>
  <c r="G918" i="24" s="1"/>
  <c r="F917" i="24"/>
  <c r="G917" i="24" s="1"/>
  <c r="F916" i="24"/>
  <c r="G916" i="24" s="1"/>
  <c r="F915" i="24"/>
  <c r="G915" i="24" s="1"/>
  <c r="F914" i="24"/>
  <c r="G914" i="24" s="1"/>
  <c r="F913" i="24"/>
  <c r="G913" i="24" s="1"/>
  <c r="F912" i="24"/>
  <c r="G912" i="24" s="1"/>
  <c r="F911" i="24"/>
  <c r="G911" i="24" s="1"/>
  <c r="F910" i="24"/>
  <c r="G910" i="24" s="1"/>
  <c r="F909" i="24"/>
  <c r="G909" i="24" s="1"/>
  <c r="F908" i="24"/>
  <c r="G908" i="24" s="1"/>
  <c r="F907" i="24"/>
  <c r="G907" i="24" s="1"/>
  <c r="F906" i="24"/>
  <c r="G906" i="24" s="1"/>
  <c r="F905" i="24"/>
  <c r="G905" i="24" s="1"/>
  <c r="F904" i="24"/>
  <c r="G904" i="24" s="1"/>
  <c r="F903" i="24"/>
  <c r="G903" i="24" s="1"/>
  <c r="F902" i="24"/>
  <c r="G902" i="24" s="1"/>
  <c r="F901" i="24"/>
  <c r="G901" i="24" s="1"/>
  <c r="F900" i="24"/>
  <c r="G900" i="24" s="1"/>
  <c r="F899" i="24"/>
  <c r="G899" i="24" s="1"/>
  <c r="F898" i="24"/>
  <c r="G898" i="24" s="1"/>
  <c r="F897" i="24"/>
  <c r="G897" i="24" s="1"/>
  <c r="F896" i="24"/>
  <c r="G896" i="24" s="1"/>
  <c r="F895" i="24"/>
  <c r="G895" i="24" s="1"/>
  <c r="F894" i="24"/>
  <c r="G894" i="24" s="1"/>
  <c r="F893" i="24"/>
  <c r="G893" i="24" s="1"/>
  <c r="F892" i="24"/>
  <c r="G892" i="24" s="1"/>
  <c r="F891" i="24"/>
  <c r="G891" i="24" s="1"/>
  <c r="F890" i="24"/>
  <c r="G890" i="24" s="1"/>
  <c r="F889" i="24"/>
  <c r="G889" i="24" s="1"/>
  <c r="F888" i="24"/>
  <c r="G888" i="24" s="1"/>
  <c r="F887" i="24"/>
  <c r="G887" i="24" s="1"/>
  <c r="F886" i="24"/>
  <c r="G886" i="24" s="1"/>
  <c r="F885" i="24"/>
  <c r="G885" i="24" s="1"/>
  <c r="F884" i="24"/>
  <c r="G884" i="24" s="1"/>
  <c r="F883" i="24"/>
  <c r="G883" i="24" s="1"/>
  <c r="F882" i="24"/>
  <c r="G882" i="24" s="1"/>
  <c r="F881" i="24"/>
  <c r="G881" i="24" s="1"/>
  <c r="F880" i="24"/>
  <c r="G880" i="24" s="1"/>
  <c r="F879" i="24"/>
  <c r="G879" i="24" s="1"/>
  <c r="F878" i="24"/>
  <c r="G878" i="24" s="1"/>
  <c r="F877" i="24"/>
  <c r="G877" i="24" s="1"/>
  <c r="F876" i="24"/>
  <c r="G876" i="24" s="1"/>
  <c r="F875" i="24"/>
  <c r="G875" i="24" s="1"/>
  <c r="F874" i="24"/>
  <c r="G874" i="24" s="1"/>
  <c r="F873" i="24"/>
  <c r="G873" i="24" s="1"/>
  <c r="F872" i="24"/>
  <c r="G872" i="24" s="1"/>
  <c r="F871" i="24"/>
  <c r="G871" i="24" s="1"/>
  <c r="F870" i="24"/>
  <c r="G870" i="24" s="1"/>
  <c r="F869" i="24"/>
  <c r="G869" i="24" s="1"/>
  <c r="F868" i="24"/>
  <c r="G868" i="24" s="1"/>
  <c r="F867" i="24"/>
  <c r="G867" i="24" s="1"/>
  <c r="F866" i="24"/>
  <c r="G866" i="24" s="1"/>
  <c r="F865" i="24"/>
  <c r="G865" i="24" s="1"/>
  <c r="F864" i="24"/>
  <c r="G864" i="24" s="1"/>
  <c r="F863" i="24"/>
  <c r="G863" i="24" s="1"/>
  <c r="F862" i="24"/>
  <c r="G862" i="24" s="1"/>
  <c r="F861" i="24"/>
  <c r="G861" i="24" s="1"/>
  <c r="F860" i="24"/>
  <c r="G860" i="24" s="1"/>
  <c r="F859" i="24"/>
  <c r="G859" i="24" s="1"/>
  <c r="F858" i="24"/>
  <c r="G858" i="24" s="1"/>
  <c r="F857" i="24"/>
  <c r="G857" i="24" s="1"/>
  <c r="F856" i="24"/>
  <c r="G856" i="24" s="1"/>
  <c r="F855" i="24"/>
  <c r="G855" i="24" s="1"/>
  <c r="F854" i="24"/>
  <c r="G854" i="24" s="1"/>
  <c r="F853" i="24"/>
  <c r="G853" i="24" s="1"/>
  <c r="F852" i="24"/>
  <c r="G852" i="24" s="1"/>
  <c r="F851" i="24"/>
  <c r="G851" i="24" s="1"/>
  <c r="F850" i="24"/>
  <c r="G850" i="24" s="1"/>
  <c r="F849" i="24"/>
  <c r="G849" i="24" s="1"/>
  <c r="F848" i="24"/>
  <c r="G848" i="24" s="1"/>
  <c r="F847" i="24"/>
  <c r="G847" i="24" s="1"/>
  <c r="F846" i="24"/>
  <c r="G846" i="24" s="1"/>
  <c r="F845" i="24"/>
  <c r="G845" i="24" s="1"/>
  <c r="F844" i="24"/>
  <c r="G844" i="24" s="1"/>
  <c r="F843" i="24"/>
  <c r="G843" i="24" s="1"/>
  <c r="F842" i="24"/>
  <c r="G842" i="24" s="1"/>
  <c r="F841" i="24"/>
  <c r="G841" i="24" s="1"/>
  <c r="F840" i="24"/>
  <c r="G840" i="24" s="1"/>
  <c r="F839" i="24"/>
  <c r="G839" i="24" s="1"/>
  <c r="F838" i="24"/>
  <c r="G838" i="24" s="1"/>
  <c r="F837" i="24"/>
  <c r="G837" i="24" s="1"/>
  <c r="F836" i="24"/>
  <c r="G836" i="24" s="1"/>
  <c r="F835" i="24"/>
  <c r="G835" i="24" s="1"/>
  <c r="F834" i="24"/>
  <c r="G834" i="24" s="1"/>
  <c r="F833" i="24"/>
  <c r="G833" i="24" s="1"/>
  <c r="F832" i="24"/>
  <c r="G832" i="24" s="1"/>
  <c r="F831" i="24"/>
  <c r="G831" i="24" s="1"/>
  <c r="F830" i="24"/>
  <c r="G830" i="24" s="1"/>
  <c r="F829" i="24"/>
  <c r="G829" i="24" s="1"/>
  <c r="F828" i="24"/>
  <c r="G828" i="24" s="1"/>
  <c r="F827" i="24"/>
  <c r="G827" i="24" s="1"/>
  <c r="F826" i="24"/>
  <c r="G826" i="24" s="1"/>
  <c r="F825" i="24"/>
  <c r="G825" i="24" s="1"/>
  <c r="F824" i="24"/>
  <c r="G824" i="24" s="1"/>
  <c r="F823" i="24"/>
  <c r="G823" i="24" s="1"/>
  <c r="F822" i="24"/>
  <c r="G822" i="24" s="1"/>
  <c r="F821" i="24"/>
  <c r="G821" i="24" s="1"/>
  <c r="F820" i="24"/>
  <c r="G820" i="24" s="1"/>
  <c r="F819" i="24"/>
  <c r="G819" i="24" s="1"/>
  <c r="F818" i="24"/>
  <c r="G818" i="24" s="1"/>
  <c r="F817" i="24"/>
  <c r="G817" i="24" s="1"/>
  <c r="F816" i="24"/>
  <c r="G816" i="24" s="1"/>
  <c r="F815" i="24"/>
  <c r="G815" i="24" s="1"/>
  <c r="F814" i="24"/>
  <c r="G814" i="24" s="1"/>
  <c r="F813" i="24"/>
  <c r="G813" i="24" s="1"/>
  <c r="F812" i="24"/>
  <c r="G812" i="24" s="1"/>
  <c r="F811" i="24"/>
  <c r="G811" i="24" s="1"/>
  <c r="F810" i="24"/>
  <c r="G810" i="24" s="1"/>
  <c r="F809" i="24"/>
  <c r="G809" i="24" s="1"/>
  <c r="F808" i="24"/>
  <c r="G808" i="24" s="1"/>
  <c r="F807" i="24"/>
  <c r="G807" i="24" s="1"/>
  <c r="F806" i="24"/>
  <c r="G806" i="24" s="1"/>
  <c r="F805" i="24"/>
  <c r="G805" i="24" s="1"/>
  <c r="F804" i="24"/>
  <c r="G804" i="24" s="1"/>
  <c r="F803" i="24"/>
  <c r="G803" i="24" s="1"/>
  <c r="F802" i="24"/>
  <c r="G802" i="24" s="1"/>
  <c r="F801" i="24"/>
  <c r="G801" i="24" s="1"/>
  <c r="F800" i="24"/>
  <c r="G800" i="24" s="1"/>
  <c r="F799" i="24"/>
  <c r="G799" i="24" s="1"/>
  <c r="F798" i="24"/>
  <c r="G798" i="24" s="1"/>
  <c r="F797" i="24"/>
  <c r="G797" i="24" s="1"/>
  <c r="F796" i="24"/>
  <c r="G796" i="24" s="1"/>
  <c r="F795" i="24"/>
  <c r="G795" i="24" s="1"/>
  <c r="F794" i="24"/>
  <c r="G794" i="24" s="1"/>
  <c r="F793" i="24"/>
  <c r="G793" i="24" s="1"/>
  <c r="F792" i="24"/>
  <c r="G792" i="24" s="1"/>
  <c r="F791" i="24"/>
  <c r="G791" i="24" s="1"/>
  <c r="F790" i="24"/>
  <c r="G790" i="24" s="1"/>
  <c r="F789" i="24"/>
  <c r="G789" i="24" s="1"/>
  <c r="F788" i="24"/>
  <c r="G788" i="24" s="1"/>
  <c r="F787" i="24"/>
  <c r="G787" i="24" s="1"/>
  <c r="F786" i="24"/>
  <c r="G786" i="24" s="1"/>
  <c r="F785" i="24"/>
  <c r="G785" i="24" s="1"/>
  <c r="F784" i="24"/>
  <c r="G784" i="24" s="1"/>
  <c r="F783" i="24"/>
  <c r="G783" i="24" s="1"/>
  <c r="F782" i="24"/>
  <c r="G782" i="24" s="1"/>
  <c r="F781" i="24"/>
  <c r="G781" i="24" s="1"/>
  <c r="F780" i="24"/>
  <c r="G780" i="24" s="1"/>
  <c r="F779" i="24"/>
  <c r="G779" i="24" s="1"/>
  <c r="F778" i="24"/>
  <c r="G778" i="24" s="1"/>
  <c r="F777" i="24"/>
  <c r="G777" i="24" s="1"/>
  <c r="F776" i="24"/>
  <c r="G776" i="24" s="1"/>
  <c r="F775" i="24"/>
  <c r="G775" i="24" s="1"/>
  <c r="F774" i="24"/>
  <c r="G774" i="24" s="1"/>
  <c r="F773" i="24"/>
  <c r="G773" i="24" s="1"/>
  <c r="F772" i="24"/>
  <c r="G772" i="24" s="1"/>
  <c r="F771" i="24"/>
  <c r="G771" i="24" s="1"/>
  <c r="F770" i="24"/>
  <c r="G770" i="24" s="1"/>
  <c r="F769" i="24"/>
  <c r="G769" i="24" s="1"/>
  <c r="F768" i="24"/>
  <c r="G768" i="24" s="1"/>
  <c r="F767" i="24"/>
  <c r="G767" i="24" s="1"/>
  <c r="F766" i="24"/>
  <c r="G766" i="24" s="1"/>
  <c r="F765" i="24"/>
  <c r="G765" i="24" s="1"/>
  <c r="F764" i="24"/>
  <c r="G764" i="24" s="1"/>
  <c r="F763" i="24"/>
  <c r="G763" i="24" s="1"/>
  <c r="F762" i="24"/>
  <c r="G762" i="24" s="1"/>
  <c r="F761" i="24"/>
  <c r="G761" i="24" s="1"/>
  <c r="F760" i="24"/>
  <c r="G760" i="24" s="1"/>
  <c r="F759" i="24"/>
  <c r="G759" i="24" s="1"/>
  <c r="F758" i="24"/>
  <c r="G758" i="24" s="1"/>
  <c r="F757" i="24"/>
  <c r="G757" i="24" s="1"/>
  <c r="F756" i="24"/>
  <c r="G756" i="24" s="1"/>
  <c r="F755" i="24"/>
  <c r="G755" i="24" s="1"/>
  <c r="F754" i="24"/>
  <c r="G754" i="24" s="1"/>
  <c r="F753" i="24"/>
  <c r="G753" i="24" s="1"/>
  <c r="F752" i="24"/>
  <c r="G752" i="24" s="1"/>
  <c r="F751" i="24"/>
  <c r="G751" i="24" s="1"/>
  <c r="F750" i="24"/>
  <c r="G750" i="24" s="1"/>
  <c r="F749" i="24"/>
  <c r="G749" i="24" s="1"/>
  <c r="F748" i="24"/>
  <c r="G748" i="24" s="1"/>
  <c r="F747" i="24"/>
  <c r="G747" i="24" s="1"/>
  <c r="F746" i="24"/>
  <c r="G746" i="24" s="1"/>
  <c r="F745" i="24"/>
  <c r="G745" i="24" s="1"/>
  <c r="F744" i="24"/>
  <c r="G744" i="24" s="1"/>
  <c r="F743" i="24"/>
  <c r="G743" i="24" s="1"/>
  <c r="F742" i="24"/>
  <c r="G742" i="24" s="1"/>
  <c r="F741" i="24"/>
  <c r="G741" i="24" s="1"/>
  <c r="F740" i="24"/>
  <c r="G740" i="24" s="1"/>
  <c r="F739" i="24"/>
  <c r="G739" i="24" s="1"/>
  <c r="F738" i="24"/>
  <c r="G738" i="24" s="1"/>
  <c r="F737" i="24"/>
  <c r="G737" i="24" s="1"/>
  <c r="F736" i="24"/>
  <c r="G736" i="24" s="1"/>
  <c r="F735" i="24"/>
  <c r="G735" i="24" s="1"/>
  <c r="F734" i="24"/>
  <c r="G734" i="24" s="1"/>
  <c r="F733" i="24"/>
  <c r="G733" i="24" s="1"/>
  <c r="F732" i="24"/>
  <c r="G732" i="24" s="1"/>
  <c r="F731" i="24"/>
  <c r="G731" i="24" s="1"/>
  <c r="F730" i="24"/>
  <c r="G730" i="24" s="1"/>
  <c r="F729" i="24"/>
  <c r="G729" i="24" s="1"/>
  <c r="F728" i="24"/>
  <c r="G728" i="24" s="1"/>
  <c r="F727" i="24"/>
  <c r="G727" i="24" s="1"/>
  <c r="F726" i="24"/>
  <c r="G726" i="24" s="1"/>
  <c r="F725" i="24"/>
  <c r="G725" i="24" s="1"/>
  <c r="F724" i="24"/>
  <c r="G724" i="24" s="1"/>
  <c r="F723" i="24"/>
  <c r="G723" i="24" s="1"/>
  <c r="F722" i="24"/>
  <c r="G722" i="24" s="1"/>
  <c r="F721" i="24"/>
  <c r="G721" i="24" s="1"/>
  <c r="F720" i="24"/>
  <c r="G720" i="24" s="1"/>
  <c r="F719" i="24"/>
  <c r="G719" i="24" s="1"/>
  <c r="F718" i="24"/>
  <c r="G718" i="24" s="1"/>
  <c r="F717" i="24"/>
  <c r="G717" i="24" s="1"/>
  <c r="F716" i="24"/>
  <c r="G716" i="24" s="1"/>
  <c r="F715" i="24"/>
  <c r="G715" i="24" s="1"/>
  <c r="F714" i="24"/>
  <c r="G714" i="24" s="1"/>
  <c r="F713" i="24"/>
  <c r="G713" i="24" s="1"/>
  <c r="F712" i="24"/>
  <c r="G712" i="24" s="1"/>
  <c r="F711" i="24"/>
  <c r="G711" i="24" s="1"/>
  <c r="F710" i="24"/>
  <c r="G710" i="24" s="1"/>
  <c r="F709" i="24"/>
  <c r="G709" i="24" s="1"/>
  <c r="F708" i="24"/>
  <c r="G708" i="24" s="1"/>
  <c r="F707" i="24"/>
  <c r="G707" i="24" s="1"/>
  <c r="F706" i="24"/>
  <c r="G706" i="24" s="1"/>
  <c r="F705" i="24"/>
  <c r="G705" i="24" s="1"/>
  <c r="F704" i="24"/>
  <c r="G704" i="24" s="1"/>
  <c r="F703" i="24"/>
  <c r="G703" i="24" s="1"/>
  <c r="F702" i="24"/>
  <c r="G702" i="24" s="1"/>
  <c r="F701" i="24"/>
  <c r="G701" i="24" s="1"/>
  <c r="F700" i="24"/>
  <c r="G700" i="24" s="1"/>
  <c r="F699" i="24"/>
  <c r="G699" i="24" s="1"/>
  <c r="F698" i="24"/>
  <c r="G698" i="24" s="1"/>
  <c r="F697" i="24"/>
  <c r="G697" i="24" s="1"/>
  <c r="F696" i="24"/>
  <c r="G696" i="24" s="1"/>
  <c r="F695" i="24"/>
  <c r="G695" i="24" s="1"/>
  <c r="F694" i="24"/>
  <c r="G694" i="24" s="1"/>
  <c r="F693" i="24"/>
  <c r="G693" i="24" s="1"/>
  <c r="F692" i="24"/>
  <c r="G692" i="24" s="1"/>
  <c r="F691" i="24"/>
  <c r="G691" i="24" s="1"/>
  <c r="F690" i="24"/>
  <c r="G690" i="24" s="1"/>
  <c r="F689" i="24"/>
  <c r="G689" i="24" s="1"/>
  <c r="F688" i="24"/>
  <c r="G688" i="24" s="1"/>
  <c r="F687" i="24"/>
  <c r="G687" i="24" s="1"/>
  <c r="F686" i="24"/>
  <c r="G686" i="24" s="1"/>
  <c r="F685" i="24"/>
  <c r="G685" i="24" s="1"/>
  <c r="F684" i="24"/>
  <c r="G684" i="24" s="1"/>
  <c r="F683" i="24"/>
  <c r="G683" i="24" s="1"/>
  <c r="F682" i="24"/>
  <c r="G682" i="24" s="1"/>
  <c r="F681" i="24"/>
  <c r="G681" i="24" s="1"/>
  <c r="F680" i="24"/>
  <c r="G680" i="24" s="1"/>
  <c r="F679" i="24"/>
  <c r="G679" i="24" s="1"/>
  <c r="F678" i="24"/>
  <c r="G678" i="24" s="1"/>
  <c r="F677" i="24"/>
  <c r="G677" i="24" s="1"/>
  <c r="F676" i="24"/>
  <c r="G676" i="24" s="1"/>
  <c r="F675" i="24"/>
  <c r="G675" i="24" s="1"/>
  <c r="F674" i="24"/>
  <c r="G674" i="24" s="1"/>
  <c r="F673" i="24"/>
  <c r="G673" i="24" s="1"/>
  <c r="F672" i="24"/>
  <c r="G672" i="24" s="1"/>
  <c r="F671" i="24"/>
  <c r="G671" i="24" s="1"/>
  <c r="F670" i="24"/>
  <c r="G670" i="24" s="1"/>
  <c r="F669" i="24"/>
  <c r="G669" i="24" s="1"/>
  <c r="F668" i="24"/>
  <c r="G668" i="24" s="1"/>
  <c r="F667" i="24"/>
  <c r="G667" i="24" s="1"/>
  <c r="F666" i="24"/>
  <c r="G666" i="24" s="1"/>
  <c r="F665" i="24"/>
  <c r="G665" i="24" s="1"/>
  <c r="F664" i="24"/>
  <c r="G664" i="24" s="1"/>
  <c r="F663" i="24"/>
  <c r="G663" i="24" s="1"/>
  <c r="F662" i="24"/>
  <c r="G662" i="24" s="1"/>
  <c r="F661" i="24"/>
  <c r="G661" i="24" s="1"/>
  <c r="F660" i="24"/>
  <c r="G660" i="24" s="1"/>
  <c r="F659" i="24"/>
  <c r="G659" i="24" s="1"/>
  <c r="F658" i="24"/>
  <c r="G658" i="24" s="1"/>
  <c r="F657" i="24"/>
  <c r="G657" i="24" s="1"/>
  <c r="F656" i="24"/>
  <c r="G656" i="24" s="1"/>
  <c r="F655" i="24"/>
  <c r="G655" i="24" s="1"/>
  <c r="F654" i="24"/>
  <c r="G654" i="24" s="1"/>
  <c r="F653" i="24"/>
  <c r="G653" i="24" s="1"/>
  <c r="F652" i="24"/>
  <c r="G652" i="24" s="1"/>
  <c r="F651" i="24"/>
  <c r="G651" i="24" s="1"/>
  <c r="F650" i="24"/>
  <c r="G650" i="24" s="1"/>
  <c r="F649" i="24"/>
  <c r="G649" i="24" s="1"/>
  <c r="F648" i="24"/>
  <c r="G648" i="24" s="1"/>
  <c r="F647" i="24"/>
  <c r="G647" i="24" s="1"/>
  <c r="F646" i="24"/>
  <c r="G646" i="24" s="1"/>
  <c r="F645" i="24"/>
  <c r="G645" i="24" s="1"/>
  <c r="F644" i="24"/>
  <c r="G644" i="24" s="1"/>
  <c r="F643" i="24"/>
  <c r="G643" i="24" s="1"/>
  <c r="F642" i="24"/>
  <c r="G642" i="24" s="1"/>
  <c r="F641" i="24"/>
  <c r="G641" i="24" s="1"/>
  <c r="F640" i="24"/>
  <c r="G640" i="24" s="1"/>
  <c r="F639" i="24"/>
  <c r="G639" i="24" s="1"/>
  <c r="F638" i="24"/>
  <c r="G638" i="24" s="1"/>
  <c r="F637" i="24"/>
  <c r="G637" i="24" s="1"/>
  <c r="F636" i="24"/>
  <c r="G636" i="24" s="1"/>
  <c r="F635" i="24"/>
  <c r="G635" i="24" s="1"/>
  <c r="F634" i="24"/>
  <c r="G634" i="24" s="1"/>
  <c r="F633" i="24"/>
  <c r="G633" i="24" s="1"/>
  <c r="F632" i="24"/>
  <c r="G632" i="24" s="1"/>
  <c r="F631" i="24"/>
  <c r="G631" i="24" s="1"/>
  <c r="F630" i="24"/>
  <c r="G630" i="24" s="1"/>
  <c r="F629" i="24"/>
  <c r="G629" i="24" s="1"/>
  <c r="F628" i="24"/>
  <c r="G628" i="24" s="1"/>
  <c r="F627" i="24"/>
  <c r="G627" i="24" s="1"/>
  <c r="F626" i="24"/>
  <c r="G626" i="24" s="1"/>
  <c r="F625" i="24"/>
  <c r="G625" i="24" s="1"/>
  <c r="F624" i="24"/>
  <c r="G624" i="24" s="1"/>
  <c r="F623" i="24"/>
  <c r="G623" i="24" s="1"/>
  <c r="F622" i="24"/>
  <c r="G622" i="24" s="1"/>
  <c r="F621" i="24"/>
  <c r="G621" i="24" s="1"/>
  <c r="F620" i="24"/>
  <c r="G620" i="24" s="1"/>
  <c r="F619" i="24"/>
  <c r="G619" i="24" s="1"/>
  <c r="F618" i="24"/>
  <c r="G618" i="24" s="1"/>
  <c r="F617" i="24"/>
  <c r="G617" i="24" s="1"/>
  <c r="F616" i="24"/>
  <c r="G616" i="24" s="1"/>
  <c r="F615" i="24"/>
  <c r="G615" i="24" s="1"/>
  <c r="F614" i="24"/>
  <c r="G614" i="24" s="1"/>
  <c r="F613" i="24"/>
  <c r="G613" i="24" s="1"/>
  <c r="F612" i="24"/>
  <c r="G612" i="24" s="1"/>
  <c r="F611" i="24"/>
  <c r="G611" i="24" s="1"/>
  <c r="F610" i="24"/>
  <c r="G610" i="24" s="1"/>
  <c r="F609" i="24"/>
  <c r="G609" i="24" s="1"/>
  <c r="F608" i="24"/>
  <c r="G608" i="24" s="1"/>
  <c r="F607" i="24"/>
  <c r="G607" i="24" s="1"/>
  <c r="F606" i="24"/>
  <c r="G606" i="24" s="1"/>
  <c r="F605" i="24"/>
  <c r="G605" i="24" s="1"/>
  <c r="F604" i="24"/>
  <c r="G604" i="24" s="1"/>
  <c r="F603" i="24"/>
  <c r="G603" i="24" s="1"/>
  <c r="F602" i="24"/>
  <c r="G602" i="24" s="1"/>
  <c r="F601" i="24"/>
  <c r="G601" i="24" s="1"/>
  <c r="F600" i="24"/>
  <c r="G600" i="24" s="1"/>
  <c r="F599" i="24"/>
  <c r="G599" i="24" s="1"/>
  <c r="F598" i="24"/>
  <c r="G598" i="24" s="1"/>
  <c r="F597" i="24"/>
  <c r="G597" i="24" s="1"/>
  <c r="F596" i="24"/>
  <c r="G596" i="24" s="1"/>
  <c r="F595" i="24"/>
  <c r="G595" i="24" s="1"/>
  <c r="F594" i="24"/>
  <c r="G594" i="24" s="1"/>
  <c r="F593" i="24"/>
  <c r="G593" i="24" s="1"/>
  <c r="F592" i="24"/>
  <c r="G592" i="24" s="1"/>
  <c r="F591" i="24"/>
  <c r="G591" i="24" s="1"/>
  <c r="F590" i="24"/>
  <c r="G590" i="24" s="1"/>
  <c r="F589" i="24"/>
  <c r="G589" i="24" s="1"/>
  <c r="F588" i="24"/>
  <c r="G588" i="24" s="1"/>
  <c r="F587" i="24"/>
  <c r="G587" i="24" s="1"/>
  <c r="F586" i="24"/>
  <c r="G586" i="24" s="1"/>
  <c r="F585" i="24"/>
  <c r="G585" i="24" s="1"/>
  <c r="F584" i="24"/>
  <c r="G584" i="24" s="1"/>
  <c r="F583" i="24"/>
  <c r="G583" i="24" s="1"/>
  <c r="F582" i="24"/>
  <c r="G582" i="24" s="1"/>
  <c r="F581" i="24"/>
  <c r="G581" i="24" s="1"/>
  <c r="F580" i="24"/>
  <c r="G580" i="24" s="1"/>
  <c r="F579" i="24"/>
  <c r="G579" i="24" s="1"/>
  <c r="F578" i="24"/>
  <c r="G578" i="24" s="1"/>
  <c r="F577" i="24"/>
  <c r="G577" i="24" s="1"/>
  <c r="F576" i="24"/>
  <c r="G576" i="24" s="1"/>
  <c r="F575" i="24"/>
  <c r="G575" i="24" s="1"/>
  <c r="F574" i="24"/>
  <c r="G574" i="24" s="1"/>
  <c r="F573" i="24"/>
  <c r="G573" i="24" s="1"/>
  <c r="F572" i="24"/>
  <c r="G572" i="24" s="1"/>
  <c r="F571" i="24"/>
  <c r="G571" i="24" s="1"/>
  <c r="F570" i="24"/>
  <c r="G570" i="24" s="1"/>
  <c r="F569" i="24"/>
  <c r="G569" i="24" s="1"/>
  <c r="F568" i="24"/>
  <c r="G568" i="24" s="1"/>
  <c r="F567" i="24"/>
  <c r="G567" i="24" s="1"/>
  <c r="F566" i="24"/>
  <c r="G566" i="24" s="1"/>
  <c r="F565" i="24"/>
  <c r="G565" i="24" s="1"/>
  <c r="F564" i="24"/>
  <c r="G564" i="24" s="1"/>
  <c r="F563" i="24"/>
  <c r="G563" i="24" s="1"/>
  <c r="F562" i="24"/>
  <c r="G562" i="24" s="1"/>
  <c r="F561" i="24"/>
  <c r="G561" i="24" s="1"/>
  <c r="F560" i="24"/>
  <c r="G560" i="24" s="1"/>
  <c r="F559" i="24"/>
  <c r="G559" i="24" s="1"/>
  <c r="F558" i="24"/>
  <c r="G558" i="24" s="1"/>
  <c r="F557" i="24"/>
  <c r="G557" i="24" s="1"/>
  <c r="F556" i="24"/>
  <c r="G556" i="24" s="1"/>
  <c r="F555" i="24"/>
  <c r="G555" i="24" s="1"/>
  <c r="F554" i="24"/>
  <c r="G554" i="24" s="1"/>
  <c r="F553" i="24"/>
  <c r="G553" i="24" s="1"/>
  <c r="F552" i="24"/>
  <c r="G552" i="24" s="1"/>
  <c r="F551" i="24"/>
  <c r="G551" i="24" s="1"/>
  <c r="F550" i="24"/>
  <c r="G550" i="24" s="1"/>
  <c r="F549" i="24"/>
  <c r="G549" i="24" s="1"/>
  <c r="F548" i="24"/>
  <c r="G548" i="24" s="1"/>
  <c r="F547" i="24"/>
  <c r="G547" i="24" s="1"/>
  <c r="F546" i="24"/>
  <c r="G546" i="24" s="1"/>
  <c r="F545" i="24"/>
  <c r="G545" i="24" s="1"/>
  <c r="F544" i="24"/>
  <c r="G544" i="24" s="1"/>
  <c r="F543" i="24"/>
  <c r="G543" i="24" s="1"/>
  <c r="F542" i="24"/>
  <c r="G542" i="24" s="1"/>
  <c r="F541" i="24"/>
  <c r="G541" i="24" s="1"/>
  <c r="F540" i="24"/>
  <c r="G540" i="24" s="1"/>
  <c r="F539" i="24"/>
  <c r="G539" i="24" s="1"/>
  <c r="F538" i="24"/>
  <c r="G538" i="24" s="1"/>
  <c r="F537" i="24"/>
  <c r="G537" i="24" s="1"/>
  <c r="F536" i="24"/>
  <c r="G536" i="24" s="1"/>
  <c r="F535" i="24"/>
  <c r="G535" i="24" s="1"/>
  <c r="F534" i="24"/>
  <c r="G534" i="24" s="1"/>
  <c r="F533" i="24"/>
  <c r="G533" i="24" s="1"/>
  <c r="F532" i="24"/>
  <c r="G532" i="24" s="1"/>
  <c r="F531" i="24"/>
  <c r="G531" i="24" s="1"/>
  <c r="F530" i="24"/>
  <c r="G530" i="24" s="1"/>
  <c r="F529" i="24"/>
  <c r="G529" i="24" s="1"/>
  <c r="F528" i="24"/>
  <c r="G528" i="24" s="1"/>
  <c r="F527" i="24"/>
  <c r="G527" i="24" s="1"/>
  <c r="F526" i="24"/>
  <c r="G526" i="24" s="1"/>
  <c r="F525" i="24"/>
  <c r="G525" i="24" s="1"/>
  <c r="F524" i="24"/>
  <c r="G524" i="24" s="1"/>
  <c r="F523" i="24"/>
  <c r="G523" i="24" s="1"/>
  <c r="F522" i="24"/>
  <c r="G522" i="24" s="1"/>
  <c r="F521" i="24"/>
  <c r="G521" i="24" s="1"/>
  <c r="F520" i="24"/>
  <c r="G520" i="24" s="1"/>
  <c r="F519" i="24"/>
  <c r="G519" i="24" s="1"/>
  <c r="F518" i="24"/>
  <c r="G518" i="24" s="1"/>
  <c r="F517" i="24"/>
  <c r="G517" i="24" s="1"/>
  <c r="F516" i="24"/>
  <c r="G516" i="24" s="1"/>
  <c r="F515" i="24"/>
  <c r="G515" i="24" s="1"/>
  <c r="F514" i="24"/>
  <c r="G514" i="24" s="1"/>
  <c r="F513" i="24"/>
  <c r="G513" i="24" s="1"/>
  <c r="F512" i="24"/>
  <c r="G512" i="24" s="1"/>
  <c r="F511" i="24"/>
  <c r="G511" i="24" s="1"/>
  <c r="F510" i="24"/>
  <c r="G510" i="24" s="1"/>
  <c r="F509" i="24"/>
  <c r="G509" i="24" s="1"/>
  <c r="F508" i="24"/>
  <c r="G508" i="24" s="1"/>
  <c r="F507" i="24"/>
  <c r="G507" i="24" s="1"/>
  <c r="F506" i="24"/>
  <c r="G506" i="24" s="1"/>
  <c r="F505" i="24"/>
  <c r="G505" i="24" s="1"/>
  <c r="F504" i="24"/>
  <c r="G504" i="24" s="1"/>
  <c r="F503" i="24"/>
  <c r="G503" i="24" s="1"/>
  <c r="F502" i="24"/>
  <c r="G502" i="24" s="1"/>
  <c r="F501" i="24"/>
  <c r="G501" i="24" s="1"/>
  <c r="F500" i="24"/>
  <c r="G500" i="24" s="1"/>
  <c r="F499" i="24"/>
  <c r="G499" i="24" s="1"/>
  <c r="F498" i="24"/>
  <c r="G498" i="24" s="1"/>
  <c r="F497" i="24"/>
  <c r="G497" i="24" s="1"/>
  <c r="F496" i="24"/>
  <c r="G496" i="24" s="1"/>
  <c r="F495" i="24"/>
  <c r="G495" i="24" s="1"/>
  <c r="F494" i="24"/>
  <c r="G494" i="24" s="1"/>
  <c r="F493" i="24"/>
  <c r="G493" i="24" s="1"/>
  <c r="F492" i="24"/>
  <c r="G492" i="24" s="1"/>
  <c r="F491" i="24"/>
  <c r="G491" i="24" s="1"/>
  <c r="F490" i="24"/>
  <c r="G490" i="24" s="1"/>
  <c r="F489" i="24"/>
  <c r="G489" i="24" s="1"/>
  <c r="F488" i="24"/>
  <c r="G488" i="24" s="1"/>
  <c r="F487" i="24"/>
  <c r="G487" i="24" s="1"/>
  <c r="F486" i="24"/>
  <c r="G486" i="24" s="1"/>
  <c r="F485" i="24"/>
  <c r="G485" i="24" s="1"/>
  <c r="F484" i="24"/>
  <c r="G484" i="24" s="1"/>
  <c r="F483" i="24"/>
  <c r="G483" i="24" s="1"/>
  <c r="F482" i="24"/>
  <c r="G482" i="24" s="1"/>
  <c r="F481" i="24"/>
  <c r="G481" i="24" s="1"/>
  <c r="F480" i="24"/>
  <c r="G480" i="24" s="1"/>
  <c r="F479" i="24"/>
  <c r="G479" i="24" s="1"/>
  <c r="F478" i="24"/>
  <c r="G478" i="24" s="1"/>
  <c r="F477" i="24"/>
  <c r="G477" i="24" s="1"/>
  <c r="F476" i="24"/>
  <c r="G476" i="24" s="1"/>
  <c r="F475" i="24"/>
  <c r="G475" i="24" s="1"/>
  <c r="F474" i="24"/>
  <c r="G474" i="24" s="1"/>
  <c r="F473" i="24"/>
  <c r="G473" i="24" s="1"/>
  <c r="F472" i="24"/>
  <c r="G472" i="24" s="1"/>
  <c r="F471" i="24"/>
  <c r="G471" i="24" s="1"/>
  <c r="F470" i="24"/>
  <c r="G470" i="24" s="1"/>
  <c r="F469" i="24"/>
  <c r="G469" i="24" s="1"/>
  <c r="F468" i="24"/>
  <c r="G468" i="24" s="1"/>
  <c r="F467" i="24"/>
  <c r="G467" i="24" s="1"/>
  <c r="F466" i="24"/>
  <c r="G466" i="24" s="1"/>
  <c r="F465" i="24"/>
  <c r="G465" i="24" s="1"/>
  <c r="F464" i="24"/>
  <c r="G464" i="24" s="1"/>
  <c r="F463" i="24"/>
  <c r="G463" i="24" s="1"/>
  <c r="F462" i="24"/>
  <c r="G462" i="24" s="1"/>
  <c r="F461" i="24"/>
  <c r="G461" i="24" s="1"/>
  <c r="F460" i="24"/>
  <c r="G460" i="24" s="1"/>
  <c r="F459" i="24"/>
  <c r="G459" i="24" s="1"/>
  <c r="F458" i="24"/>
  <c r="G458" i="24" s="1"/>
  <c r="F457" i="24"/>
  <c r="G457" i="24" s="1"/>
  <c r="F456" i="24"/>
  <c r="G456" i="24" s="1"/>
  <c r="F455" i="24"/>
  <c r="G455" i="24" s="1"/>
  <c r="F454" i="24"/>
  <c r="G454" i="24" s="1"/>
  <c r="F453" i="24"/>
  <c r="G453" i="24" s="1"/>
  <c r="F452" i="24"/>
  <c r="G452" i="24" s="1"/>
  <c r="F451" i="24"/>
  <c r="G451" i="24" s="1"/>
  <c r="F450" i="24"/>
  <c r="G450" i="24" s="1"/>
  <c r="F449" i="24"/>
  <c r="G449" i="24" s="1"/>
  <c r="F448" i="24"/>
  <c r="G448" i="24" s="1"/>
  <c r="F447" i="24"/>
  <c r="G447" i="24" s="1"/>
  <c r="F446" i="24"/>
  <c r="G446" i="24" s="1"/>
  <c r="F445" i="24"/>
  <c r="G445" i="24" s="1"/>
  <c r="F444" i="24"/>
  <c r="G444" i="24" s="1"/>
  <c r="F443" i="24"/>
  <c r="G443" i="24" s="1"/>
  <c r="F442" i="24"/>
  <c r="G442" i="24" s="1"/>
  <c r="F441" i="24"/>
  <c r="G441" i="24" s="1"/>
  <c r="F440" i="24"/>
  <c r="G440" i="24" s="1"/>
  <c r="F439" i="24"/>
  <c r="G439" i="24" s="1"/>
  <c r="F438" i="24"/>
  <c r="G438" i="24" s="1"/>
  <c r="F437" i="24"/>
  <c r="G437" i="24" s="1"/>
  <c r="F436" i="24"/>
  <c r="G436" i="24" s="1"/>
  <c r="F435" i="24"/>
  <c r="G435" i="24" s="1"/>
  <c r="F434" i="24"/>
  <c r="G434" i="24" s="1"/>
  <c r="F433" i="24"/>
  <c r="G433" i="24" s="1"/>
  <c r="F432" i="24"/>
  <c r="G432" i="24" s="1"/>
  <c r="F431" i="24"/>
  <c r="G431" i="24" s="1"/>
  <c r="F430" i="24"/>
  <c r="G430" i="24" s="1"/>
  <c r="F429" i="24"/>
  <c r="G429" i="24" s="1"/>
  <c r="F428" i="24"/>
  <c r="G428" i="24" s="1"/>
  <c r="F427" i="24"/>
  <c r="G427" i="24" s="1"/>
  <c r="F426" i="24"/>
  <c r="G426" i="24" s="1"/>
  <c r="F425" i="24"/>
  <c r="G425" i="24" s="1"/>
  <c r="F424" i="24"/>
  <c r="G424" i="24" s="1"/>
  <c r="F423" i="24"/>
  <c r="G423" i="24" s="1"/>
  <c r="F422" i="24"/>
  <c r="G422" i="24" s="1"/>
  <c r="F421" i="24"/>
  <c r="G421" i="24" s="1"/>
  <c r="F420" i="24"/>
  <c r="G420" i="24" s="1"/>
  <c r="F419" i="24"/>
  <c r="G419" i="24" s="1"/>
  <c r="F418" i="24"/>
  <c r="G418" i="24" s="1"/>
  <c r="F417" i="24"/>
  <c r="G417" i="24" s="1"/>
  <c r="F416" i="24"/>
  <c r="G416" i="24" s="1"/>
  <c r="F415" i="24"/>
  <c r="G415" i="24" s="1"/>
  <c r="F414" i="24"/>
  <c r="G414" i="24" s="1"/>
  <c r="F413" i="24"/>
  <c r="G413" i="24" s="1"/>
  <c r="F412" i="24"/>
  <c r="G412" i="24" s="1"/>
  <c r="F411" i="24"/>
  <c r="G411" i="24" s="1"/>
  <c r="F410" i="24"/>
  <c r="G410" i="24" s="1"/>
  <c r="F409" i="24"/>
  <c r="G409" i="24" s="1"/>
  <c r="F408" i="24"/>
  <c r="G408" i="24" s="1"/>
  <c r="F407" i="24"/>
  <c r="G407" i="24" s="1"/>
  <c r="F406" i="24"/>
  <c r="G406" i="24" s="1"/>
  <c r="F405" i="24"/>
  <c r="G405" i="24" s="1"/>
  <c r="F404" i="24"/>
  <c r="G404" i="24" s="1"/>
  <c r="F403" i="24"/>
  <c r="G403" i="24" s="1"/>
  <c r="F402" i="24"/>
  <c r="G402" i="24" s="1"/>
  <c r="F401" i="24"/>
  <c r="G401" i="24" s="1"/>
  <c r="F400" i="24"/>
  <c r="G400" i="24" s="1"/>
  <c r="F399" i="24"/>
  <c r="G399" i="24" s="1"/>
  <c r="F398" i="24"/>
  <c r="G398" i="24" s="1"/>
  <c r="F397" i="24"/>
  <c r="G397" i="24" s="1"/>
  <c r="F396" i="24"/>
  <c r="G396" i="24" s="1"/>
  <c r="F395" i="24"/>
  <c r="G395" i="24" s="1"/>
  <c r="F394" i="24"/>
  <c r="G394" i="24" s="1"/>
  <c r="F393" i="24"/>
  <c r="G393" i="24" s="1"/>
  <c r="F392" i="24"/>
  <c r="G392" i="24" s="1"/>
  <c r="F391" i="24"/>
  <c r="G391" i="24" s="1"/>
  <c r="F390" i="24"/>
  <c r="G390" i="24" s="1"/>
  <c r="F389" i="24"/>
  <c r="G389" i="24" s="1"/>
  <c r="F388" i="24"/>
  <c r="G388" i="24" s="1"/>
  <c r="F387" i="24"/>
  <c r="G387" i="24" s="1"/>
  <c r="F386" i="24"/>
  <c r="G386" i="24" s="1"/>
  <c r="F385" i="24"/>
  <c r="G385" i="24" s="1"/>
  <c r="F384" i="24"/>
  <c r="G384" i="24" s="1"/>
  <c r="F383" i="24"/>
  <c r="G383" i="24" s="1"/>
  <c r="F382" i="24"/>
  <c r="G382" i="24" s="1"/>
  <c r="F381" i="24"/>
  <c r="G381" i="24" s="1"/>
  <c r="F380" i="24"/>
  <c r="G380" i="24" s="1"/>
  <c r="F379" i="24"/>
  <c r="G379" i="24" s="1"/>
  <c r="F378" i="24"/>
  <c r="G378" i="24" s="1"/>
  <c r="F377" i="24"/>
  <c r="G377" i="24" s="1"/>
  <c r="F376" i="24"/>
  <c r="G376" i="24" s="1"/>
  <c r="F375" i="24"/>
  <c r="G375" i="24" s="1"/>
  <c r="F374" i="24"/>
  <c r="G374" i="24" s="1"/>
  <c r="F373" i="24"/>
  <c r="G373" i="24" s="1"/>
  <c r="F372" i="24"/>
  <c r="G372" i="24" s="1"/>
  <c r="F371" i="24"/>
  <c r="G371" i="24" s="1"/>
  <c r="F370" i="24"/>
  <c r="G370" i="24" s="1"/>
  <c r="F369" i="24"/>
  <c r="G369" i="24" s="1"/>
  <c r="F368" i="24"/>
  <c r="G368" i="24" s="1"/>
  <c r="F367" i="24"/>
  <c r="G367" i="24" s="1"/>
  <c r="F366" i="24"/>
  <c r="G366" i="24" s="1"/>
  <c r="F365" i="24"/>
  <c r="G365" i="24" s="1"/>
  <c r="F364" i="24"/>
  <c r="G364" i="24" s="1"/>
  <c r="F363" i="24"/>
  <c r="G363" i="24" s="1"/>
  <c r="F362" i="24"/>
  <c r="G362" i="24" s="1"/>
  <c r="F361" i="24"/>
  <c r="G361" i="24" s="1"/>
  <c r="F360" i="24"/>
  <c r="G360" i="24" s="1"/>
  <c r="F359" i="24"/>
  <c r="G359" i="24" s="1"/>
  <c r="F358" i="24"/>
  <c r="G358" i="24" s="1"/>
  <c r="F357" i="24"/>
  <c r="G357" i="24" s="1"/>
  <c r="F356" i="24"/>
  <c r="G356" i="24" s="1"/>
  <c r="F355" i="24"/>
  <c r="G355" i="24" s="1"/>
  <c r="F354" i="24"/>
  <c r="G354" i="24" s="1"/>
  <c r="F353" i="24"/>
  <c r="G353" i="24" s="1"/>
  <c r="F352" i="24"/>
  <c r="G352" i="24" s="1"/>
  <c r="F351" i="24"/>
  <c r="G351" i="24" s="1"/>
  <c r="F350" i="24"/>
  <c r="G350" i="24" s="1"/>
  <c r="F349" i="24"/>
  <c r="G349" i="24" s="1"/>
  <c r="F348" i="24"/>
  <c r="G348" i="24" s="1"/>
  <c r="F347" i="24"/>
  <c r="G347" i="24" s="1"/>
  <c r="F346" i="24"/>
  <c r="G346" i="24" s="1"/>
  <c r="F345" i="24"/>
  <c r="G345" i="24" s="1"/>
  <c r="F344" i="24"/>
  <c r="G344" i="24" s="1"/>
  <c r="F343" i="24"/>
  <c r="G343" i="24" s="1"/>
  <c r="F342" i="24"/>
  <c r="G342" i="24" s="1"/>
  <c r="F341" i="24"/>
  <c r="G341" i="24" s="1"/>
  <c r="F340" i="24"/>
  <c r="G340" i="24" s="1"/>
  <c r="F339" i="24"/>
  <c r="G339" i="24" s="1"/>
  <c r="F338" i="24"/>
  <c r="G338" i="24" s="1"/>
  <c r="F337" i="24"/>
  <c r="G337" i="24" s="1"/>
  <c r="F336" i="24"/>
  <c r="G336" i="24" s="1"/>
  <c r="F335" i="24"/>
  <c r="G335" i="24" s="1"/>
  <c r="F334" i="24"/>
  <c r="G334" i="24" s="1"/>
  <c r="F333" i="24"/>
  <c r="G333" i="24" s="1"/>
  <c r="F332" i="24"/>
  <c r="G332" i="24" s="1"/>
  <c r="F331" i="24"/>
  <c r="G331" i="24" s="1"/>
  <c r="F330" i="24"/>
  <c r="G330" i="24" s="1"/>
  <c r="F329" i="24"/>
  <c r="G329" i="24" s="1"/>
  <c r="F328" i="24"/>
  <c r="G328" i="24" s="1"/>
  <c r="F327" i="24"/>
  <c r="G327" i="24" s="1"/>
  <c r="F326" i="24"/>
  <c r="G326" i="24" s="1"/>
  <c r="F325" i="24"/>
  <c r="G325" i="24" s="1"/>
  <c r="F324" i="24"/>
  <c r="G324" i="24" s="1"/>
  <c r="F323" i="24"/>
  <c r="G323" i="24" s="1"/>
  <c r="F322" i="24"/>
  <c r="G322" i="24" s="1"/>
  <c r="F321" i="24"/>
  <c r="G321" i="24" s="1"/>
  <c r="F320" i="24"/>
  <c r="G320" i="24" s="1"/>
  <c r="F319" i="24"/>
  <c r="G319" i="24" s="1"/>
  <c r="F318" i="24"/>
  <c r="G318" i="24" s="1"/>
  <c r="F317" i="24"/>
  <c r="G317" i="24" s="1"/>
  <c r="F316" i="24"/>
  <c r="G316" i="24" s="1"/>
  <c r="F315" i="24"/>
  <c r="G315" i="24" s="1"/>
  <c r="F314" i="24"/>
  <c r="G314" i="24" s="1"/>
  <c r="F313" i="24"/>
  <c r="G313" i="24" s="1"/>
  <c r="F312" i="24"/>
  <c r="G312" i="24" s="1"/>
  <c r="F311" i="24"/>
  <c r="G311" i="24" s="1"/>
  <c r="F310" i="24"/>
  <c r="G310" i="24" s="1"/>
  <c r="F309" i="24"/>
  <c r="G309" i="24" s="1"/>
  <c r="F308" i="24"/>
  <c r="G308" i="24" s="1"/>
  <c r="F307" i="24"/>
  <c r="G307" i="24" s="1"/>
  <c r="F306" i="24"/>
  <c r="G306" i="24" s="1"/>
  <c r="F305" i="24"/>
  <c r="G305" i="24" s="1"/>
  <c r="F304" i="24"/>
  <c r="G304" i="24" s="1"/>
  <c r="F303" i="24"/>
  <c r="G303" i="24" s="1"/>
  <c r="F302" i="24"/>
  <c r="G302" i="24" s="1"/>
  <c r="F301" i="24"/>
  <c r="G301" i="24" s="1"/>
  <c r="F300" i="24"/>
  <c r="G300" i="24" s="1"/>
  <c r="F299" i="24"/>
  <c r="G299" i="24" s="1"/>
  <c r="F298" i="24"/>
  <c r="G298" i="24" s="1"/>
  <c r="F297" i="24"/>
  <c r="G297" i="24" s="1"/>
  <c r="F296" i="24"/>
  <c r="G296" i="24" s="1"/>
  <c r="F295" i="24"/>
  <c r="G295" i="24" s="1"/>
  <c r="F294" i="24"/>
  <c r="G294" i="24" s="1"/>
  <c r="F293" i="24"/>
  <c r="G293" i="24" s="1"/>
  <c r="F292" i="24"/>
  <c r="G292" i="24" s="1"/>
  <c r="F291" i="24"/>
  <c r="G291" i="24" s="1"/>
  <c r="F290" i="24"/>
  <c r="G290" i="24" s="1"/>
  <c r="F289" i="24"/>
  <c r="G289" i="24" s="1"/>
  <c r="F288" i="24"/>
  <c r="G288" i="24" s="1"/>
  <c r="F287" i="24"/>
  <c r="G287" i="24" s="1"/>
  <c r="F286" i="24"/>
  <c r="G286" i="24" s="1"/>
  <c r="F285" i="24"/>
  <c r="G285" i="24" s="1"/>
  <c r="F284" i="24"/>
  <c r="G284" i="24" s="1"/>
  <c r="F283" i="24"/>
  <c r="G283" i="24" s="1"/>
  <c r="F282" i="24"/>
  <c r="G282" i="24" s="1"/>
  <c r="F281" i="24"/>
  <c r="G281" i="24" s="1"/>
  <c r="F280" i="24"/>
  <c r="G280" i="24" s="1"/>
  <c r="F279" i="24"/>
  <c r="G279" i="24" s="1"/>
  <c r="F278" i="24"/>
  <c r="G278" i="24" s="1"/>
  <c r="F277" i="24"/>
  <c r="G277" i="24" s="1"/>
  <c r="F276" i="24"/>
  <c r="G276" i="24" s="1"/>
  <c r="F275" i="24"/>
  <c r="G275" i="24" s="1"/>
  <c r="F274" i="24"/>
  <c r="G274" i="24" s="1"/>
  <c r="F273" i="24"/>
  <c r="G273" i="24" s="1"/>
  <c r="F272" i="24"/>
  <c r="G272" i="24" s="1"/>
  <c r="F271" i="24"/>
  <c r="G271" i="24" s="1"/>
  <c r="F270" i="24"/>
  <c r="G270" i="24" s="1"/>
  <c r="F269" i="24"/>
  <c r="G269" i="24" s="1"/>
  <c r="F268" i="24"/>
  <c r="G268" i="24" s="1"/>
  <c r="F267" i="24"/>
  <c r="G267" i="24" s="1"/>
  <c r="F266" i="24"/>
  <c r="G266" i="24" s="1"/>
  <c r="F265" i="24"/>
  <c r="G265" i="24" s="1"/>
  <c r="F264" i="24"/>
  <c r="G264" i="24" s="1"/>
  <c r="F263" i="24"/>
  <c r="G263" i="24" s="1"/>
  <c r="F262" i="24"/>
  <c r="G262" i="24" s="1"/>
  <c r="F261" i="24"/>
  <c r="G261" i="24" s="1"/>
  <c r="F260" i="24"/>
  <c r="G260" i="24" s="1"/>
  <c r="F259" i="24"/>
  <c r="G259" i="24" s="1"/>
  <c r="F258" i="24"/>
  <c r="G258" i="24" s="1"/>
  <c r="F257" i="24"/>
  <c r="G257" i="24" s="1"/>
  <c r="F256" i="24"/>
  <c r="G256" i="24" s="1"/>
  <c r="F255" i="24"/>
  <c r="G255" i="24" s="1"/>
  <c r="F254" i="24"/>
  <c r="G254" i="24" s="1"/>
  <c r="F253" i="24"/>
  <c r="G253" i="24" s="1"/>
  <c r="F252" i="24"/>
  <c r="G252" i="24" s="1"/>
  <c r="F251" i="24"/>
  <c r="G251" i="24" s="1"/>
  <c r="F250" i="24"/>
  <c r="G250" i="24" s="1"/>
  <c r="F249" i="24"/>
  <c r="G249" i="24" s="1"/>
  <c r="F248" i="24"/>
  <c r="G248" i="24" s="1"/>
  <c r="F247" i="24"/>
  <c r="G247" i="24" s="1"/>
  <c r="F246" i="24"/>
  <c r="G246" i="24" s="1"/>
  <c r="F245" i="24"/>
  <c r="G245" i="24" s="1"/>
  <c r="F244" i="24"/>
  <c r="G244" i="24" s="1"/>
  <c r="F243" i="24"/>
  <c r="G243" i="24" s="1"/>
  <c r="F242" i="24"/>
  <c r="G242" i="24" s="1"/>
  <c r="F241" i="24"/>
  <c r="G241" i="24" s="1"/>
  <c r="F240" i="24"/>
  <c r="G240" i="24" s="1"/>
  <c r="F239" i="24"/>
  <c r="G239" i="24" s="1"/>
  <c r="F238" i="24"/>
  <c r="G238" i="24" s="1"/>
  <c r="F237" i="24"/>
  <c r="G237" i="24" s="1"/>
  <c r="F236" i="24"/>
  <c r="G236" i="24" s="1"/>
  <c r="F235" i="24"/>
  <c r="G235" i="24" s="1"/>
  <c r="F234" i="24"/>
  <c r="G234" i="24" s="1"/>
  <c r="F233" i="24"/>
  <c r="G233" i="24" s="1"/>
  <c r="F232" i="24"/>
  <c r="G232" i="24" s="1"/>
  <c r="F231" i="24"/>
  <c r="G231" i="24" s="1"/>
  <c r="F230" i="24"/>
  <c r="G230" i="24" s="1"/>
  <c r="F229" i="24"/>
  <c r="G229" i="24" s="1"/>
  <c r="F228" i="24"/>
  <c r="G228" i="24" s="1"/>
  <c r="F227" i="24"/>
  <c r="G227" i="24" s="1"/>
  <c r="F226" i="24"/>
  <c r="G226" i="24" s="1"/>
  <c r="F225" i="24"/>
  <c r="G225" i="24" s="1"/>
  <c r="F224" i="24"/>
  <c r="G224" i="24" s="1"/>
  <c r="F223" i="24"/>
  <c r="G223" i="24" s="1"/>
  <c r="F222" i="24"/>
  <c r="G222" i="24" s="1"/>
  <c r="F221" i="24"/>
  <c r="G221" i="24" s="1"/>
  <c r="F220" i="24"/>
  <c r="G220" i="24" s="1"/>
  <c r="F219" i="24"/>
  <c r="G219" i="24" s="1"/>
  <c r="F218" i="24"/>
  <c r="G218" i="24" s="1"/>
  <c r="F217" i="24"/>
  <c r="G217" i="24" s="1"/>
  <c r="F216" i="24"/>
  <c r="G216" i="24" s="1"/>
  <c r="F215" i="24"/>
  <c r="G215" i="24" s="1"/>
  <c r="F214" i="24"/>
  <c r="G214" i="24" s="1"/>
  <c r="F213" i="24"/>
  <c r="G213" i="24" s="1"/>
  <c r="F212" i="24"/>
  <c r="G212" i="24" s="1"/>
  <c r="F211" i="24"/>
  <c r="G211" i="24" s="1"/>
  <c r="F210" i="24"/>
  <c r="G210" i="24" s="1"/>
  <c r="F209" i="24"/>
  <c r="G209" i="24" s="1"/>
  <c r="F208" i="24"/>
  <c r="G208" i="24" s="1"/>
  <c r="F207" i="24"/>
  <c r="G207" i="24" s="1"/>
  <c r="F206" i="24"/>
  <c r="G206" i="24" s="1"/>
  <c r="F205" i="24"/>
  <c r="G205" i="24" s="1"/>
  <c r="F204" i="24"/>
  <c r="G204" i="24" s="1"/>
  <c r="F203" i="24"/>
  <c r="G203" i="24" s="1"/>
  <c r="F202" i="24"/>
  <c r="G202" i="24" s="1"/>
  <c r="F201" i="24"/>
  <c r="G201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F182" i="24"/>
  <c r="G182" i="24" s="1"/>
  <c r="F181" i="24"/>
  <c r="G181" i="24" s="1"/>
  <c r="F180" i="24"/>
  <c r="G180" i="24" s="1"/>
  <c r="F179" i="24"/>
  <c r="G179" i="24" s="1"/>
  <c r="F178" i="24"/>
  <c r="G178" i="24" s="1"/>
  <c r="F177" i="24"/>
  <c r="G177" i="24" s="1"/>
  <c r="F176" i="24"/>
  <c r="G176" i="24" s="1"/>
  <c r="F175" i="24"/>
  <c r="G175" i="24" s="1"/>
  <c r="F174" i="24"/>
  <c r="G174" i="24" s="1"/>
  <c r="F173" i="24"/>
  <c r="G173" i="24" s="1"/>
  <c r="F172" i="24"/>
  <c r="G172" i="24" s="1"/>
  <c r="F171" i="24"/>
  <c r="G171" i="24" s="1"/>
  <c r="F170" i="24"/>
  <c r="G170" i="24" s="1"/>
  <c r="F169" i="24"/>
  <c r="G169" i="24" s="1"/>
  <c r="F168" i="24"/>
  <c r="G168" i="24" s="1"/>
  <c r="F167" i="24"/>
  <c r="G167" i="24" s="1"/>
  <c r="F166" i="24"/>
  <c r="G166" i="24" s="1"/>
  <c r="F165" i="24"/>
  <c r="G165" i="24" s="1"/>
  <c r="F164" i="24"/>
  <c r="G164" i="24" s="1"/>
  <c r="F163" i="24"/>
  <c r="G163" i="24" s="1"/>
  <c r="F162" i="24"/>
  <c r="G162" i="24" s="1"/>
  <c r="F161" i="24"/>
  <c r="G161" i="24" s="1"/>
  <c r="F160" i="24"/>
  <c r="G160" i="24" s="1"/>
  <c r="F159" i="24"/>
  <c r="G159" i="24" s="1"/>
  <c r="F158" i="24"/>
  <c r="G158" i="24" s="1"/>
  <c r="F157" i="24"/>
  <c r="G157" i="24" s="1"/>
  <c r="F156" i="24"/>
  <c r="G156" i="24" s="1"/>
  <c r="F155" i="24"/>
  <c r="G155" i="24" s="1"/>
  <c r="F154" i="24"/>
  <c r="G154" i="24" s="1"/>
  <c r="F153" i="24"/>
  <c r="G153" i="24" s="1"/>
  <c r="F152" i="24"/>
  <c r="G152" i="24" s="1"/>
  <c r="F151" i="24"/>
  <c r="G151" i="24" s="1"/>
  <c r="F150" i="24"/>
  <c r="G150" i="24" s="1"/>
  <c r="F149" i="24"/>
  <c r="G149" i="24" s="1"/>
  <c r="F148" i="24"/>
  <c r="G148" i="24" s="1"/>
  <c r="F147" i="24"/>
  <c r="G147" i="24" s="1"/>
  <c r="F146" i="24"/>
  <c r="G146" i="24" s="1"/>
  <c r="F145" i="24"/>
  <c r="G145" i="24" s="1"/>
  <c r="F144" i="24"/>
  <c r="G144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9" i="24"/>
  <c r="G119" i="24" s="1"/>
  <c r="F118" i="24"/>
  <c r="G118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101" i="24"/>
  <c r="G101" i="24" s="1"/>
  <c r="F100" i="24"/>
  <c r="G100" i="24" s="1"/>
  <c r="F99" i="24"/>
  <c r="G99" i="24" s="1"/>
  <c r="F98" i="24"/>
  <c r="G98" i="24" s="1"/>
  <c r="F97" i="24"/>
  <c r="G97" i="24" s="1"/>
  <c r="F96" i="24"/>
  <c r="G96" i="24" s="1"/>
  <c r="F95" i="24"/>
  <c r="G95" i="24" s="1"/>
  <c r="F94" i="24"/>
  <c r="G94" i="24" s="1"/>
  <c r="F93" i="24"/>
  <c r="G93" i="24" s="1"/>
  <c r="F92" i="24"/>
  <c r="G92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3" i="24"/>
  <c r="G83" i="24" s="1"/>
  <c r="F82" i="24"/>
  <c r="G82" i="24" s="1"/>
  <c r="F81" i="24"/>
  <c r="G81" i="24" s="1"/>
  <c r="F80" i="24"/>
  <c r="G80" i="24" s="1"/>
  <c r="F79" i="24"/>
  <c r="G79" i="24" s="1"/>
  <c r="F78" i="24"/>
  <c r="G78" i="24" s="1"/>
  <c r="F77" i="24"/>
  <c r="G77" i="24" s="1"/>
  <c r="F76" i="24"/>
  <c r="G76" i="24" s="1"/>
  <c r="F75" i="24"/>
  <c r="G75" i="24" s="1"/>
  <c r="F74" i="24"/>
  <c r="G74" i="24" s="1"/>
  <c r="F73" i="24"/>
  <c r="G73" i="24" s="1"/>
  <c r="F72" i="24"/>
  <c r="G72" i="24" s="1"/>
  <c r="F71" i="24"/>
  <c r="G71" i="24" s="1"/>
  <c r="F70" i="24"/>
  <c r="G70" i="24" s="1"/>
  <c r="F69" i="24"/>
  <c r="G69" i="24" s="1"/>
  <c r="F68" i="24"/>
  <c r="G68" i="24" s="1"/>
  <c r="F67" i="24"/>
  <c r="G67" i="24" s="1"/>
  <c r="F66" i="24"/>
  <c r="G66" i="24" s="1"/>
  <c r="F65" i="24"/>
  <c r="G65" i="24" s="1"/>
  <c r="F64" i="24"/>
  <c r="G64" i="24" s="1"/>
  <c r="F63" i="24"/>
  <c r="G63" i="24" s="1"/>
  <c r="F62" i="24"/>
  <c r="G62" i="24" s="1"/>
  <c r="F61" i="24"/>
  <c r="G61" i="24" s="1"/>
  <c r="F60" i="24"/>
  <c r="G60" i="24" s="1"/>
  <c r="F59" i="24"/>
  <c r="G59" i="24" s="1"/>
  <c r="F58" i="24"/>
  <c r="G58" i="24" s="1"/>
  <c r="F57" i="24"/>
  <c r="G57" i="24" s="1"/>
  <c r="F56" i="24"/>
  <c r="G56" i="24" s="1"/>
  <c r="F55" i="24"/>
  <c r="G55" i="24" s="1"/>
  <c r="F54" i="24"/>
  <c r="G54" i="24" s="1"/>
  <c r="F53" i="24"/>
  <c r="G53" i="24" s="1"/>
  <c r="F52" i="24"/>
  <c r="G52" i="24" s="1"/>
  <c r="F51" i="24"/>
  <c r="G51" i="24" s="1"/>
  <c r="F50" i="24"/>
  <c r="G50" i="24" s="1"/>
  <c r="F49" i="24"/>
  <c r="G49" i="24" s="1"/>
  <c r="F48" i="24"/>
  <c r="G48" i="24" s="1"/>
  <c r="F47" i="24"/>
  <c r="G47" i="24" s="1"/>
  <c r="F46" i="24"/>
  <c r="G46" i="24" s="1"/>
  <c r="F45" i="24"/>
  <c r="G45" i="24" s="1"/>
  <c r="F44" i="24"/>
  <c r="G44" i="24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0" i="24"/>
  <c r="G30" i="24" s="1"/>
  <c r="F29" i="24"/>
  <c r="G29" i="24" s="1"/>
  <c r="F28" i="24"/>
  <c r="G28" i="24" s="1"/>
  <c r="F27" i="24"/>
  <c r="G27" i="24" s="1"/>
  <c r="F26" i="24"/>
  <c r="G26" i="24" s="1"/>
  <c r="F25" i="24"/>
  <c r="G25" i="24" s="1"/>
  <c r="F24" i="24"/>
  <c r="G24" i="24" s="1"/>
  <c r="F23" i="24"/>
  <c r="G23" i="24" s="1"/>
  <c r="F22" i="24"/>
  <c r="G22" i="24" s="1"/>
  <c r="F21" i="24"/>
  <c r="G21" i="24" s="1"/>
  <c r="F20" i="24"/>
  <c r="G20" i="24" s="1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F8" i="24"/>
  <c r="G8" i="24" s="1"/>
  <c r="F7" i="24"/>
  <c r="G7" i="24" s="1"/>
  <c r="F6" i="24"/>
  <c r="G6" i="24" s="1"/>
  <c r="F5" i="24"/>
  <c r="G5" i="24" s="1"/>
  <c r="C10" i="24"/>
  <c r="F4" i="24"/>
  <c r="G4" i="24" s="1"/>
  <c r="C9" i="24" l="1"/>
  <c r="T6" i="21" l="1"/>
  <c r="T7" i="21"/>
  <c r="T8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S8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U4" i="21"/>
  <c r="S4" i="21"/>
  <c r="T5" i="21"/>
  <c r="S6" i="21"/>
  <c r="S7" i="21"/>
  <c r="S5" i="21"/>
  <c r="E32" i="20" l="1"/>
  <c r="F32" i="20"/>
  <c r="U6" i="21"/>
  <c r="U7" i="21"/>
  <c r="U8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5" i="21"/>
  <c r="F6" i="20" l="1"/>
  <c r="R70" i="21" l="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F24" i="28" s="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8" i="21"/>
  <c r="R7" i="21"/>
  <c r="R6" i="21"/>
  <c r="R5" i="21"/>
  <c r="F25" i="28" l="1"/>
  <c r="E9" i="20" s="1"/>
  <c r="G6" i="20"/>
  <c r="B22" i="20" l="1"/>
  <c r="B38" i="20"/>
  <c r="B34" i="20"/>
  <c r="B28" i="20"/>
  <c r="B37" i="20"/>
  <c r="B33" i="20"/>
  <c r="B27" i="20"/>
  <c r="B23" i="20"/>
  <c r="B36" i="20"/>
  <c r="B32" i="20"/>
  <c r="B26" i="20"/>
  <c r="B35" i="20"/>
  <c r="B31" i="20"/>
  <c r="B25" i="20"/>
  <c r="B24" i="20"/>
  <c r="E3" i="20"/>
  <c r="E7" i="20" l="1"/>
  <c r="E8" i="20" s="1"/>
  <c r="E6" i="20"/>
  <c r="E10" i="20" l="1"/>
  <c r="B6" i="20" l="1"/>
  <c r="B5" i="20"/>
  <c r="B4" i="20"/>
  <c r="F29" i="20" l="1"/>
  <c r="E29" i="20"/>
</calcChain>
</file>

<file path=xl/sharedStrings.xml><?xml version="1.0" encoding="utf-8"?>
<sst xmlns="http://schemas.openxmlformats.org/spreadsheetml/2006/main" count="2111" uniqueCount="309">
  <si>
    <t>Template A - Product Information - 2024 Premium Round - Protected information under PHI Act 2007 when completed</t>
  </si>
  <si>
    <t>Insurer Name:</t>
  </si>
  <si>
    <t xml:space="preserve">Automatically calculated </t>
  </si>
  <si>
    <t>Insurer</t>
  </si>
  <si>
    <t>State</t>
  </si>
  <si>
    <t>Product Code (PHIS id).</t>
  </si>
  <si>
    <t>Product name as at 1 April 2024</t>
  </si>
  <si>
    <t>Product status as at 1 April 2024</t>
  </si>
  <si>
    <t>Product coverage</t>
  </si>
  <si>
    <t>Hospital category as at 1 April 2024</t>
  </si>
  <si>
    <t>Insured group</t>
  </si>
  <si>
    <t>Annual excess as at 1 April 2024</t>
  </si>
  <si>
    <t>ANNUAL CO-PAYMENTS 
as at 1 April 2024</t>
  </si>
  <si>
    <t>2023 Monthly premium ($) for products existing on 30 September 2023 only (Leave blank for new products commencing on 
1 April 2024)</t>
  </si>
  <si>
    <t>2024 Monthly premium ($) as at 1 April 2024 - for all products (new and existing)</t>
  </si>
  <si>
    <t>Total number of people covered by this product as at 30 September 2023 (Leave blank for new products commencing on 1 April 2024)</t>
  </si>
  <si>
    <t>Total number of policies covered by this product as at 30 September 2023</t>
  </si>
  <si>
    <t>Average age-based discount conversion factor 2023</t>
  </si>
  <si>
    <t>Average age-based discount conversion factor 2024</t>
  </si>
  <si>
    <t>Average age-based discount conversion factor net change</t>
  </si>
  <si>
    <t>Monthly income from product 2023 (based on 2023 monthly premium x number of policies as at 
30 September 2023)</t>
  </si>
  <si>
    <t>Premium increase 2024 ($)</t>
  </si>
  <si>
    <t>Premium increase 2024 (%)</t>
  </si>
  <si>
    <t>Monthly income from product 2024 (based on the 2024 monthly premium x number of policies as at
 30 September 2023)</t>
  </si>
  <si>
    <t>Estimated migration of people due to dependent reform over the 12 months from 1 April 2023</t>
  </si>
  <si>
    <t>Estimated migration of policies due to dependents reform over the 12 months from 1 April 2024</t>
  </si>
  <si>
    <t>Estimated 2024 monthly premium ($) adjustment due to dependents reform migration</t>
  </si>
  <si>
    <t>TEMPLATE B - Health Benefits Fund - Financial Forecasts - 2024 Premium Round - Protected information under PHI Act 2007 when completed</t>
  </si>
  <si>
    <t>(month end)</t>
  </si>
  <si>
    <t>Actual</t>
  </si>
  <si>
    <t>Actual/Forecast</t>
  </si>
  <si>
    <t>Forecast</t>
  </si>
  <si>
    <t>$000</t>
  </si>
  <si>
    <t>Insurance performance - APRA basis (HRS 101.0)</t>
  </si>
  <si>
    <t>Health Insurance Business (HIB)</t>
  </si>
  <si>
    <t xml:space="preserve">Contributions </t>
  </si>
  <si>
    <t>Hospital Treatment</t>
  </si>
  <si>
    <t>General Treatment</t>
  </si>
  <si>
    <t>Total Contribution Income</t>
  </si>
  <si>
    <t>Benefits Incurred</t>
  </si>
  <si>
    <t>Claims Incurred - Hospital Treatment</t>
  </si>
  <si>
    <t>Claims Incurred - General Treatment</t>
  </si>
  <si>
    <t>State Ambulance Levies</t>
  </si>
  <si>
    <t>Total Benefits</t>
  </si>
  <si>
    <t>Gross Margin $</t>
  </si>
  <si>
    <t>Gross Margin %</t>
  </si>
  <si>
    <t>Management Expenses - HIB</t>
  </si>
  <si>
    <t>Management Expense Ratio (MER)</t>
  </si>
  <si>
    <t>Net Margin $</t>
  </si>
  <si>
    <t>Net Margin %</t>
  </si>
  <si>
    <t>Health-Related Insurance Business (HRIB)</t>
  </si>
  <si>
    <t>Net Accrued Premium Amount</t>
  </si>
  <si>
    <t>Net Claims Incurred Amount</t>
  </si>
  <si>
    <t>Management Expenses - HRIB</t>
  </si>
  <si>
    <t>Other</t>
  </si>
  <si>
    <t>Net Other Operational Revenue (Include Health-Related Business Non-Insurance)</t>
  </si>
  <si>
    <t>Investment Income Amount</t>
  </si>
  <si>
    <t>Gains/Losses On Investments Amount</t>
  </si>
  <si>
    <t>Hospital SEUs (at months end)</t>
  </si>
  <si>
    <t>Balance Sheet - APRA basis</t>
  </si>
  <si>
    <t>Total Assets (Excluding DTAs, Total Intangible Assets And Goodwill, And AASB 17 Insurance And Reinsurance Contracts Assets)</t>
  </si>
  <si>
    <t>Capital Standards</t>
  </si>
  <si>
    <t>HPS 340 Insurance Liabilities</t>
  </si>
  <si>
    <t>Outstanding Claims Liability At 75th Probability Of Adequacy</t>
  </si>
  <si>
    <t>Premiums Liability At 75th Probability Of Adequacy (HIB)</t>
  </si>
  <si>
    <t>Premiums Liability At 75th Probability Of Adequacy (HRIB)</t>
  </si>
  <si>
    <t>Risk Equalisation Transfers At 75th Probability Of Adequacy</t>
  </si>
  <si>
    <t>Individual Other Insurance Liability At 75th Probability Of Adequacy</t>
  </si>
  <si>
    <t>Deferred Claims Liability At 75th Probability Of Adequacy</t>
  </si>
  <si>
    <t>Prescribed Capital Amount</t>
  </si>
  <si>
    <t>Insurance Risk Charge</t>
  </si>
  <si>
    <t xml:space="preserve">  Insurance Liability Risk Charge</t>
  </si>
  <si>
    <t xml:space="preserve">    Outstanding Claims Liabilities Risk Charge</t>
  </si>
  <si>
    <t xml:space="preserve">    Premiums Liabilities Risk Charge</t>
  </si>
  <si>
    <t xml:space="preserve">    Risk Equalisation Risk Charge</t>
  </si>
  <si>
    <t xml:space="preserve">    Other Insurance Liabilities Risk Charge</t>
  </si>
  <si>
    <t xml:space="preserve">  Future Exposure Risk Charge</t>
  </si>
  <si>
    <t xml:space="preserve">    Future Exposure Risk Charge (HIB)</t>
  </si>
  <si>
    <t xml:space="preserve">    Future Exposure Risk Charge (HRIB)</t>
  </si>
  <si>
    <t xml:space="preserve">  Deferred Claims Liability Risk Charge</t>
  </si>
  <si>
    <t>Asset Risk Charge</t>
  </si>
  <si>
    <t>Asset Concentration Risk Charge</t>
  </si>
  <si>
    <t>Operational Risk Charge</t>
  </si>
  <si>
    <t>Aggregation Benefit</t>
  </si>
  <si>
    <t>Tax Benefits</t>
  </si>
  <si>
    <t>Adjustments To Prescribed Capital Amount As Approved By APRA</t>
  </si>
  <si>
    <t>Capital Base and Target Capital</t>
  </si>
  <si>
    <t>Capital Base</t>
  </si>
  <si>
    <t>Dividends Declared Or Paid</t>
  </si>
  <si>
    <t>Retained Earnings Movements Other Than Profit / Loss After Tax And Dividends Declared Or Paid</t>
  </si>
  <si>
    <t>Share Capital Injections</t>
  </si>
  <si>
    <t>Share Capital Movements Other Than Share Capital Injections</t>
  </si>
  <si>
    <t>Target Capital</t>
  </si>
  <si>
    <t>TEMPLATE C - Insurer Summary - Protected information under PHI Act 2007 when completed</t>
  </si>
  <si>
    <t>Insurer Information</t>
  </si>
  <si>
    <t>Proposed Premium Rate Change</t>
  </si>
  <si>
    <t>Insurer Name</t>
  </si>
  <si>
    <t>Test insurer</t>
  </si>
  <si>
    <t>Rate Change Excluding Rate Protection (%) for the year</t>
  </si>
  <si>
    <t>Abbreviation</t>
  </si>
  <si>
    <t>Rate Protection Conversion Factor (%)*</t>
  </si>
  <si>
    <t>"Profit" or "Not-for-Profit"</t>
  </si>
  <si>
    <t>*Conversion Factor (%) converts Excluding Rate Protection(%) into Including Rate Protection (%).</t>
  </si>
  <si>
    <t>"Restricted" or "Open"</t>
  </si>
  <si>
    <t>Rate Change Including Rate Protection (%) for the year</t>
  </si>
  <si>
    <t>**Age Based Conversion Factor (%) calculates impact of Age Based Discounts on FCI</t>
  </si>
  <si>
    <t>Rate Change Including Age Based Conversion Factor and Rate Protection **</t>
  </si>
  <si>
    <t>**Dependent Reform Impact Conversion Factor (%) calculates impact of Dependent Reforms on FCI</t>
  </si>
  <si>
    <t>Rate Change Including Age Based Conversion Factor, Dependents reform impact and Rate Protection</t>
  </si>
  <si>
    <t>Hospital SEUs (as at end of year)</t>
  </si>
  <si>
    <t>Total Contribution Income ($'000 for the year)</t>
  </si>
  <si>
    <t>Total Benefits ($'000 for the year)</t>
  </si>
  <si>
    <t>Lifetime Health Cover Loading Revenue ($'000 for the year)</t>
  </si>
  <si>
    <t>Year commencing</t>
  </si>
  <si>
    <t>By State</t>
  </si>
  <si>
    <t>NSW / ACT</t>
  </si>
  <si>
    <r>
      <t xml:space="preserve">Net Margins </t>
    </r>
    <r>
      <rPr>
        <b/>
        <i/>
        <sz val="10"/>
        <rFont val="Arial Narrow"/>
        <family val="2"/>
      </rPr>
      <t>(for the 12 months from)</t>
    </r>
  </si>
  <si>
    <t>VIC</t>
  </si>
  <si>
    <t>QLD</t>
  </si>
  <si>
    <t>SA</t>
  </si>
  <si>
    <t>Proportion of total premium revenue paid in total benefits</t>
  </si>
  <si>
    <t>WA</t>
  </si>
  <si>
    <t>TAS</t>
  </si>
  <si>
    <t>NT</t>
  </si>
  <si>
    <r>
      <t xml:space="preserve">Proportion of forecast Dividends to FCI </t>
    </r>
    <r>
      <rPr>
        <i/>
        <sz val="10"/>
        <rFont val="Arial Narrow"/>
        <family val="2"/>
      </rPr>
      <t>(for the 12 months from)</t>
    </r>
  </si>
  <si>
    <t>By Insured Group</t>
  </si>
  <si>
    <t>ChildrenOnly</t>
  </si>
  <si>
    <t>Premium Product Rate Change Range</t>
  </si>
  <si>
    <t>Minimum</t>
  </si>
  <si>
    <t>Maximum</t>
  </si>
  <si>
    <t>Couple</t>
  </si>
  <si>
    <t>ExtendedFamily</t>
  </si>
  <si>
    <t>ExtendedSingleParentFamily</t>
  </si>
  <si>
    <t>Family</t>
  </si>
  <si>
    <t>Single</t>
  </si>
  <si>
    <t>SingleParentFamily</t>
  </si>
  <si>
    <t>3+Adults</t>
  </si>
  <si>
    <t>Proposed Changes to Benefits</t>
  </si>
  <si>
    <t>Estimated cost (or saving) as a percentage of Total Contribution Income</t>
  </si>
  <si>
    <t>Additional lines may be added to this section</t>
  </si>
  <si>
    <t>Product Changes</t>
  </si>
  <si>
    <t>Description of change -</t>
  </si>
  <si>
    <t>Product tier</t>
  </si>
  <si>
    <t>Detrimental or enhancement-</t>
  </si>
  <si>
    <t>(E.g. Add/remove service X from product range Y)</t>
  </si>
  <si>
    <t xml:space="preserve">Description of change - </t>
  </si>
  <si>
    <t>TEMPLATE D - Various - 2024 Premium Round - Protected information under PHI Act 2007 when completed</t>
  </si>
  <si>
    <t>Hospital Product Margins</t>
  </si>
  <si>
    <r>
      <t>Margin</t>
    </r>
    <r>
      <rPr>
        <vertAlign val="superscript"/>
        <sz val="6"/>
        <color rgb="FF000000"/>
        <rFont val="Calibri"/>
        <family val="2"/>
      </rPr>
      <t>3</t>
    </r>
  </si>
  <si>
    <r>
      <t>Gross</t>
    </r>
    <r>
      <rPr>
        <vertAlign val="superscript"/>
        <sz val="6"/>
        <color rgb="FF000000"/>
        <rFont val="Calibri"/>
        <family val="2"/>
      </rPr>
      <t>1</t>
    </r>
  </si>
  <si>
    <r>
      <t>Gross</t>
    </r>
    <r>
      <rPr>
        <vertAlign val="superscript"/>
        <sz val="6"/>
        <color rgb="FF000000"/>
        <rFont val="Calibri"/>
        <family val="2"/>
      </rPr>
      <t>2</t>
    </r>
  </si>
  <si>
    <t>Gold</t>
  </si>
  <si>
    <t> </t>
  </si>
  <si>
    <t>Silver Plus</t>
  </si>
  <si>
    <t>Silver</t>
  </si>
  <si>
    <t>Bronze Plus</t>
  </si>
  <si>
    <t>Bronze</t>
  </si>
  <si>
    <t>Basic Plus</t>
  </si>
  <si>
    <t>Basic</t>
  </si>
  <si>
    <t xml:space="preserve">Total </t>
  </si>
  <si>
    <r>
      <t xml:space="preserve">1 </t>
    </r>
    <r>
      <rPr>
        <sz val="7"/>
        <color rgb="FF000000"/>
        <rFont val="Calibri"/>
        <family val="2"/>
      </rPr>
      <t>Excluding risk equalisation</t>
    </r>
  </si>
  <si>
    <r>
      <t>2</t>
    </r>
    <r>
      <rPr>
        <sz val="7"/>
        <color rgb="FF000000"/>
        <rFont val="Calibri"/>
        <family val="2"/>
      </rPr>
      <t xml:space="preserve"> Including risk equalisation</t>
    </r>
  </si>
  <si>
    <r>
      <t>3</t>
    </r>
    <r>
      <rPr>
        <sz val="7"/>
        <color rgb="FF000000"/>
        <rFont val="Calibri"/>
        <family val="2"/>
      </rPr>
      <t xml:space="preserve"> Percentage of premium income, on the same basis as Template B, for hospital products </t>
    </r>
  </si>
  <si>
    <t>Migration impacts</t>
  </si>
  <si>
    <t>Migration impact $</t>
  </si>
  <si>
    <t>Dependents reform impact</t>
  </si>
  <si>
    <t>Net overall impact of implementing dependents reforms $</t>
  </si>
  <si>
    <t>Estimated migration of policies due to dependent reform over the 12 months from 1 April 2024</t>
  </si>
  <si>
    <t>Estimated 2024 monthly premium ($) adjusted due to dependents reform migration</t>
  </si>
  <si>
    <t>Forecast Contribution Income $</t>
  </si>
  <si>
    <t>Forecast Contribution Income formula adjustment %</t>
  </si>
  <si>
    <t xml:space="preserve">Optional - Provide a brief description of the dependents reform impacts above </t>
  </si>
  <si>
    <t>Products below targets</t>
  </si>
  <si>
    <t>The proportion of products that are below gross margin target percent. This is to be expressed as the volume of premium from the products, as a percentage of total contribution income.</t>
  </si>
  <si>
    <t>%</t>
  </si>
  <si>
    <t>Product name</t>
  </si>
  <si>
    <t>Gross margin target percent</t>
  </si>
  <si>
    <t>Actual GM FY 23</t>
  </si>
  <si>
    <t>INSURED GROUP</t>
  </si>
  <si>
    <t>PRODUCT TYPE</t>
  </si>
  <si>
    <t>INSURER NAME</t>
  </si>
  <si>
    <t>ABBREVIATION</t>
  </si>
  <si>
    <t>FP or NFP</t>
  </si>
  <si>
    <t>RESTRICTED/OPEN</t>
  </si>
  <si>
    <t>Hospital</t>
  </si>
  <si>
    <t>ACA Health Benefits Fund Limited</t>
  </si>
  <si>
    <t>ACA</t>
  </si>
  <si>
    <t>Not-for-Profit</t>
  </si>
  <si>
    <t>Restricted</t>
  </si>
  <si>
    <t>General</t>
  </si>
  <si>
    <t>Australian Unity Health Limited</t>
  </si>
  <si>
    <t>AustUnity</t>
  </si>
  <si>
    <t>For-Profit</t>
  </si>
  <si>
    <t>Open</t>
  </si>
  <si>
    <t>Combined</t>
  </si>
  <si>
    <t>BUPA HI Pty Ltd</t>
  </si>
  <si>
    <t>Bupa</t>
  </si>
  <si>
    <t>General - Ambulance</t>
  </si>
  <si>
    <t>CBHS Corporate Health Pty Ltd</t>
  </si>
  <si>
    <t>CBHSCH</t>
  </si>
  <si>
    <t>CBHS Health Fund Limited</t>
  </si>
  <si>
    <t>CBHS</t>
  </si>
  <si>
    <t>HOSPITAL CATEGORY</t>
  </si>
  <si>
    <t>Cessnock District Health Benefits Fund Limited</t>
  </si>
  <si>
    <t>CDH</t>
  </si>
  <si>
    <t>CUA Health Limited</t>
  </si>
  <si>
    <t>CUA</t>
  </si>
  <si>
    <t>Defence Health Limited</t>
  </si>
  <si>
    <t>Defence</t>
  </si>
  <si>
    <t>Doctors' Health Fund Pty Ltd, The</t>
  </si>
  <si>
    <t>DHF</t>
  </si>
  <si>
    <t>STATE</t>
  </si>
  <si>
    <t>GMHBA Limited</t>
  </si>
  <si>
    <t>GMHBA</t>
  </si>
  <si>
    <t>HBF Health Limited</t>
  </si>
  <si>
    <t>HBF</t>
  </si>
  <si>
    <t>Health Care Insurance Ltd</t>
  </si>
  <si>
    <t>HCI</t>
  </si>
  <si>
    <t>Health Insurance Fund of Australia Limited</t>
  </si>
  <si>
    <t>HIF</t>
  </si>
  <si>
    <t>Health Partners Limited</t>
  </si>
  <si>
    <t>HP</t>
  </si>
  <si>
    <t>PRODUCTCODE</t>
  </si>
  <si>
    <t>health.com.au Pty Ltd</t>
  </si>
  <si>
    <t>HPL</t>
  </si>
  <si>
    <t>unique id for the standard information statement, generated by the privatehealth.gov.au system.</t>
  </si>
  <si>
    <t>Hospitals Contribution Fund of Australia Ltd, The</t>
  </si>
  <si>
    <t>HCF</t>
  </si>
  <si>
    <t>Latrobe Health Services Limited</t>
  </si>
  <si>
    <t>Latrobe</t>
  </si>
  <si>
    <t>Medibank Private Limited</t>
  </si>
  <si>
    <t>Medibank</t>
  </si>
  <si>
    <t>PRODUCT STATUS</t>
  </si>
  <si>
    <t>Mildura District Hospital Fund Ltd</t>
  </si>
  <si>
    <t>Mildura</t>
  </si>
  <si>
    <t>Open - New Product</t>
  </si>
  <si>
    <t>MO Health Pty Ltd</t>
  </si>
  <si>
    <t>MOH</t>
  </si>
  <si>
    <t>Open - Existing</t>
  </si>
  <si>
    <t>National Health Benefits Australia Pty Ltd</t>
  </si>
  <si>
    <t>NHBA</t>
  </si>
  <si>
    <t>Closed - Closing</t>
  </si>
  <si>
    <t>TI</t>
  </si>
  <si>
    <t>Closed - Existing</t>
  </si>
  <si>
    <t>DEPENDANTS</t>
  </si>
  <si>
    <t>Navy Health Ltd</t>
  </si>
  <si>
    <t>Navy</t>
  </si>
  <si>
    <t>Terminating</t>
  </si>
  <si>
    <t>Yes</t>
  </si>
  <si>
    <t>NIB Health Funds Ltd</t>
  </si>
  <si>
    <t>nib</t>
  </si>
  <si>
    <t>No</t>
  </si>
  <si>
    <t>Nurses &amp; Midwives Health Pty Ltd</t>
  </si>
  <si>
    <t>NMW</t>
  </si>
  <si>
    <t>Peoplecare Health Ltd</t>
  </si>
  <si>
    <t>Peoplecare</t>
  </si>
  <si>
    <t>RESTRICTIONS</t>
  </si>
  <si>
    <t>Phoenix Health Fund Limited</t>
  </si>
  <si>
    <t>Phoenix</t>
  </si>
  <si>
    <t>Police Health Limited</t>
  </si>
  <si>
    <t>Police</t>
  </si>
  <si>
    <t>Queensland Country Health Fund Ltd</t>
  </si>
  <si>
    <t>QCH</t>
  </si>
  <si>
    <t>Queensland Teachers' Union Health Fund Limited</t>
  </si>
  <si>
    <t>TUH</t>
  </si>
  <si>
    <t>CORPORATE STATEMENT</t>
  </si>
  <si>
    <t>Railway &amp; Transport Health Fund Ltd</t>
  </si>
  <si>
    <t>RT</t>
  </si>
  <si>
    <t>Employees/Members of organisations with arrangements with health insurer</t>
  </si>
  <si>
    <t>Reserve Bank Health Society Ltd</t>
  </si>
  <si>
    <t>RBHS</t>
  </si>
  <si>
    <r>
      <t>Employees/Members of</t>
    </r>
    <r>
      <rPr>
        <b/>
        <sz val="10"/>
        <rFont val="Arial Narrow"/>
        <family val="2"/>
      </rPr>
      <t xml:space="preserve"> [company/organisation name]</t>
    </r>
  </si>
  <si>
    <t>St Luke's Medical and Hospital Benefits Association</t>
  </si>
  <si>
    <t>St Luke's</t>
  </si>
  <si>
    <t>Teachers Federation Health Ltd</t>
  </si>
  <si>
    <t>Teachers</t>
  </si>
  <si>
    <t>SIS fields from www.privatehealth.gov.au</t>
  </si>
  <si>
    <t>Transport Health Pty Ltd</t>
  </si>
  <si>
    <t>Transport</t>
  </si>
  <si>
    <t>Additional field</t>
  </si>
  <si>
    <t>Westfund Limited</t>
  </si>
  <si>
    <t>Westfund</t>
  </si>
  <si>
    <t>Field</t>
  </si>
  <si>
    <t>Criteria</t>
  </si>
  <si>
    <t>Number of lines not matching criteria</t>
  </si>
  <si>
    <t>Field equals one of the 7 drop down selections only, ignores blank cells</t>
  </si>
  <si>
    <t>PRODUCT CODE PHIS ID</t>
  </si>
  <si>
    <t>Field requires a unique code and cannot be blank</t>
  </si>
  <si>
    <t>PRODUCT NAME as at 1 April 2023</t>
  </si>
  <si>
    <t>PRODUCT STATUS as at 1 April 2023</t>
  </si>
  <si>
    <t>Field equals one of the 5 drop down selections only, ignores blank cells</t>
  </si>
  <si>
    <t>Field equals one of the 4 drop down selections only, ignores blank cells</t>
  </si>
  <si>
    <t>HOSPITAL CATEGORY as at 1 April 2023</t>
  </si>
  <si>
    <t>Field equals one of the 8 drop down selections only, ignores blank cells</t>
  </si>
  <si>
    <t>ANNUAL EXCESS as at 1 April 2023</t>
  </si>
  <si>
    <t>The total value of Annual Excess and Annual Co-Payments exceeds $750 for Singles or $1500 for Non-singles, ignores blank cells</t>
  </si>
  <si>
    <t>ANNUAL CO-PAYMENTS as at 1 April 2023</t>
  </si>
  <si>
    <t>ESTIMATED MIGRATION OF PEOPLE DUE TO DEPENDENT REFORM
over the 12 months from 1 April 2023</t>
  </si>
  <si>
    <t>Total of this column equals 0</t>
  </si>
  <si>
    <t>Largest products operating below gross margin target percent - by contribution income</t>
  </si>
  <si>
    <t>Forecast GM year starting 
1 April 2025</t>
  </si>
  <si>
    <t>Net Risk Equalisation Special Account Amount</t>
  </si>
  <si>
    <t>Percentage of total contribution income for whole fund</t>
  </si>
  <si>
    <t>Forecast GM year starting 
1 April 2024</t>
  </si>
  <si>
    <r>
      <t xml:space="preserve">Segmented Revenue Increases for the year from 1 April 2024 </t>
    </r>
    <r>
      <rPr>
        <b/>
        <i/>
        <sz val="8"/>
        <rFont val="Arial Narrow"/>
        <family val="2"/>
      </rPr>
      <t>(Including rate protection)</t>
    </r>
  </si>
  <si>
    <t>Medical devices and human tissue products</t>
  </si>
  <si>
    <t>Medical devices and human tissue products benefits ($'000 for the year)</t>
  </si>
  <si>
    <t>Estimated savings (best endeavours basis) arising from the Prostheses List Reforms announced in the 2021-22 Federal Budget for implementation for 1 July 2023  ($'000 for the year)</t>
  </si>
  <si>
    <t>Explain how Prostheses List Reforms have impacted future contribution rate changes (no more than 200 words) - noting that the Minister's expectation is that all savings in benefits will be passed on in full to consumers through reduced premiums.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</si>
</sst>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&quot;#&quot;\ "/>
    <numFmt numFmtId="166" formatCode="mmm\ yy"/>
    <numFmt numFmtId="167" formatCode="#,##0,;\(#,##0,\)"/>
    <numFmt numFmtId="168" formatCode="0.0%"/>
    <numFmt numFmtId="169" formatCode="#,##0;\(#,##0\)"/>
    <numFmt numFmtId="170" formatCode="_-&quot;$&quot;* #,##0_-;\-&quot;$&quot;* #,##0_-;_-&quot;$&quot;* &quot;-&quot;??_-;_-@_-"/>
    <numFmt numFmtId="171" formatCode="dd\ mmm\ yy"/>
    <numFmt numFmtId="172" formatCode="0_ ;[Red]\-0\ "/>
  </numFmts>
  <fonts count="58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Palatino"/>
    </font>
    <font>
      <b/>
      <sz val="10"/>
      <color indexed="9"/>
      <name val="Arial Narrow"/>
      <family val="2"/>
    </font>
    <font>
      <i/>
      <sz val="10"/>
      <color indexed="21"/>
      <name val="Arial Narrow"/>
      <family val="2"/>
    </font>
    <font>
      <sz val="10"/>
      <color indexed="2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i/>
      <sz val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1"/>
      <color theme="0"/>
      <name val="Arial Narrow"/>
      <family val="2"/>
    </font>
    <font>
      <sz val="10"/>
      <color rgb="FFFF0000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6"/>
      <color rgb="FF000000"/>
      <name val="Calibri"/>
      <family val="2"/>
    </font>
    <font>
      <vertAlign val="superscript"/>
      <sz val="7"/>
      <color rgb="FF000000"/>
      <name val="Calibri"/>
      <family val="2"/>
    </font>
    <font>
      <sz val="7"/>
      <color rgb="FF000000"/>
      <name val="Calibri"/>
      <family val="2"/>
    </font>
    <font>
      <sz val="10"/>
      <color theme="0" tint="-0.499984740745262"/>
      <name val="Arial Narrow"/>
      <family val="2"/>
    </font>
    <font>
      <b/>
      <sz val="11"/>
      <name val="Calibri"/>
      <family val="2"/>
    </font>
    <font>
      <sz val="10"/>
      <color theme="1" tint="0.34998626667073579"/>
      <name val="Arial Narrow"/>
      <family val="2"/>
    </font>
    <font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u/>
      <sz val="10"/>
      <name val="Arial Narrow"/>
      <family val="2"/>
    </font>
    <font>
      <b/>
      <sz val="8"/>
      <color rgb="FFFF0000"/>
      <name val="Arial Narrow"/>
      <family val="2"/>
    </font>
    <font>
      <sz val="16"/>
      <color theme="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499984740745262"/>
      </left>
      <right/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</borders>
  <cellStyleXfs count="7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2" fillId="0" borderId="0" applyFill="0" applyAlignment="0" applyProtection="0"/>
    <xf numFmtId="0" fontId="22" fillId="0" borderId="1" applyFill="0" applyBorder="0" applyProtection="0">
      <alignment horizontal="right"/>
    </xf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165" fontId="22" fillId="0" borderId="0" applyFill="0" applyProtection="0">
      <alignment horizontal="right"/>
    </xf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/>
    <xf numFmtId="0" fontId="3" fillId="28" borderId="0" xfId="0" applyFont="1" applyFill="1" applyAlignment="1">
      <alignment vertical="center"/>
    </xf>
    <xf numFmtId="0" fontId="31" fillId="28" borderId="24" xfId="0" applyFont="1" applyFill="1" applyBorder="1" applyAlignment="1">
      <alignment vertical="center"/>
    </xf>
    <xf numFmtId="44" fontId="31" fillId="31" borderId="28" xfId="75" applyFont="1" applyFill="1" applyBorder="1" applyAlignment="1">
      <alignment vertical="center"/>
    </xf>
    <xf numFmtId="0" fontId="1" fillId="0" borderId="0" xfId="74"/>
    <xf numFmtId="0" fontId="40" fillId="32" borderId="0" xfId="0" applyFont="1" applyFill="1" applyAlignment="1">
      <alignment vertical="center" wrapText="1"/>
    </xf>
    <xf numFmtId="0" fontId="40" fillId="32" borderId="0" xfId="0" applyFont="1" applyFill="1" applyAlignment="1">
      <alignment horizontal="left" vertical="center" wrapText="1"/>
    </xf>
    <xf numFmtId="10" fontId="3" fillId="28" borderId="0" xfId="77" applyNumberFormat="1" applyFont="1" applyFill="1" applyBorder="1" applyAlignment="1" applyProtection="1">
      <alignment horizontal="center" vertical="center"/>
    </xf>
    <xf numFmtId="0" fontId="35" fillId="28" borderId="0" xfId="0" applyFont="1" applyFill="1" applyAlignment="1">
      <alignment vertical="center"/>
    </xf>
    <xf numFmtId="0" fontId="3" fillId="28" borderId="0" xfId="0" applyFont="1" applyFill="1" applyAlignment="1">
      <alignment horizontal="center" vertical="center"/>
    </xf>
    <xf numFmtId="0" fontId="42" fillId="28" borderId="0" xfId="0" applyFont="1" applyFill="1" applyAlignment="1">
      <alignment vertical="center"/>
    </xf>
    <xf numFmtId="10" fontId="3" fillId="24" borderId="25" xfId="76" applyNumberFormat="1" applyFont="1" applyFill="1" applyBorder="1" applyAlignment="1" applyProtection="1">
      <alignment horizontal="center" vertical="center"/>
      <protection locked="0"/>
    </xf>
    <xf numFmtId="10" fontId="3" fillId="24" borderId="2" xfId="76" applyNumberFormat="1" applyFont="1" applyFill="1" applyBorder="1" applyAlignment="1" applyProtection="1">
      <alignment vertical="center"/>
      <protection locked="0"/>
    </xf>
    <xf numFmtId="171" fontId="3" fillId="28" borderId="2" xfId="0" applyNumberFormat="1" applyFont="1" applyFill="1" applyBorder="1" applyAlignment="1">
      <alignment vertical="center"/>
    </xf>
    <xf numFmtId="10" fontId="42" fillId="28" borderId="0" xfId="77" applyNumberFormat="1" applyFont="1" applyFill="1" applyBorder="1" applyAlignment="1" applyProtection="1">
      <alignment horizontal="center" vertical="center"/>
    </xf>
    <xf numFmtId="0" fontId="42" fillId="28" borderId="39" xfId="0" applyFont="1" applyFill="1" applyBorder="1" applyAlignment="1">
      <alignment vertical="center"/>
    </xf>
    <xf numFmtId="0" fontId="3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166" fontId="39" fillId="34" borderId="42" xfId="0" applyNumberFormat="1" applyFont="1" applyFill="1" applyBorder="1" applyAlignment="1">
      <alignment horizontal="center" vertical="center"/>
    </xf>
    <xf numFmtId="166" fontId="2" fillId="33" borderId="42" xfId="0" applyNumberFormat="1" applyFont="1" applyFill="1" applyBorder="1" applyAlignment="1">
      <alignment horizontal="center" vertical="center"/>
    </xf>
    <xf numFmtId="171" fontId="2" fillId="33" borderId="28" xfId="0" applyNumberFormat="1" applyFont="1" applyFill="1" applyBorder="1" applyAlignment="1">
      <alignment horizontal="center" vertical="center"/>
    </xf>
    <xf numFmtId="44" fontId="31" fillId="28" borderId="27" xfId="75" applyFont="1" applyFill="1" applyBorder="1" applyAlignment="1">
      <alignment horizontal="center" vertical="center"/>
    </xf>
    <xf numFmtId="168" fontId="31" fillId="28" borderId="28" xfId="76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 applyProtection="1">
      <alignment vertical="center"/>
      <protection locked="0"/>
    </xf>
    <xf numFmtId="0" fontId="31" fillId="24" borderId="28" xfId="0" applyFont="1" applyFill="1" applyBorder="1" applyAlignment="1" applyProtection="1">
      <alignment vertical="center"/>
      <protection locked="0"/>
    </xf>
    <xf numFmtId="44" fontId="31" fillId="24" borderId="2" xfId="75" applyFont="1" applyFill="1" applyBorder="1" applyAlignment="1" applyProtection="1">
      <alignment vertical="center"/>
      <protection locked="0"/>
    </xf>
    <xf numFmtId="3" fontId="32" fillId="24" borderId="2" xfId="0" applyNumberFormat="1" applyFont="1" applyFill="1" applyBorder="1" applyAlignment="1" applyProtection="1">
      <alignment vertical="center" wrapText="1"/>
      <protection locked="0"/>
    </xf>
    <xf numFmtId="0" fontId="37" fillId="32" borderId="31" xfId="0" applyFont="1" applyFill="1" applyBorder="1" applyAlignment="1">
      <alignment horizontal="left" vertical="center" wrapText="1"/>
    </xf>
    <xf numFmtId="0" fontId="39" fillId="32" borderId="29" xfId="0" applyFont="1" applyFill="1" applyBorder="1" applyAlignment="1">
      <alignment horizontal="right" vertical="center"/>
    </xf>
    <xf numFmtId="0" fontId="39" fillId="32" borderId="0" xfId="0" applyFont="1" applyFill="1" applyAlignment="1">
      <alignment horizontal="right"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33" xfId="0" applyFont="1" applyFill="1" applyBorder="1" applyAlignment="1">
      <alignment horizontal="center" vertical="center" wrapText="1"/>
    </xf>
    <xf numFmtId="44" fontId="30" fillId="33" borderId="33" xfId="75" applyFont="1" applyFill="1" applyBorder="1" applyAlignment="1" applyProtection="1">
      <alignment horizontal="center" vertical="center" wrapText="1"/>
    </xf>
    <xf numFmtId="3" fontId="34" fillId="33" borderId="33" xfId="0" applyNumberFormat="1" applyFont="1" applyFill="1" applyBorder="1" applyAlignment="1">
      <alignment horizontal="center" vertical="center" wrapText="1"/>
    </xf>
    <xf numFmtId="3" fontId="34" fillId="33" borderId="34" xfId="0" applyNumberFormat="1" applyFont="1" applyFill="1" applyBorder="1" applyAlignment="1">
      <alignment horizontal="center" vertical="center" wrapText="1"/>
    </xf>
    <xf numFmtId="3" fontId="30" fillId="33" borderId="32" xfId="0" applyNumberFormat="1" applyFont="1" applyFill="1" applyBorder="1" applyAlignment="1">
      <alignment horizontal="center" vertical="center" wrapText="1"/>
    </xf>
    <xf numFmtId="44" fontId="30" fillId="33" borderId="35" xfId="75" applyFont="1" applyFill="1" applyBorder="1" applyAlignment="1" applyProtection="1">
      <alignment horizontal="center" vertical="center" wrapText="1"/>
    </xf>
    <xf numFmtId="168" fontId="30" fillId="33" borderId="36" xfId="76" applyNumberFormat="1" applyFont="1" applyFill="1" applyBorder="1" applyAlignment="1" applyProtection="1">
      <alignment horizontal="center" vertical="center" wrapText="1"/>
    </xf>
    <xf numFmtId="0" fontId="39" fillId="32" borderId="0" xfId="0" applyFont="1" applyFill="1" applyAlignment="1">
      <alignment horizontal="center" vertical="center"/>
    </xf>
    <xf numFmtId="10" fontId="3" fillId="31" borderId="2" xfId="76" applyNumberFormat="1" applyFont="1" applyFill="1" applyBorder="1" applyAlignment="1" applyProtection="1">
      <alignment horizontal="center" vertical="center"/>
    </xf>
    <xf numFmtId="2" fontId="3" fillId="31" borderId="0" xfId="76" applyNumberFormat="1" applyFont="1" applyFill="1" applyBorder="1" applyAlignment="1" applyProtection="1">
      <alignment horizontal="center" vertical="center"/>
    </xf>
    <xf numFmtId="10" fontId="3" fillId="30" borderId="2" xfId="0" applyNumberFormat="1" applyFont="1" applyFill="1" applyBorder="1" applyAlignment="1" applyProtection="1">
      <alignment horizontal="center" vertical="center"/>
      <protection locked="0"/>
    </xf>
    <xf numFmtId="3" fontId="3" fillId="30" borderId="2" xfId="30" applyNumberFormat="1" applyFont="1" applyFill="1" applyBorder="1" applyAlignment="1" applyProtection="1">
      <alignment horizontal="center" vertical="center"/>
      <protection locked="0"/>
    </xf>
    <xf numFmtId="0" fontId="31" fillId="24" borderId="2" xfId="0" applyFont="1" applyFill="1" applyBorder="1" applyAlignment="1" applyProtection="1">
      <alignment horizontal="left" vertical="center"/>
      <protection locked="0"/>
    </xf>
    <xf numFmtId="10" fontId="3" fillId="28" borderId="28" xfId="77" applyNumberFormat="1" applyFont="1" applyFill="1" applyBorder="1" applyAlignment="1" applyProtection="1">
      <alignment horizontal="center" vertical="center"/>
    </xf>
    <xf numFmtId="10" fontId="3" fillId="0" borderId="27" xfId="76" applyNumberFormat="1" applyFont="1" applyFill="1" applyBorder="1" applyAlignment="1" applyProtection="1">
      <alignment vertical="center"/>
      <protection locked="0"/>
    </xf>
    <xf numFmtId="0" fontId="3" fillId="24" borderId="15" xfId="0" applyFont="1" applyFill="1" applyBorder="1"/>
    <xf numFmtId="0" fontId="23" fillId="25" borderId="15" xfId="0" applyFont="1" applyFill="1" applyBorder="1" applyAlignment="1">
      <alignment horizontal="center" vertical="center" wrapText="1"/>
    </xf>
    <xf numFmtId="0" fontId="3" fillId="24" borderId="16" xfId="0" applyFont="1" applyFill="1" applyBorder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3" fillId="26" borderId="15" xfId="0" applyFont="1" applyFill="1" applyBorder="1"/>
    <xf numFmtId="0" fontId="3" fillId="24" borderId="15" xfId="0" applyFont="1" applyFill="1" applyBorder="1" applyAlignment="1">
      <alignment horizontal="left"/>
    </xf>
    <xf numFmtId="0" fontId="3" fillId="24" borderId="0" xfId="0" applyFont="1" applyFill="1"/>
    <xf numFmtId="0" fontId="3" fillId="0" borderId="15" xfId="0" applyFont="1" applyBorder="1"/>
    <xf numFmtId="0" fontId="3" fillId="24" borderId="21" xfId="0" applyFont="1" applyFill="1" applyBorder="1"/>
    <xf numFmtId="0" fontId="3" fillId="24" borderId="19" xfId="0" applyFont="1" applyFill="1" applyBorder="1"/>
    <xf numFmtId="0" fontId="3" fillId="24" borderId="1" xfId="0" applyFont="1" applyFill="1" applyBorder="1"/>
    <xf numFmtId="0" fontId="3" fillId="27" borderId="15" xfId="0" applyFont="1" applyFill="1" applyBorder="1"/>
    <xf numFmtId="0" fontId="23" fillId="25" borderId="18" xfId="0" applyFont="1" applyFill="1" applyBorder="1" applyAlignment="1">
      <alignment horizontal="center" vertical="center" wrapText="1"/>
    </xf>
    <xf numFmtId="0" fontId="3" fillId="24" borderId="28" xfId="0" applyFont="1" applyFill="1" applyBorder="1"/>
    <xf numFmtId="0" fontId="3" fillId="0" borderId="28" xfId="0" applyFont="1" applyBorder="1"/>
    <xf numFmtId="0" fontId="3" fillId="24" borderId="15" xfId="0" applyFont="1" applyFill="1" applyBorder="1" applyAlignment="1">
      <alignment horizontal="left" vertical="center" wrapText="1"/>
    </xf>
    <xf numFmtId="0" fontId="3" fillId="24" borderId="13" xfId="0" applyFont="1" applyFill="1" applyBorder="1"/>
    <xf numFmtId="0" fontId="23" fillId="25" borderId="11" xfId="0" applyFont="1" applyFill="1" applyBorder="1" applyAlignment="1">
      <alignment vertical="center" wrapText="1"/>
    </xf>
    <xf numFmtId="0" fontId="23" fillId="25" borderId="41" xfId="0" applyFont="1" applyFill="1" applyBorder="1" applyAlignment="1">
      <alignment vertical="center" wrapText="1"/>
    </xf>
    <xf numFmtId="0" fontId="23" fillId="25" borderId="12" xfId="0" applyFont="1" applyFill="1" applyBorder="1" applyAlignment="1">
      <alignment vertical="center" wrapText="1"/>
    </xf>
    <xf numFmtId="0" fontId="3" fillId="24" borderId="11" xfId="0" applyFont="1" applyFill="1" applyBorder="1"/>
    <xf numFmtId="0" fontId="3" fillId="24" borderId="41" xfId="0" applyFont="1" applyFill="1" applyBorder="1"/>
    <xf numFmtId="0" fontId="3" fillId="24" borderId="12" xfId="0" applyFont="1" applyFill="1" applyBorder="1"/>
    <xf numFmtId="0" fontId="3" fillId="24" borderId="17" xfId="0" applyFont="1" applyFill="1" applyBorder="1"/>
    <xf numFmtId="0" fontId="3" fillId="24" borderId="20" xfId="0" applyFont="1" applyFill="1" applyBorder="1"/>
    <xf numFmtId="0" fontId="3" fillId="24" borderId="14" xfId="0" applyFont="1" applyFill="1" applyBorder="1"/>
    <xf numFmtId="9" fontId="0" fillId="0" borderId="0" xfId="77" applyFont="1"/>
    <xf numFmtId="0" fontId="30" fillId="33" borderId="45" xfId="0" applyFont="1" applyFill="1" applyBorder="1" applyAlignment="1">
      <alignment horizontal="center" vertical="center" wrapText="1"/>
    </xf>
    <xf numFmtId="0" fontId="1" fillId="0" borderId="0" xfId="0" applyFont="1"/>
    <xf numFmtId="170" fontId="31" fillId="0" borderId="2" xfId="75" applyNumberFormat="1" applyFont="1" applyFill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horizontal="left" vertical="center"/>
      <protection locked="0"/>
    </xf>
    <xf numFmtId="0" fontId="30" fillId="33" borderId="4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33" borderId="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31" fillId="31" borderId="46" xfId="0" applyFont="1" applyFill="1" applyBorder="1" applyAlignment="1">
      <alignment horizontal="center" vertical="center" wrapText="1"/>
    </xf>
    <xf numFmtId="0" fontId="31" fillId="31" borderId="9" xfId="0" applyFont="1" applyFill="1" applyBorder="1" applyAlignment="1">
      <alignment horizontal="center" vertical="center" wrapText="1"/>
    </xf>
    <xf numFmtId="0" fontId="3" fillId="36" borderId="15" xfId="0" applyFont="1" applyFill="1" applyBorder="1"/>
    <xf numFmtId="0" fontId="46" fillId="28" borderId="0" xfId="0" applyFont="1" applyFill="1" applyAlignment="1">
      <alignment vertical="center"/>
    </xf>
    <xf numFmtId="0" fontId="46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37" fillId="32" borderId="0" xfId="0" applyFont="1" applyFill="1" applyAlignment="1">
      <alignment horizontal="left" vertical="center" wrapText="1"/>
    </xf>
    <xf numFmtId="3" fontId="34" fillId="33" borderId="50" xfId="0" applyNumberFormat="1" applyFont="1" applyFill="1" applyBorder="1" applyAlignment="1">
      <alignment horizontal="center" vertical="center" wrapText="1"/>
    </xf>
    <xf numFmtId="9" fontId="32" fillId="24" borderId="2" xfId="0" applyNumberFormat="1" applyFont="1" applyFill="1" applyBorder="1" applyAlignment="1" applyProtection="1">
      <alignment vertical="center" wrapText="1"/>
      <protection locked="0"/>
    </xf>
    <xf numFmtId="9" fontId="31" fillId="31" borderId="28" xfId="77" applyFont="1" applyFill="1" applyBorder="1" applyAlignment="1">
      <alignment vertical="center"/>
    </xf>
    <xf numFmtId="0" fontId="42" fillId="31" borderId="0" xfId="0" applyFont="1" applyFill="1" applyAlignment="1">
      <alignment vertical="center"/>
    </xf>
    <xf numFmtId="10" fontId="3" fillId="34" borderId="2" xfId="0" applyNumberFormat="1" applyFont="1" applyFill="1" applyBorder="1" applyAlignment="1" applyProtection="1">
      <alignment horizontal="center" vertical="center"/>
      <protection locked="0"/>
    </xf>
    <xf numFmtId="10" fontId="39" fillId="34" borderId="27" xfId="76" applyNumberFormat="1" applyFont="1" applyFill="1" applyBorder="1" applyAlignment="1" applyProtection="1">
      <alignment vertical="center"/>
      <protection locked="0"/>
    </xf>
    <xf numFmtId="0" fontId="3" fillId="34" borderId="0" xfId="0" applyFont="1" applyFill="1" applyAlignment="1">
      <alignment vertical="center"/>
    </xf>
    <xf numFmtId="0" fontId="3" fillId="30" borderId="2" xfId="0" applyFont="1" applyFill="1" applyBorder="1" applyAlignment="1">
      <alignment vertical="center"/>
    </xf>
    <xf numFmtId="10" fontId="39" fillId="34" borderId="52" xfId="76" applyNumberFormat="1" applyFont="1" applyFill="1" applyBorder="1" applyAlignment="1" applyProtection="1">
      <alignment vertical="center"/>
      <protection locked="0"/>
    </xf>
    <xf numFmtId="10" fontId="3" fillId="34" borderId="51" xfId="0" applyNumberFormat="1" applyFont="1" applyFill="1" applyBorder="1" applyAlignment="1" applyProtection="1">
      <alignment horizontal="center" vertical="center"/>
      <protection locked="0"/>
    </xf>
    <xf numFmtId="0" fontId="1" fillId="31" borderId="0" xfId="74" applyFill="1"/>
    <xf numFmtId="166" fontId="3" fillId="33" borderId="42" xfId="0" applyNumberFormat="1" applyFont="1" applyFill="1" applyBorder="1" applyAlignment="1">
      <alignment horizontal="left" vertical="center"/>
    </xf>
    <xf numFmtId="166" fontId="39" fillId="34" borderId="28" xfId="0" applyNumberFormat="1" applyFont="1" applyFill="1" applyBorder="1" applyAlignment="1">
      <alignment horizontal="center" vertical="center"/>
    </xf>
    <xf numFmtId="10" fontId="50" fillId="30" borderId="2" xfId="0" applyNumberFormat="1" applyFont="1" applyFill="1" applyBorder="1" applyAlignment="1" applyProtection="1">
      <alignment horizontal="left" vertical="center"/>
      <protection locked="0"/>
    </xf>
    <xf numFmtId="0" fontId="30" fillId="33" borderId="64" xfId="75" applyNumberFormat="1" applyFont="1" applyFill="1" applyBorder="1" applyAlignment="1">
      <alignment horizontal="center" vertical="center" wrapText="1"/>
    </xf>
    <xf numFmtId="0" fontId="30" fillId="33" borderId="66" xfId="75" applyNumberFormat="1" applyFont="1" applyFill="1" applyBorder="1" applyAlignment="1">
      <alignment horizontal="center" vertical="center" wrapText="1"/>
    </xf>
    <xf numFmtId="0" fontId="30" fillId="33" borderId="36" xfId="75" applyNumberFormat="1" applyFont="1" applyFill="1" applyBorder="1" applyAlignment="1">
      <alignment horizontal="center" vertical="center" wrapText="1"/>
    </xf>
    <xf numFmtId="166" fontId="2" fillId="33" borderId="42" xfId="0" applyNumberFormat="1" applyFont="1" applyFill="1" applyBorder="1" applyAlignment="1">
      <alignment horizontal="left" vertical="center"/>
    </xf>
    <xf numFmtId="0" fontId="1" fillId="31" borderId="53" xfId="74" applyFill="1" applyBorder="1"/>
    <xf numFmtId="0" fontId="1" fillId="31" borderId="54" xfId="74" applyFill="1" applyBorder="1"/>
    <xf numFmtId="3" fontId="0" fillId="0" borderId="9" xfId="0" applyNumberFormat="1" applyBorder="1" applyAlignment="1">
      <alignment horizontal="center" vertical="center"/>
    </xf>
    <xf numFmtId="171" fontId="3" fillId="28" borderId="0" xfId="0" applyNumberFormat="1" applyFont="1" applyFill="1" applyAlignment="1">
      <alignment vertical="center"/>
    </xf>
    <xf numFmtId="10" fontId="3" fillId="31" borderId="0" xfId="76" applyNumberFormat="1" applyFont="1" applyFill="1" applyBorder="1" applyAlignment="1" applyProtection="1">
      <alignment horizontal="center" vertical="center"/>
    </xf>
    <xf numFmtId="10" fontId="2" fillId="31" borderId="71" xfId="76" applyNumberFormat="1" applyFont="1" applyFill="1" applyBorder="1" applyAlignment="1" applyProtection="1">
      <alignment horizontal="center" vertical="center"/>
    </xf>
    <xf numFmtId="10" fontId="3" fillId="31" borderId="72" xfId="76" applyNumberFormat="1" applyFont="1" applyFill="1" applyBorder="1" applyAlignment="1" applyProtection="1">
      <alignment horizontal="center" vertical="center"/>
    </xf>
    <xf numFmtId="0" fontId="26" fillId="31" borderId="16" xfId="74" applyFont="1" applyFill="1" applyBorder="1" applyAlignment="1">
      <alignment vertical="center" wrapText="1"/>
    </xf>
    <xf numFmtId="10" fontId="3" fillId="0" borderId="27" xfId="76" applyNumberFormat="1" applyFont="1" applyFill="1" applyBorder="1" applyAlignment="1" applyProtection="1">
      <alignment horizontal="left" vertical="center"/>
      <protection locked="0"/>
    </xf>
    <xf numFmtId="166" fontId="39" fillId="34" borderId="37" xfId="0" applyNumberFormat="1" applyFont="1" applyFill="1" applyBorder="1" applyAlignment="1">
      <alignment horizontal="center" vertical="center"/>
    </xf>
    <xf numFmtId="0" fontId="1" fillId="31" borderId="73" xfId="74" applyFill="1" applyBorder="1"/>
    <xf numFmtId="3" fontId="3" fillId="30" borderId="74" xfId="30" applyNumberFormat="1" applyFont="1" applyFill="1" applyBorder="1" applyAlignment="1" applyProtection="1">
      <alignment horizontal="center" vertical="center"/>
      <protection locked="0"/>
    </xf>
    <xf numFmtId="0" fontId="48" fillId="31" borderId="54" xfId="74" applyFont="1" applyFill="1" applyBorder="1" applyAlignment="1">
      <alignment vertical="center"/>
    </xf>
    <xf numFmtId="0" fontId="28" fillId="31" borderId="40" xfId="74" applyFont="1" applyFill="1" applyBorder="1" applyAlignment="1">
      <alignment vertical="center" wrapText="1"/>
    </xf>
    <xf numFmtId="0" fontId="45" fillId="28" borderId="54" xfId="0" applyFont="1" applyFill="1" applyBorder="1" applyAlignment="1">
      <alignment vertical="center"/>
    </xf>
    <xf numFmtId="0" fontId="46" fillId="28" borderId="54" xfId="0" applyFont="1" applyFill="1" applyBorder="1" applyAlignment="1">
      <alignment vertical="center"/>
    </xf>
    <xf numFmtId="0" fontId="42" fillId="28" borderId="75" xfId="0" applyFont="1" applyFill="1" applyBorder="1" applyAlignment="1">
      <alignment vertical="center"/>
    </xf>
    <xf numFmtId="0" fontId="46" fillId="28" borderId="76" xfId="0" applyFont="1" applyFill="1" applyBorder="1" applyAlignment="1">
      <alignment vertical="center"/>
    </xf>
    <xf numFmtId="0" fontId="46" fillId="28" borderId="76" xfId="0" applyFont="1" applyFill="1" applyBorder="1" applyAlignment="1">
      <alignment horizontal="center" vertical="center"/>
    </xf>
    <xf numFmtId="0" fontId="1" fillId="31" borderId="76" xfId="74" applyFill="1" applyBorder="1"/>
    <xf numFmtId="0" fontId="1" fillId="31" borderId="77" xfId="74" applyFill="1" applyBorder="1"/>
    <xf numFmtId="0" fontId="40" fillId="34" borderId="57" xfId="0" applyFont="1" applyFill="1" applyBorder="1" applyAlignment="1">
      <alignment horizontal="left" vertical="center"/>
    </xf>
    <xf numFmtId="10" fontId="3" fillId="24" borderId="58" xfId="76" applyNumberFormat="1" applyFont="1" applyFill="1" applyBorder="1" applyAlignment="1" applyProtection="1">
      <alignment horizontal="center" vertical="center"/>
      <protection locked="0"/>
    </xf>
    <xf numFmtId="0" fontId="3" fillId="28" borderId="73" xfId="0" applyFont="1" applyFill="1" applyBorder="1" applyAlignment="1">
      <alignment horizontal="center" vertical="center"/>
    </xf>
    <xf numFmtId="10" fontId="3" fillId="31" borderId="74" xfId="76" applyNumberFormat="1" applyFont="1" applyFill="1" applyBorder="1" applyAlignment="1" applyProtection="1">
      <alignment horizontal="center" vertical="center"/>
    </xf>
    <xf numFmtId="0" fontId="40" fillId="34" borderId="54" xfId="0" applyFont="1" applyFill="1" applyBorder="1" applyAlignment="1">
      <alignment horizontal="left" vertical="center"/>
    </xf>
    <xf numFmtId="10" fontId="3" fillId="31" borderId="73" xfId="76" applyNumberFormat="1" applyFont="1" applyFill="1" applyBorder="1" applyAlignment="1" applyProtection="1">
      <alignment horizontal="center" vertical="center"/>
    </xf>
    <xf numFmtId="0" fontId="3" fillId="28" borderId="54" xfId="0" applyFont="1" applyFill="1" applyBorder="1" applyAlignment="1">
      <alignment vertical="center"/>
    </xf>
    <xf numFmtId="0" fontId="3" fillId="28" borderId="73" xfId="0" applyFont="1" applyFill="1" applyBorder="1" applyAlignment="1">
      <alignment vertical="center"/>
    </xf>
    <xf numFmtId="3" fontId="3" fillId="30" borderId="74" xfId="78" applyNumberFormat="1" applyFont="1" applyFill="1" applyBorder="1" applyAlignment="1" applyProtection="1">
      <alignment horizontal="center" vertical="center"/>
      <protection locked="0"/>
    </xf>
    <xf numFmtId="0" fontId="3" fillId="28" borderId="73" xfId="0" applyFont="1" applyFill="1" applyBorder="1" applyAlignment="1">
      <alignment horizontal="left" vertical="center"/>
    </xf>
    <xf numFmtId="0" fontId="2" fillId="28" borderId="54" xfId="0" applyFont="1" applyFill="1" applyBorder="1" applyAlignment="1">
      <alignment vertical="center"/>
    </xf>
    <xf numFmtId="0" fontId="3" fillId="31" borderId="54" xfId="0" applyFont="1" applyFill="1" applyBorder="1" applyAlignment="1">
      <alignment vertical="center"/>
    </xf>
    <xf numFmtId="0" fontId="28" fillId="31" borderId="54" xfId="0" applyFont="1" applyFill="1" applyBorder="1" applyAlignment="1">
      <alignment vertical="center"/>
    </xf>
    <xf numFmtId="0" fontId="42" fillId="31" borderId="54" xfId="0" applyFont="1" applyFill="1" applyBorder="1" applyAlignment="1">
      <alignment vertical="center"/>
    </xf>
    <xf numFmtId="0" fontId="3" fillId="34" borderId="78" xfId="0" applyFont="1" applyFill="1" applyBorder="1" applyAlignment="1">
      <alignment vertical="center"/>
    </xf>
    <xf numFmtId="0" fontId="3" fillId="30" borderId="40" xfId="0" applyFont="1" applyFill="1" applyBorder="1" applyAlignment="1">
      <alignment horizontal="left" vertical="center"/>
    </xf>
    <xf numFmtId="0" fontId="50" fillId="30" borderId="40" xfId="0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vertical="center"/>
    </xf>
    <xf numFmtId="0" fontId="3" fillId="34" borderId="79" xfId="0" applyFont="1" applyFill="1" applyBorder="1" applyAlignment="1">
      <alignment vertical="center"/>
    </xf>
    <xf numFmtId="10" fontId="3" fillId="0" borderId="74" xfId="76" applyNumberFormat="1" applyFont="1" applyFill="1" applyBorder="1" applyAlignment="1" applyProtection="1">
      <alignment horizontal="left" vertical="center"/>
      <protection locked="0"/>
    </xf>
    <xf numFmtId="0" fontId="3" fillId="28" borderId="75" xfId="0" applyFont="1" applyFill="1" applyBorder="1" applyAlignment="1">
      <alignment vertical="center"/>
    </xf>
    <xf numFmtId="0" fontId="3" fillId="28" borderId="76" xfId="0" applyFont="1" applyFill="1" applyBorder="1" applyAlignment="1">
      <alignment vertical="center"/>
    </xf>
    <xf numFmtId="0" fontId="3" fillId="28" borderId="76" xfId="0" applyFont="1" applyFill="1" applyBorder="1" applyAlignment="1">
      <alignment horizontal="center" vertical="center"/>
    </xf>
    <xf numFmtId="0" fontId="3" fillId="28" borderId="77" xfId="0" applyFont="1" applyFill="1" applyBorder="1" applyAlignment="1">
      <alignment horizontal="center" vertical="center"/>
    </xf>
    <xf numFmtId="3" fontId="3" fillId="30" borderId="80" xfId="30" applyNumberFormat="1" applyFont="1" applyFill="1" applyBorder="1" applyAlignment="1" applyProtection="1">
      <alignment horizontal="center" vertical="center"/>
      <protection locked="0"/>
    </xf>
    <xf numFmtId="3" fontId="3" fillId="30" borderId="81" xfId="30" applyNumberFormat="1" applyFont="1" applyFill="1" applyBorder="1" applyAlignment="1" applyProtection="1">
      <alignment horizontal="center" vertical="center"/>
      <protection locked="0"/>
    </xf>
    <xf numFmtId="3" fontId="3" fillId="30" borderId="82" xfId="30" applyNumberFormat="1" applyFont="1" applyFill="1" applyBorder="1" applyAlignment="1" applyProtection="1">
      <alignment horizontal="center" vertical="center"/>
      <protection locked="0"/>
    </xf>
    <xf numFmtId="0" fontId="51" fillId="37" borderId="3" xfId="29" applyFont="1" applyFill="1" applyAlignment="1">
      <alignment horizontal="center" vertical="center"/>
    </xf>
    <xf numFmtId="0" fontId="51" fillId="37" borderId="3" xfId="29" applyFont="1" applyFill="1" applyAlignment="1">
      <alignment horizontal="center" vertical="center" wrapText="1"/>
    </xf>
    <xf numFmtId="10" fontId="52" fillId="0" borderId="27" xfId="76" applyNumberFormat="1" applyFont="1" applyFill="1" applyBorder="1" applyAlignment="1" applyProtection="1">
      <alignment horizontal="left" vertical="center"/>
      <protection locked="0"/>
    </xf>
    <xf numFmtId="0" fontId="35" fillId="28" borderId="54" xfId="0" applyFont="1" applyFill="1" applyBorder="1"/>
    <xf numFmtId="0" fontId="35" fillId="31" borderId="54" xfId="0" applyFont="1" applyFill="1" applyBorder="1"/>
    <xf numFmtId="0" fontId="53" fillId="0" borderId="0" xfId="74" applyFont="1"/>
    <xf numFmtId="0" fontId="2" fillId="28" borderId="21" xfId="74" applyFont="1" applyFill="1" applyBorder="1" applyAlignment="1">
      <alignment horizontal="right"/>
    </xf>
    <xf numFmtId="0" fontId="3" fillId="28" borderId="0" xfId="74" applyFont="1" applyFill="1" applyAlignment="1">
      <alignment vertical="center" wrapText="1"/>
    </xf>
    <xf numFmtId="0" fontId="3" fillId="28" borderId="1" xfId="74" applyFont="1" applyFill="1" applyBorder="1" applyAlignment="1">
      <alignment vertical="center" wrapText="1"/>
    </xf>
    <xf numFmtId="0" fontId="3" fillId="28" borderId="19" xfId="74" applyFont="1" applyFill="1" applyBorder="1" applyAlignment="1">
      <alignment vertical="center"/>
    </xf>
    <xf numFmtId="0" fontId="3" fillId="28" borderId="0" xfId="74" applyFont="1" applyFill="1" applyAlignment="1">
      <alignment horizontal="center" vertical="center"/>
    </xf>
    <xf numFmtId="0" fontId="3" fillId="28" borderId="0" xfId="74" applyFont="1" applyFill="1" applyAlignment="1">
      <alignment vertical="center"/>
    </xf>
    <xf numFmtId="0" fontId="3" fillId="28" borderId="1" xfId="74" applyFont="1" applyFill="1" applyBorder="1" applyAlignment="1">
      <alignment vertical="center"/>
    </xf>
    <xf numFmtId="0" fontId="3" fillId="28" borderId="1" xfId="74" applyFont="1" applyFill="1" applyBorder="1" applyAlignment="1">
      <alignment horizontal="center" vertical="center"/>
    </xf>
    <xf numFmtId="0" fontId="28" fillId="28" borderId="20" xfId="74" applyFont="1" applyFill="1" applyBorder="1" applyAlignment="1">
      <alignment vertical="center"/>
    </xf>
    <xf numFmtId="172" fontId="28" fillId="28" borderId="13" xfId="74" quotePrefix="1" applyNumberFormat="1" applyFont="1" applyFill="1" applyBorder="1" applyAlignment="1">
      <alignment horizontal="center" vertical="center"/>
    </xf>
    <xf numFmtId="172" fontId="28" fillId="28" borderId="14" xfId="74" quotePrefix="1" applyNumberFormat="1" applyFont="1" applyFill="1" applyBorder="1" applyAlignment="1">
      <alignment horizontal="center" vertical="center"/>
    </xf>
    <xf numFmtId="0" fontId="2" fillId="28" borderId="19" xfId="74" applyFont="1" applyFill="1" applyBorder="1" applyAlignment="1">
      <alignment vertical="center"/>
    </xf>
    <xf numFmtId="3" fontId="3" fillId="0" borderId="0" xfId="74" applyNumberFormat="1" applyFont="1" applyAlignment="1" applyProtection="1">
      <alignment horizontal="right" vertical="center"/>
      <protection locked="0"/>
    </xf>
    <xf numFmtId="3" fontId="3" fillId="0" borderId="1" xfId="74" applyNumberFormat="1" applyFont="1" applyBorder="1" applyAlignment="1" applyProtection="1">
      <alignment horizontal="right" vertical="center"/>
      <protection locked="0"/>
    </xf>
    <xf numFmtId="0" fontId="3" fillId="28" borderId="0" xfId="74" applyFont="1" applyFill="1" applyAlignment="1">
      <alignment horizontal="right" vertical="center"/>
    </xf>
    <xf numFmtId="0" fontId="3" fillId="28" borderId="1" xfId="74" applyFont="1" applyFill="1" applyBorder="1" applyAlignment="1">
      <alignment horizontal="right" vertical="center"/>
    </xf>
    <xf numFmtId="3" fontId="3" fillId="28" borderId="15" xfId="74" applyNumberFormat="1" applyFont="1" applyFill="1" applyBorder="1" applyAlignment="1">
      <alignment horizontal="right" vertical="center"/>
    </xf>
    <xf numFmtId="167" fontId="3" fillId="28" borderId="0" xfId="74" applyNumberFormat="1" applyFont="1" applyFill="1" applyAlignment="1">
      <alignment horizontal="right" vertical="center"/>
    </xf>
    <xf numFmtId="167" fontId="3" fillId="28" borderId="1" xfId="74" applyNumberFormat="1" applyFont="1" applyFill="1" applyBorder="1" applyAlignment="1">
      <alignment horizontal="right" vertical="center"/>
    </xf>
    <xf numFmtId="168" fontId="3" fillId="28" borderId="15" xfId="74" applyNumberFormat="1" applyFont="1" applyFill="1" applyBorder="1" applyAlignment="1">
      <alignment horizontal="right" vertical="center"/>
    </xf>
    <xf numFmtId="0" fontId="2" fillId="28" borderId="21" xfId="74" applyFont="1" applyFill="1" applyBorder="1" applyAlignment="1">
      <alignment vertical="center"/>
    </xf>
    <xf numFmtId="168" fontId="3" fillId="28" borderId="0" xfId="74" applyNumberFormat="1" applyFont="1" applyFill="1" applyAlignment="1">
      <alignment horizontal="right" vertical="center"/>
    </xf>
    <xf numFmtId="168" fontId="3" fillId="28" borderId="1" xfId="74" applyNumberFormat="1" applyFont="1" applyFill="1" applyBorder="1" applyAlignment="1">
      <alignment horizontal="right" vertical="center"/>
    </xf>
    <xf numFmtId="3" fontId="3" fillId="28" borderId="0" xfId="74" applyNumberFormat="1" applyFont="1" applyFill="1" applyAlignment="1">
      <alignment horizontal="right" vertical="center"/>
    </xf>
    <xf numFmtId="3" fontId="3" fillId="28" borderId="1" xfId="74" applyNumberFormat="1" applyFont="1" applyFill="1" applyBorder="1" applyAlignment="1">
      <alignment horizontal="right" vertical="center"/>
    </xf>
    <xf numFmtId="0" fontId="27" fillId="28" borderId="19" xfId="74" applyFont="1" applyFill="1" applyBorder="1" applyAlignment="1">
      <alignment vertical="center"/>
    </xf>
    <xf numFmtId="0" fontId="3" fillId="28" borderId="14" xfId="74" applyFont="1" applyFill="1" applyBorder="1" applyAlignment="1">
      <alignment horizontal="right" vertical="center"/>
    </xf>
    <xf numFmtId="0" fontId="1" fillId="39" borderId="0" xfId="0" applyFont="1" applyFill="1"/>
    <xf numFmtId="0" fontId="28" fillId="39" borderId="84" xfId="0" applyFont="1" applyFill="1" applyBorder="1" applyAlignment="1">
      <alignment wrapText="1"/>
    </xf>
    <xf numFmtId="0" fontId="3" fillId="28" borderId="18" xfId="74" applyFont="1" applyFill="1" applyBorder="1" applyAlignment="1">
      <alignment vertical="center"/>
    </xf>
    <xf numFmtId="166" fontId="3" fillId="28" borderId="16" xfId="74" applyNumberFormat="1" applyFont="1" applyFill="1" applyBorder="1" applyAlignment="1">
      <alignment horizontal="center" vertical="center"/>
    </xf>
    <xf numFmtId="0" fontId="3" fillId="28" borderId="22" xfId="74" applyFont="1" applyFill="1" applyBorder="1" applyAlignment="1">
      <alignment vertical="center"/>
    </xf>
    <xf numFmtId="0" fontId="3" fillId="28" borderId="16" xfId="74" applyFont="1" applyFill="1" applyBorder="1" applyAlignment="1">
      <alignment vertical="center"/>
    </xf>
    <xf numFmtId="0" fontId="3" fillId="28" borderId="23" xfId="74" applyFont="1" applyFill="1" applyBorder="1" applyAlignment="1">
      <alignment vertical="center"/>
    </xf>
    <xf numFmtId="0" fontId="55" fillId="28" borderId="19" xfId="74" applyFont="1" applyFill="1" applyBorder="1" applyAlignment="1">
      <alignment vertical="center"/>
    </xf>
    <xf numFmtId="0" fontId="3" fillId="28" borderId="21" xfId="74" applyFont="1" applyFill="1" applyBorder="1" applyAlignment="1">
      <alignment vertical="center"/>
    </xf>
    <xf numFmtId="0" fontId="3" fillId="28" borderId="17" xfId="74" applyFont="1" applyFill="1" applyBorder="1" applyAlignment="1">
      <alignment vertical="center"/>
    </xf>
    <xf numFmtId="0" fontId="3" fillId="28" borderId="13" xfId="74" applyFont="1" applyFill="1" applyBorder="1" applyAlignment="1">
      <alignment vertical="center"/>
    </xf>
    <xf numFmtId="0" fontId="3" fillId="28" borderId="14" xfId="74" applyFont="1" applyFill="1" applyBorder="1" applyAlignment="1">
      <alignment vertical="center"/>
    </xf>
    <xf numFmtId="0" fontId="3" fillId="28" borderId="21" xfId="74" applyFont="1" applyFill="1" applyBorder="1" applyAlignment="1">
      <alignment horizontal="right" vertical="center"/>
    </xf>
    <xf numFmtId="0" fontId="3" fillId="28" borderId="17" xfId="74" applyFont="1" applyFill="1" applyBorder="1" applyAlignment="1">
      <alignment horizontal="right" vertical="center"/>
    </xf>
    <xf numFmtId="0" fontId="3" fillId="28" borderId="13" xfId="74" applyFont="1" applyFill="1" applyBorder="1" applyAlignment="1">
      <alignment horizontal="right" vertical="center"/>
    </xf>
    <xf numFmtId="167" fontId="3" fillId="28" borderId="22" xfId="74" applyNumberFormat="1" applyFont="1" applyFill="1" applyBorder="1" applyAlignment="1">
      <alignment horizontal="right" vertical="center"/>
    </xf>
    <xf numFmtId="167" fontId="3" fillId="28" borderId="16" xfId="74" applyNumberFormat="1" applyFont="1" applyFill="1" applyBorder="1" applyAlignment="1">
      <alignment horizontal="right" vertical="center"/>
    </xf>
    <xf numFmtId="167" fontId="3" fillId="28" borderId="23" xfId="74" applyNumberFormat="1" applyFont="1" applyFill="1" applyBorder="1" applyAlignment="1">
      <alignment horizontal="right" vertical="center"/>
    </xf>
    <xf numFmtId="167" fontId="3" fillId="28" borderId="17" xfId="74" applyNumberFormat="1" applyFont="1" applyFill="1" applyBorder="1" applyAlignment="1">
      <alignment horizontal="right" vertical="center"/>
    </xf>
    <xf numFmtId="167" fontId="3" fillId="28" borderId="13" xfId="74" applyNumberFormat="1" applyFont="1" applyFill="1" applyBorder="1" applyAlignment="1">
      <alignment horizontal="right" vertical="center"/>
    </xf>
    <xf numFmtId="167" fontId="3" fillId="28" borderId="14" xfId="74" applyNumberFormat="1" applyFont="1" applyFill="1" applyBorder="1" applyAlignment="1">
      <alignment horizontal="right" vertical="center"/>
    </xf>
    <xf numFmtId="168" fontId="3" fillId="28" borderId="21" xfId="74" applyNumberFormat="1" applyFont="1" applyFill="1" applyBorder="1" applyAlignment="1">
      <alignment horizontal="right" vertical="center"/>
    </xf>
    <xf numFmtId="0" fontId="55" fillId="28" borderId="21" xfId="74" applyFont="1" applyFill="1" applyBorder="1" applyAlignment="1">
      <alignment vertical="center"/>
    </xf>
    <xf numFmtId="3" fontId="3" fillId="31" borderId="22" xfId="74" applyNumberFormat="1" applyFont="1" applyFill="1" applyBorder="1" applyAlignment="1" applyProtection="1">
      <alignment horizontal="right" vertical="center"/>
      <protection locked="0"/>
    </xf>
    <xf numFmtId="3" fontId="3" fillId="31" borderId="16" xfId="74" applyNumberFormat="1" applyFont="1" applyFill="1" applyBorder="1" applyAlignment="1" applyProtection="1">
      <alignment horizontal="right" vertical="center"/>
      <protection locked="0"/>
    </xf>
    <xf numFmtId="3" fontId="3" fillId="31" borderId="23" xfId="74" applyNumberFormat="1" applyFont="1" applyFill="1" applyBorder="1" applyAlignment="1" applyProtection="1">
      <alignment horizontal="right" vertical="center"/>
      <protection locked="0"/>
    </xf>
    <xf numFmtId="167" fontId="3" fillId="28" borderId="21" xfId="74" applyNumberFormat="1" applyFont="1" applyFill="1" applyBorder="1" applyAlignment="1">
      <alignment horizontal="right" vertical="center"/>
    </xf>
    <xf numFmtId="167" fontId="3" fillId="28" borderId="11" xfId="74" applyNumberFormat="1" applyFont="1" applyFill="1" applyBorder="1" applyAlignment="1">
      <alignment horizontal="right" vertical="center"/>
    </xf>
    <xf numFmtId="167" fontId="3" fillId="28" borderId="41" xfId="74" applyNumberFormat="1" applyFont="1" applyFill="1" applyBorder="1" applyAlignment="1">
      <alignment horizontal="right" vertical="center"/>
    </xf>
    <xf numFmtId="0" fontId="3" fillId="28" borderId="41" xfId="74" applyFont="1" applyFill="1" applyBorder="1" applyAlignment="1">
      <alignment vertical="center"/>
    </xf>
    <xf numFmtId="167" fontId="3" fillId="28" borderId="12" xfId="74" applyNumberFormat="1" applyFont="1" applyFill="1" applyBorder="1" applyAlignment="1">
      <alignment horizontal="right" vertical="center"/>
    </xf>
    <xf numFmtId="0" fontId="3" fillId="28" borderId="22" xfId="74" applyFont="1" applyFill="1" applyBorder="1" applyAlignment="1">
      <alignment horizontal="right" vertical="center"/>
    </xf>
    <xf numFmtId="0" fontId="3" fillId="28" borderId="16" xfId="74" applyFont="1" applyFill="1" applyBorder="1" applyAlignment="1">
      <alignment horizontal="right" vertical="center"/>
    </xf>
    <xf numFmtId="0" fontId="3" fillId="28" borderId="23" xfId="74" applyFont="1" applyFill="1" applyBorder="1" applyAlignment="1">
      <alignment horizontal="right" vertical="center"/>
    </xf>
    <xf numFmtId="0" fontId="27" fillId="29" borderId="11" xfId="74" applyFont="1" applyFill="1" applyBorder="1" applyAlignment="1">
      <alignment vertical="center" wrapText="1"/>
    </xf>
    <xf numFmtId="0" fontId="3" fillId="29" borderId="41" xfId="74" applyFont="1" applyFill="1" applyBorder="1" applyAlignment="1">
      <alignment vertical="center"/>
    </xf>
    <xf numFmtId="0" fontId="3" fillId="29" borderId="12" xfId="74" applyFont="1" applyFill="1" applyBorder="1" applyAlignment="1">
      <alignment vertical="center"/>
    </xf>
    <xf numFmtId="3" fontId="3" fillId="0" borderId="21" xfId="74" applyNumberFormat="1" applyFont="1" applyBorder="1" applyAlignment="1" applyProtection="1">
      <alignment horizontal="right" vertical="center"/>
      <protection locked="0"/>
    </xf>
    <xf numFmtId="3" fontId="3" fillId="31" borderId="15" xfId="74" applyNumberFormat="1" applyFont="1" applyFill="1" applyBorder="1" applyAlignment="1">
      <alignment horizontal="right" vertical="center"/>
    </xf>
    <xf numFmtId="0" fontId="3" fillId="28" borderId="11" xfId="74" applyFont="1" applyFill="1" applyBorder="1" applyAlignment="1">
      <alignment horizontal="right" vertical="center"/>
    </xf>
    <xf numFmtId="0" fontId="3" fillId="28" borderId="41" xfId="74" applyFont="1" applyFill="1" applyBorder="1" applyAlignment="1">
      <alignment horizontal="right" vertical="center"/>
    </xf>
    <xf numFmtId="0" fontId="3" fillId="28" borderId="12" xfId="74" applyFont="1" applyFill="1" applyBorder="1" applyAlignment="1">
      <alignment horizontal="right" vertical="center"/>
    </xf>
    <xf numFmtId="3" fontId="3" fillId="31" borderId="17" xfId="74" applyNumberFormat="1" applyFont="1" applyFill="1" applyBorder="1" applyAlignment="1" applyProtection="1">
      <alignment horizontal="right" vertical="center"/>
      <protection locked="0"/>
    </xf>
    <xf numFmtId="3" fontId="3" fillId="31" borderId="13" xfId="74" applyNumberFormat="1" applyFont="1" applyFill="1" applyBorder="1" applyAlignment="1" applyProtection="1">
      <alignment horizontal="right" vertical="center"/>
      <protection locked="0"/>
    </xf>
    <xf numFmtId="3" fontId="3" fillId="31" borderId="14" xfId="74" applyNumberFormat="1" applyFont="1" applyFill="1" applyBorder="1" applyAlignment="1" applyProtection="1">
      <alignment horizontal="right" vertical="center"/>
      <protection locked="0"/>
    </xf>
    <xf numFmtId="3" fontId="3" fillId="28" borderId="22" xfId="74" applyNumberFormat="1" applyFont="1" applyFill="1" applyBorder="1" applyAlignment="1">
      <alignment horizontal="right" vertical="center"/>
    </xf>
    <xf numFmtId="3" fontId="3" fillId="28" borderId="16" xfId="74" applyNumberFormat="1" applyFont="1" applyFill="1" applyBorder="1" applyAlignment="1">
      <alignment horizontal="right" vertical="center"/>
    </xf>
    <xf numFmtId="3" fontId="3" fillId="28" borderId="23" xfId="74" applyNumberFormat="1" applyFont="1" applyFill="1" applyBorder="1" applyAlignment="1">
      <alignment horizontal="right" vertical="center"/>
    </xf>
    <xf numFmtId="0" fontId="3" fillId="28" borderId="11" xfId="74" applyFont="1" applyFill="1" applyBorder="1" applyAlignment="1">
      <alignment vertical="center"/>
    </xf>
    <xf numFmtId="0" fontId="3" fillId="28" borderId="12" xfId="74" applyFont="1" applyFill="1" applyBorder="1" applyAlignment="1">
      <alignment vertical="center"/>
    </xf>
    <xf numFmtId="0" fontId="54" fillId="28" borderId="17" xfId="74" applyFont="1" applyFill="1" applyBorder="1" applyAlignment="1">
      <alignment vertical="center"/>
    </xf>
    <xf numFmtId="0" fontId="53" fillId="39" borderId="0" xfId="0" applyFont="1" applyFill="1"/>
    <xf numFmtId="0" fontId="57" fillId="32" borderId="30" xfId="0" applyFont="1" applyFill="1" applyBorder="1" applyAlignment="1">
      <alignment horizontal="left" vertical="center"/>
    </xf>
    <xf numFmtId="0" fontId="56" fillId="31" borderId="0" xfId="0" applyFont="1" applyFill="1" applyAlignment="1">
      <alignment horizontal="right" vertical="center"/>
    </xf>
    <xf numFmtId="3" fontId="3" fillId="31" borderId="2" xfId="0" applyNumberFormat="1" applyFont="1" applyFill="1" applyBorder="1" applyAlignment="1">
      <alignment horizontal="center" vertical="center"/>
    </xf>
    <xf numFmtId="3" fontId="3" fillId="31" borderId="26" xfId="0" applyNumberFormat="1" applyFont="1" applyFill="1" applyBorder="1" applyAlignment="1">
      <alignment horizontal="center" vertical="center"/>
    </xf>
    <xf numFmtId="0" fontId="3" fillId="0" borderId="85" xfId="0" applyFont="1" applyBorder="1" applyAlignment="1">
      <alignment horizontal="left" wrapText="1"/>
    </xf>
    <xf numFmtId="0" fontId="3" fillId="0" borderId="85" xfId="0" applyFont="1" applyBorder="1" applyAlignment="1">
      <alignment wrapText="1"/>
    </xf>
    <xf numFmtId="3" fontId="3" fillId="0" borderId="15" xfId="74" applyNumberFormat="1" applyFont="1" applyBorder="1" applyAlignment="1" applyProtection="1">
      <alignment horizontal="right" vertical="center"/>
      <protection locked="0"/>
    </xf>
    <xf numFmtId="169" fontId="3" fillId="28" borderId="0" xfId="74" applyNumberFormat="1" applyFont="1" applyFill="1" applyAlignment="1">
      <alignment vertical="center"/>
    </xf>
    <xf numFmtId="169" fontId="3" fillId="28" borderId="21" xfId="74" applyNumberFormat="1" applyFont="1" applyFill="1" applyBorder="1" applyAlignment="1">
      <alignment vertical="center"/>
    </xf>
    <xf numFmtId="169" fontId="3" fillId="28" borderId="1" xfId="74" applyNumberFormat="1" applyFont="1" applyFill="1" applyBorder="1" applyAlignment="1">
      <alignment vertical="center"/>
    </xf>
    <xf numFmtId="3" fontId="3" fillId="0" borderId="18" xfId="74" applyNumberFormat="1" applyFont="1" applyBorder="1" applyAlignment="1" applyProtection="1">
      <alignment horizontal="right" vertical="center"/>
      <protection locked="0"/>
    </xf>
    <xf numFmtId="3" fontId="3" fillId="0" borderId="19" xfId="74" applyNumberFormat="1" applyFont="1" applyBorder="1" applyAlignment="1" applyProtection="1">
      <alignment horizontal="right" vertical="center"/>
      <protection locked="0"/>
    </xf>
    <xf numFmtId="3" fontId="3" fillId="0" borderId="20" xfId="74" applyNumberFormat="1" applyFont="1" applyBorder="1" applyAlignment="1" applyProtection="1">
      <alignment horizontal="right" vertical="center"/>
      <protection locked="0"/>
    </xf>
    <xf numFmtId="3" fontId="3" fillId="31" borderId="0" xfId="74" applyNumberFormat="1" applyFont="1" applyFill="1" applyAlignment="1" applyProtection="1">
      <alignment horizontal="right" vertical="center"/>
      <protection locked="0"/>
    </xf>
    <xf numFmtId="0" fontId="39" fillId="41" borderId="85" xfId="0" applyFont="1" applyFill="1" applyBorder="1" applyAlignment="1">
      <alignment vertical="center" wrapText="1"/>
    </xf>
    <xf numFmtId="0" fontId="39" fillId="41" borderId="85" xfId="0" applyFont="1" applyFill="1" applyBorder="1" applyAlignment="1">
      <alignment horizontal="center" vertical="center" wrapText="1"/>
    </xf>
    <xf numFmtId="0" fontId="3" fillId="31" borderId="0" xfId="74" applyFont="1" applyFill="1" applyAlignment="1">
      <alignment horizontal="right" vertical="center"/>
    </xf>
    <xf numFmtId="0" fontId="3" fillId="31" borderId="0" xfId="74" applyFont="1" applyFill="1" applyAlignment="1">
      <alignment vertical="center"/>
    </xf>
    <xf numFmtId="3" fontId="3" fillId="31" borderId="0" xfId="74" applyNumberFormat="1" applyFont="1" applyFill="1" applyAlignment="1">
      <alignment horizontal="right" vertical="center"/>
    </xf>
    <xf numFmtId="0" fontId="3" fillId="31" borderId="21" xfId="74" applyFont="1" applyFill="1" applyBorder="1" applyAlignment="1">
      <alignment vertical="center"/>
    </xf>
    <xf numFmtId="0" fontId="3" fillId="31" borderId="1" xfId="74" applyFont="1" applyFill="1" applyBorder="1" applyAlignment="1">
      <alignment vertical="center"/>
    </xf>
    <xf numFmtId="0" fontId="3" fillId="31" borderId="17" xfId="74" applyFont="1" applyFill="1" applyBorder="1" applyAlignment="1">
      <alignment vertical="center"/>
    </xf>
    <xf numFmtId="0" fontId="3" fillId="31" borderId="14" xfId="74" applyFont="1" applyFill="1" applyBorder="1" applyAlignment="1">
      <alignment vertical="center"/>
    </xf>
    <xf numFmtId="0" fontId="3" fillId="31" borderId="16" xfId="74" applyFont="1" applyFill="1" applyBorder="1" applyAlignment="1">
      <alignment vertical="center"/>
    </xf>
    <xf numFmtId="0" fontId="3" fillId="31" borderId="13" xfId="74" applyFont="1" applyFill="1" applyBorder="1" applyAlignment="1">
      <alignment horizontal="right" vertical="center"/>
    </xf>
    <xf numFmtId="0" fontId="3" fillId="31" borderId="13" xfId="74" applyFont="1" applyFill="1" applyBorder="1" applyAlignment="1">
      <alignment vertical="center"/>
    </xf>
    <xf numFmtId="169" fontId="3" fillId="31" borderId="0" xfId="74" applyNumberFormat="1" applyFont="1" applyFill="1" applyAlignment="1">
      <alignment vertical="center"/>
    </xf>
    <xf numFmtId="171" fontId="3" fillId="35" borderId="57" xfId="0" applyNumberFormat="1" applyFont="1" applyFill="1" applyBorder="1" applyAlignment="1">
      <alignment horizontal="left" vertical="center" wrapText="1"/>
    </xf>
    <xf numFmtId="0" fontId="43" fillId="28" borderId="26" xfId="0" applyFont="1" applyFill="1" applyBorder="1" applyAlignment="1">
      <alignment horizontal="left" vertical="center"/>
    </xf>
    <xf numFmtId="0" fontId="3" fillId="28" borderId="57" xfId="0" applyFont="1" applyFill="1" applyBorder="1" applyAlignment="1">
      <alignment horizontal="left" vertical="center"/>
    </xf>
    <xf numFmtId="0" fontId="3" fillId="28" borderId="67" xfId="0" applyFont="1" applyFill="1" applyBorder="1" applyAlignment="1">
      <alignment horizontal="left" vertical="center"/>
    </xf>
    <xf numFmtId="0" fontId="38" fillId="32" borderId="29" xfId="0" applyFont="1" applyFill="1" applyBorder="1" applyAlignment="1">
      <alignment horizontal="center" vertical="center" wrapText="1"/>
    </xf>
    <xf numFmtId="0" fontId="38" fillId="32" borderId="0" xfId="0" applyFont="1" applyFill="1" applyAlignment="1">
      <alignment horizontal="center" vertical="center" wrapText="1"/>
    </xf>
    <xf numFmtId="0" fontId="38" fillId="32" borderId="70" xfId="0" applyFont="1" applyFill="1" applyBorder="1" applyAlignment="1">
      <alignment horizontal="center" vertical="center" wrapText="1"/>
    </xf>
    <xf numFmtId="3" fontId="41" fillId="32" borderId="64" xfId="0" applyNumberFormat="1" applyFont="1" applyFill="1" applyBorder="1" applyAlignment="1">
      <alignment horizontal="center" vertical="center"/>
    </xf>
    <xf numFmtId="3" fontId="41" fillId="32" borderId="44" xfId="0" applyNumberFormat="1" applyFont="1" applyFill="1" applyBorder="1" applyAlignment="1">
      <alignment horizontal="center" vertical="center"/>
    </xf>
    <xf numFmtId="3" fontId="41" fillId="32" borderId="65" xfId="0" applyNumberFormat="1" applyFont="1" applyFill="1" applyBorder="1" applyAlignment="1">
      <alignment horizontal="center" vertical="center"/>
    </xf>
    <xf numFmtId="0" fontId="40" fillId="32" borderId="44" xfId="0" applyFont="1" applyFill="1" applyBorder="1" applyAlignment="1">
      <alignment horizontal="left" vertical="center" wrapText="1"/>
    </xf>
    <xf numFmtId="3" fontId="41" fillId="32" borderId="29" xfId="0" applyNumberFormat="1" applyFont="1" applyFill="1" applyBorder="1" applyAlignment="1">
      <alignment horizontal="center" vertical="center"/>
    </xf>
    <xf numFmtId="3" fontId="41" fillId="32" borderId="0" xfId="0" applyNumberFormat="1" applyFont="1" applyFill="1" applyAlignment="1">
      <alignment horizontal="center" vertical="center"/>
    </xf>
    <xf numFmtId="0" fontId="26" fillId="28" borderId="22" xfId="74" applyFont="1" applyFill="1" applyBorder="1" applyAlignment="1">
      <alignment horizontal="left" vertical="center" wrapText="1"/>
    </xf>
    <xf numFmtId="0" fontId="26" fillId="28" borderId="16" xfId="74" applyFont="1" applyFill="1" applyBorder="1" applyAlignment="1">
      <alignment horizontal="left" vertical="center" wrapText="1"/>
    </xf>
    <xf numFmtId="0" fontId="26" fillId="28" borderId="23" xfId="74" applyFont="1" applyFill="1" applyBorder="1" applyAlignment="1">
      <alignment horizontal="left" vertical="center" wrapText="1"/>
    </xf>
    <xf numFmtId="10" fontId="3" fillId="28" borderId="0" xfId="74" applyNumberFormat="1" applyFont="1" applyFill="1" applyAlignment="1">
      <alignment horizontal="left" wrapText="1"/>
    </xf>
    <xf numFmtId="0" fontId="3" fillId="28" borderId="0" xfId="74" applyFont="1" applyFill="1" applyAlignment="1">
      <alignment horizontal="left" wrapText="1"/>
    </xf>
    <xf numFmtId="10" fontId="3" fillId="0" borderId="27" xfId="76" applyNumberFormat="1" applyFont="1" applyFill="1" applyBorder="1" applyAlignment="1" applyProtection="1">
      <alignment horizontal="left" vertical="center"/>
      <protection locked="0"/>
    </xf>
    <xf numFmtId="10" fontId="3" fillId="0" borderId="26" xfId="76" applyNumberFormat="1" applyFont="1" applyFill="1" applyBorder="1" applyAlignment="1" applyProtection="1">
      <alignment horizontal="left" vertical="center"/>
      <protection locked="0"/>
    </xf>
    <xf numFmtId="10" fontId="3" fillId="0" borderId="25" xfId="76" applyNumberFormat="1" applyFont="1" applyFill="1" applyBorder="1" applyAlignment="1" applyProtection="1">
      <alignment horizontal="left" vertical="center"/>
      <protection locked="0"/>
    </xf>
    <xf numFmtId="0" fontId="26" fillId="28" borderId="61" xfId="0" applyFont="1" applyFill="1" applyBorder="1" applyAlignment="1">
      <alignment horizontal="left" vertical="center" wrapText="1"/>
    </xf>
    <xf numFmtId="0" fontId="26" fillId="28" borderId="62" xfId="0" applyFont="1" applyFill="1" applyBorder="1" applyAlignment="1">
      <alignment horizontal="left" vertical="center" wrapText="1"/>
    </xf>
    <xf numFmtId="0" fontId="26" fillId="28" borderId="63" xfId="0" applyFont="1" applyFill="1" applyBorder="1" applyAlignment="1">
      <alignment horizontal="left" vertical="center" wrapText="1"/>
    </xf>
    <xf numFmtId="171" fontId="39" fillId="34" borderId="37" xfId="0" applyNumberFormat="1" applyFont="1" applyFill="1" applyBorder="1" applyAlignment="1">
      <alignment horizontal="center" vertical="center"/>
    </xf>
    <xf numFmtId="171" fontId="39" fillId="34" borderId="38" xfId="0" applyNumberFormat="1" applyFont="1" applyFill="1" applyBorder="1" applyAlignment="1">
      <alignment horizontal="center" vertical="center"/>
    </xf>
    <xf numFmtId="0" fontId="35" fillId="28" borderId="54" xfId="0" applyFont="1" applyFill="1" applyBorder="1" applyAlignment="1">
      <alignment horizontal="left"/>
    </xf>
    <xf numFmtId="0" fontId="35" fillId="28" borderId="0" xfId="0" applyFont="1" applyFill="1" applyAlignment="1">
      <alignment horizontal="left"/>
    </xf>
    <xf numFmtId="0" fontId="3" fillId="28" borderId="54" xfId="0" applyFont="1" applyFill="1" applyBorder="1" applyAlignment="1">
      <alignment horizontal="left" vertical="center" wrapText="1"/>
    </xf>
    <xf numFmtId="0" fontId="3" fillId="28" borderId="0" xfId="0" applyFont="1" applyFill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1" fillId="39" borderId="0" xfId="0" applyFont="1" applyFill="1" applyAlignment="1">
      <alignment horizontal="center" wrapText="1"/>
    </xf>
    <xf numFmtId="0" fontId="1" fillId="39" borderId="0" xfId="0" applyFont="1" applyFill="1" applyAlignment="1">
      <alignment horizontal="center"/>
    </xf>
    <xf numFmtId="0" fontId="3" fillId="30" borderId="67" xfId="74" applyFont="1" applyFill="1" applyBorder="1" applyAlignment="1">
      <alignment horizontal="left" vertical="top" wrapText="1"/>
    </xf>
    <xf numFmtId="0" fontId="3" fillId="30" borderId="68" xfId="74" applyFont="1" applyFill="1" applyBorder="1" applyAlignment="1">
      <alignment horizontal="left" vertical="top" wrapText="1"/>
    </xf>
    <xf numFmtId="0" fontId="3" fillId="30" borderId="69" xfId="74" applyFont="1" applyFill="1" applyBorder="1" applyAlignment="1">
      <alignment horizontal="left" vertical="top" wrapText="1"/>
    </xf>
    <xf numFmtId="0" fontId="39" fillId="38" borderId="83" xfId="0" applyFont="1" applyFill="1" applyBorder="1" applyAlignment="1">
      <alignment wrapText="1"/>
    </xf>
    <xf numFmtId="0" fontId="39" fillId="38" borderId="0" xfId="0" applyFont="1" applyFill="1" applyAlignment="1">
      <alignment wrapText="1"/>
    </xf>
    <xf numFmtId="0" fontId="3" fillId="40" borderId="0" xfId="0" applyFont="1" applyFill="1" applyAlignment="1">
      <alignment wrapText="1"/>
    </xf>
    <xf numFmtId="3" fontId="3" fillId="31" borderId="57" xfId="78" applyNumberFormat="1" applyFont="1" applyFill="1" applyBorder="1" applyAlignment="1" applyProtection="1">
      <alignment horizontal="center" vertical="center"/>
    </xf>
    <xf numFmtId="3" fontId="3" fillId="31" borderId="58" xfId="78" applyNumberFormat="1" applyFont="1" applyFill="1" applyBorder="1" applyAlignment="1" applyProtection="1">
      <alignment horizontal="center" vertical="center"/>
    </xf>
    <xf numFmtId="166" fontId="3" fillId="33" borderId="60" xfId="0" applyNumberFormat="1" applyFont="1" applyFill="1" applyBorder="1" applyAlignment="1">
      <alignment horizontal="left" vertical="center"/>
    </xf>
    <xf numFmtId="166" fontId="3" fillId="33" borderId="39" xfId="0" applyNumberFormat="1" applyFont="1" applyFill="1" applyBorder="1" applyAlignment="1">
      <alignment horizontal="left" vertical="center"/>
    </xf>
    <xf numFmtId="166" fontId="3" fillId="33" borderId="59" xfId="0" applyNumberFormat="1" applyFont="1" applyFill="1" applyBorder="1" applyAlignment="1">
      <alignment horizontal="left" vertical="center"/>
    </xf>
    <xf numFmtId="166" fontId="39" fillId="34" borderId="55" xfId="0" applyNumberFormat="1" applyFont="1" applyFill="1" applyBorder="1" applyAlignment="1">
      <alignment horizontal="center" vertical="center"/>
    </xf>
    <xf numFmtId="166" fontId="39" fillId="34" borderId="56" xfId="0" applyNumberFormat="1" applyFont="1" applyFill="1" applyBorder="1" applyAlignment="1">
      <alignment horizontal="center" vertical="center"/>
    </xf>
    <xf numFmtId="3" fontId="3" fillId="30" borderId="57" xfId="78" applyNumberFormat="1" applyFont="1" applyFill="1" applyBorder="1" applyAlignment="1" applyProtection="1">
      <alignment horizontal="center" vertical="center"/>
      <protection locked="0"/>
    </xf>
    <xf numFmtId="3" fontId="3" fillId="30" borderId="58" xfId="78" applyNumberFormat="1" applyFont="1" applyFill="1" applyBorder="1" applyAlignment="1" applyProtection="1">
      <alignment horizontal="center" vertical="center"/>
      <protection locked="0"/>
    </xf>
    <xf numFmtId="166" fontId="39" fillId="34" borderId="61" xfId="0" applyNumberFormat="1" applyFont="1" applyFill="1" applyBorder="1" applyAlignment="1">
      <alignment horizontal="center" vertical="center"/>
    </xf>
    <xf numFmtId="166" fontId="39" fillId="34" borderId="62" xfId="0" applyNumberFormat="1" applyFont="1" applyFill="1" applyBorder="1" applyAlignment="1">
      <alignment horizontal="center" vertical="center"/>
    </xf>
    <xf numFmtId="166" fontId="39" fillId="34" borderId="63" xfId="0" applyNumberFormat="1" applyFont="1" applyFill="1" applyBorder="1" applyAlignment="1">
      <alignment horizontal="center" vertical="center"/>
    </xf>
    <xf numFmtId="0" fontId="46" fillId="28" borderId="43" xfId="0" applyFont="1" applyFill="1" applyBorder="1" applyAlignment="1">
      <alignment horizontal="left" vertical="center" wrapText="1"/>
    </xf>
    <xf numFmtId="0" fontId="46" fillId="28" borderId="0" xfId="0" applyFont="1" applyFill="1" applyAlignment="1">
      <alignment horizontal="left" vertical="center" wrapText="1"/>
    </xf>
    <xf numFmtId="3" fontId="3" fillId="0" borderId="57" xfId="78" applyNumberFormat="1" applyFont="1" applyFill="1" applyBorder="1" applyAlignment="1" applyProtection="1">
      <alignment horizontal="center" vertical="center"/>
      <protection locked="0"/>
    </xf>
    <xf numFmtId="3" fontId="3" fillId="0" borderId="58" xfId="78" applyNumberFormat="1" applyFont="1" applyFill="1" applyBorder="1" applyAlignment="1" applyProtection="1">
      <alignment horizontal="center" vertical="center"/>
      <protection locked="0"/>
    </xf>
    <xf numFmtId="10" fontId="3" fillId="31" borderId="57" xfId="77" applyNumberFormat="1" applyFont="1" applyFill="1" applyBorder="1" applyAlignment="1" applyProtection="1">
      <alignment horizontal="center" vertical="center"/>
    </xf>
    <xf numFmtId="10" fontId="3" fillId="31" borderId="58" xfId="77" applyNumberFormat="1" applyFont="1" applyFill="1" applyBorder="1" applyAlignment="1" applyProtection="1">
      <alignment horizontal="center" vertical="center"/>
    </xf>
    <xf numFmtId="166" fontId="3" fillId="33" borderId="57" xfId="0" applyNumberFormat="1" applyFont="1" applyFill="1" applyBorder="1" applyAlignment="1">
      <alignment horizontal="left" vertical="center"/>
    </xf>
    <xf numFmtId="166" fontId="3" fillId="33" borderId="26" xfId="0" applyNumberFormat="1" applyFont="1" applyFill="1" applyBorder="1" applyAlignment="1">
      <alignment horizontal="left" vertical="center"/>
    </xf>
    <xf numFmtId="166" fontId="3" fillId="33" borderId="58" xfId="0" applyNumberFormat="1" applyFont="1" applyFill="1" applyBorder="1" applyAlignment="1">
      <alignment horizontal="left" vertical="center"/>
    </xf>
    <xf numFmtId="0" fontId="26" fillId="31" borderId="61" xfId="74" applyFont="1" applyFill="1" applyBorder="1" applyAlignment="1">
      <alignment horizontal="left" vertical="center" wrapText="1"/>
    </xf>
    <xf numFmtId="0" fontId="26" fillId="31" borderId="62" xfId="74" applyFont="1" applyFill="1" applyBorder="1" applyAlignment="1">
      <alignment horizontal="left" vertical="center" wrapText="1"/>
    </xf>
    <xf numFmtId="0" fontId="26" fillId="31" borderId="63" xfId="74" applyFont="1" applyFill="1" applyBorder="1" applyAlignment="1">
      <alignment horizontal="left" vertical="center" wrapText="1"/>
    </xf>
    <xf numFmtId="0" fontId="3" fillId="26" borderId="18" xfId="0" applyFont="1" applyFill="1" applyBorder="1" applyAlignment="1"/>
    <xf numFmtId="0" fontId="3" fillId="26" borderId="19" xfId="0" applyFont="1" applyFill="1" applyBorder="1" applyAlignment="1"/>
    <xf numFmtId="0" fontId="3" fillId="26" borderId="20" xfId="0" applyFont="1" applyFill="1" applyBorder="1" applyAlignment="1"/>
    <xf numFmtId="0" fontId="24" fillId="24" borderId="15" xfId="0" applyFont="1" applyFill="1" applyBorder="1" applyAlignment="1">
      <alignment wrapText="1"/>
    </xf>
    <xf numFmtId="0" fontId="25" fillId="0" borderId="15" xfId="0" applyFont="1" applyBorder="1" applyAlignment="1"/>
    <xf numFmtId="0" fontId="31" fillId="31" borderId="47" xfId="0" applyFont="1" applyFill="1" applyBorder="1" applyAlignment="1">
      <alignment horizontal="center" vertical="center" wrapText="1"/>
    </xf>
    <xf numFmtId="0" fontId="31" fillId="31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7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nRpt Number" xfId="25" xr:uid="{00000000-0005-0000-0000-000018000000}"/>
    <cellStyle name="AnnRptNumber" xfId="26" xr:uid="{00000000-0005-0000-0000-000019000000}"/>
    <cellStyle name="Bad" xfId="27" builtinId="27" customBuiltin="1"/>
    <cellStyle name="Calculation" xfId="28" builtinId="22" customBuiltin="1"/>
    <cellStyle name="Check Cell" xfId="29" builtinId="23" customBuiltin="1"/>
    <cellStyle name="Comma" xfId="78" builtinId="3"/>
    <cellStyle name="Comma 2" xfId="30" xr:uid="{00000000-0005-0000-0000-00001E000000}"/>
    <cellStyle name="Comma 2 2" xfId="31" xr:uid="{00000000-0005-0000-0000-00001F000000}"/>
    <cellStyle name="Comma 2 2 2" xfId="32" xr:uid="{00000000-0005-0000-0000-000020000000}"/>
    <cellStyle name="Comma 2 3" xfId="33" xr:uid="{00000000-0005-0000-0000-000021000000}"/>
    <cellStyle name="Comma 2 4" xfId="34" xr:uid="{00000000-0005-0000-0000-000022000000}"/>
    <cellStyle name="Comma 2 5" xfId="35" xr:uid="{00000000-0005-0000-0000-000023000000}"/>
    <cellStyle name="Comma 3" xfId="36" xr:uid="{00000000-0005-0000-0000-000024000000}"/>
    <cellStyle name="Comma 3 2" xfId="37" xr:uid="{00000000-0005-0000-0000-000025000000}"/>
    <cellStyle name="Comma 4" xfId="38" xr:uid="{00000000-0005-0000-0000-000026000000}"/>
    <cellStyle name="Comma 5" xfId="39" xr:uid="{00000000-0005-0000-0000-000027000000}"/>
    <cellStyle name="Comma 6" xfId="40" xr:uid="{00000000-0005-0000-0000-000028000000}"/>
    <cellStyle name="Currency 2" xfId="41" xr:uid="{00000000-0005-0000-0000-000029000000}"/>
    <cellStyle name="Currency 2 2" xfId="42" xr:uid="{00000000-0005-0000-0000-00002A000000}"/>
    <cellStyle name="Currency 3" xfId="43" xr:uid="{00000000-0005-0000-0000-00002B000000}"/>
    <cellStyle name="Currency 4" xfId="44" xr:uid="{00000000-0005-0000-0000-00002C000000}"/>
    <cellStyle name="Currency 5" xfId="45" xr:uid="{00000000-0005-0000-0000-00002D000000}"/>
    <cellStyle name="Currency 6" xfId="75" xr:uid="{00000000-0005-0000-0000-00002E000000}"/>
    <cellStyle name="Euro" xfId="46" xr:uid="{00000000-0005-0000-0000-00002F000000}"/>
    <cellStyle name="Euro 2" xfId="47" xr:uid="{00000000-0005-0000-0000-000030000000}"/>
    <cellStyle name="Euro 2 2" xfId="48" xr:uid="{00000000-0005-0000-0000-000031000000}"/>
    <cellStyle name="Euro 3" xfId="49" xr:uid="{00000000-0005-0000-0000-000032000000}"/>
    <cellStyle name="Euro 4" xfId="50" xr:uid="{00000000-0005-0000-0000-000033000000}"/>
    <cellStyle name="Euro 5" xfId="51" xr:uid="{00000000-0005-0000-0000-000034000000}"/>
    <cellStyle name="Explanatory Text" xfId="52" builtinId="53" customBuiltin="1"/>
    <cellStyle name="Good" xfId="53" builtinId="26" customBuiltin="1"/>
    <cellStyle name="Hash" xfId="54" xr:uid="{00000000-0005-0000-0000-000037000000}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/>
    <cellStyle name="Normal 2" xfId="62" xr:uid="{00000000-0005-0000-0000-000040000000}"/>
    <cellStyle name="Normal 2 2" xfId="74" xr:uid="{00000000-0005-0000-0000-000041000000}"/>
    <cellStyle name="Normal 3" xfId="63" xr:uid="{00000000-0005-0000-0000-000042000000}"/>
    <cellStyle name="Note" xfId="64" builtinId="10" customBuiltin="1"/>
    <cellStyle name="Output" xfId="65" builtinId="21" customBuiltin="1"/>
    <cellStyle name="Percent" xfId="77" builtinId="5"/>
    <cellStyle name="Percent 2" xfId="66" xr:uid="{00000000-0005-0000-0000-000046000000}"/>
    <cellStyle name="Percent 2 2" xfId="67" xr:uid="{00000000-0005-0000-0000-000047000000}"/>
    <cellStyle name="Percent 3" xfId="68" xr:uid="{00000000-0005-0000-0000-000048000000}"/>
    <cellStyle name="Percent 4" xfId="69" xr:uid="{00000000-0005-0000-0000-000049000000}"/>
    <cellStyle name="Percent 5" xfId="70" xr:uid="{00000000-0005-0000-0000-00004A000000}"/>
    <cellStyle name="Percent 6" xfId="76" xr:uid="{00000000-0005-0000-0000-00004B000000}"/>
    <cellStyle name="Title" xfId="71" builtinId="15" customBuiltin="1"/>
    <cellStyle name="Total" xfId="72" builtinId="25" customBuiltin="1"/>
    <cellStyle name="Warning Text" xfId="73" builtinId="11" customBuiltin="1"/>
  </cellStyles>
  <dxfs count="1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9999"/>
  <sheetViews>
    <sheetView tabSelected="1" view="pageBreakPreview" zoomScale="70" zoomScaleNormal="100" zoomScaleSheetLayoutView="70" workbookViewId="0">
      <pane ySplit="3" topLeftCell="A4" activePane="bottomLeft" state="frozen"/>
      <selection activeCell="O1" sqref="O1"/>
      <selection pane="bottomLeft" activeCell="A3" sqref="A3"/>
    </sheetView>
  </sheetViews>
  <sheetFormatPr defaultColWidth="0" defaultRowHeight="12.5" zeroHeight="1"/>
  <cols>
    <col min="1" max="1" width="21" bestFit="1" customWidth="1"/>
    <col min="2" max="2" width="9.453125" customWidth="1"/>
    <col min="3" max="3" width="13.453125" customWidth="1"/>
    <col min="4" max="4" width="16.453125" customWidth="1"/>
    <col min="5" max="10" width="13.453125" customWidth="1"/>
    <col min="11" max="11" width="17" customWidth="1"/>
    <col min="12" max="12" width="13.453125" customWidth="1"/>
    <col min="13" max="13" width="14.453125" customWidth="1"/>
    <col min="14" max="17" width="13.453125" customWidth="1"/>
    <col min="18" max="18" width="14.453125" customWidth="1"/>
    <col min="19" max="20" width="13.453125" customWidth="1"/>
    <col min="21" max="21" width="14.54296875" customWidth="1"/>
    <col min="22" max="22" width="14.7265625" customWidth="1"/>
    <col min="23" max="23" width="16.54296875" customWidth="1"/>
    <col min="24" max="24" width="14.7265625" customWidth="1"/>
    <col min="25" max="25" width="2.81640625" customWidth="1"/>
    <col min="26" max="16384" width="9.1796875" hidden="1"/>
  </cols>
  <sheetData>
    <row r="1" spans="1:31" ht="20.25" customHeight="1" thickTop="1">
      <c r="A1" s="243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91"/>
      <c r="P1" s="91"/>
      <c r="Q1" s="91"/>
      <c r="R1" s="274"/>
      <c r="S1" s="275"/>
      <c r="T1" s="275"/>
      <c r="U1" s="275"/>
      <c r="V1" s="274"/>
      <c r="W1" s="275"/>
      <c r="X1" s="276"/>
    </row>
    <row r="2" spans="1:31" ht="21.75" customHeight="1" thickBot="1">
      <c r="A2" s="29"/>
      <c r="B2" s="6"/>
      <c r="C2" s="39" t="s">
        <v>1</v>
      </c>
      <c r="D2" s="280" t="str">
        <f>IF('Template C - Snapshot'!$B$3="","",'Template C - Snapshot'!$B$3)</f>
        <v>Test insurer</v>
      </c>
      <c r="E2" s="280"/>
      <c r="F2" s="280"/>
      <c r="G2" s="30"/>
      <c r="H2" s="7"/>
      <c r="I2" s="7"/>
      <c r="J2" s="7"/>
      <c r="K2" s="7"/>
      <c r="L2" s="7"/>
      <c r="M2" s="7"/>
      <c r="N2" s="7"/>
      <c r="O2" s="7"/>
      <c r="P2" s="7"/>
      <c r="Q2" s="7"/>
      <c r="R2" s="281" t="s">
        <v>2</v>
      </c>
      <c r="S2" s="282"/>
      <c r="T2" s="282"/>
      <c r="U2" s="282"/>
      <c r="V2" s="277"/>
      <c r="W2" s="278"/>
      <c r="X2" s="279"/>
    </row>
    <row r="3" spans="1:31" ht="144.75" customHeight="1" thickTop="1" thickBot="1">
      <c r="A3" s="31" t="s">
        <v>3</v>
      </c>
      <c r="B3" s="31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13</v>
      </c>
      <c r="L3" s="33" t="s">
        <v>14</v>
      </c>
      <c r="M3" s="34" t="s">
        <v>15</v>
      </c>
      <c r="N3" s="35" t="s">
        <v>16</v>
      </c>
      <c r="O3" s="32" t="s">
        <v>17</v>
      </c>
      <c r="P3" s="32" t="s">
        <v>18</v>
      </c>
      <c r="Q3" s="92" t="s">
        <v>19</v>
      </c>
      <c r="R3" s="36" t="s">
        <v>20</v>
      </c>
      <c r="S3" s="37" t="s">
        <v>21</v>
      </c>
      <c r="T3" s="38" t="s">
        <v>22</v>
      </c>
      <c r="U3" s="75" t="s">
        <v>23</v>
      </c>
      <c r="V3" s="106" t="s">
        <v>24</v>
      </c>
      <c r="W3" s="108" t="s">
        <v>25</v>
      </c>
      <c r="X3" s="107" t="s">
        <v>26</v>
      </c>
    </row>
    <row r="4" spans="1:31" ht="13.5" customHeight="1" thickTop="1">
      <c r="A4" s="3" t="str">
        <f t="shared" ref="A4:A67" si="0">$D$2</f>
        <v>Test insurer</v>
      </c>
      <c r="B4" s="24"/>
      <c r="C4" s="78"/>
      <c r="D4" s="79"/>
      <c r="E4" s="24"/>
      <c r="F4" s="24"/>
      <c r="G4" s="25"/>
      <c r="H4" s="24"/>
      <c r="I4" s="77"/>
      <c r="J4" s="77"/>
      <c r="K4" s="26"/>
      <c r="L4" s="26"/>
      <c r="M4" s="27"/>
      <c r="N4" s="27"/>
      <c r="O4" s="93"/>
      <c r="P4" s="93"/>
      <c r="Q4" s="94">
        <f>(P4-O4)+1</f>
        <v>1</v>
      </c>
      <c r="R4" s="4">
        <f t="shared" ref="R4:R67" si="1">K4*N4</f>
        <v>0</v>
      </c>
      <c r="S4" s="22" t="b">
        <f t="shared" ref="S4:S67" si="2">IF(E4="TERMINATING","TERMINATING",IF(K4=0,IF(L4&gt;0,"NEW"),L4-K4))</f>
        <v>0</v>
      </c>
      <c r="T4" s="23" t="b">
        <f t="shared" ref="T4:T67" si="3">IF(E4="TERMINATING","TERMINATING",IF(K4=0,IF(L4&gt;0,"NEW"),L4/K4-1))</f>
        <v>0</v>
      </c>
      <c r="U4" s="4">
        <f t="shared" ref="U4:U67" si="4">IF(E4="Terminating",N4*K4,N4*L4)</f>
        <v>0</v>
      </c>
      <c r="V4" s="27"/>
      <c r="W4" s="27"/>
      <c r="X4" s="4">
        <f t="shared" ref="X4:X67" si="5">IF(E4="Terminating",W4*K4,W4*L4)</f>
        <v>0</v>
      </c>
    </row>
    <row r="5" spans="1:31" ht="13.5" customHeight="1">
      <c r="A5" s="3" t="str">
        <f t="shared" si="0"/>
        <v>Test insurer</v>
      </c>
      <c r="B5" s="24"/>
      <c r="C5" s="24"/>
      <c r="D5" s="44"/>
      <c r="E5" s="24"/>
      <c r="F5" s="24"/>
      <c r="G5" s="25"/>
      <c r="H5" s="24"/>
      <c r="I5" s="77"/>
      <c r="J5" s="77"/>
      <c r="K5" s="26"/>
      <c r="L5" s="26"/>
      <c r="M5" s="27"/>
      <c r="N5" s="27"/>
      <c r="O5" s="93"/>
      <c r="P5" s="93"/>
      <c r="Q5" s="94">
        <f t="shared" ref="Q5:Q68" si="6">(P5-O5)+1</f>
        <v>1</v>
      </c>
      <c r="R5" s="4">
        <f t="shared" si="1"/>
        <v>0</v>
      </c>
      <c r="S5" s="22" t="b">
        <f t="shared" si="2"/>
        <v>0</v>
      </c>
      <c r="T5" s="23" t="b">
        <f t="shared" si="3"/>
        <v>0</v>
      </c>
      <c r="U5" s="4">
        <f t="shared" si="4"/>
        <v>0</v>
      </c>
      <c r="V5" s="27"/>
      <c r="W5" s="27"/>
      <c r="X5" s="4">
        <f t="shared" si="5"/>
        <v>0</v>
      </c>
    </row>
    <row r="6" spans="1:31" ht="13.5" customHeight="1">
      <c r="A6" s="3" t="str">
        <f t="shared" si="0"/>
        <v>Test insurer</v>
      </c>
      <c r="B6" s="24"/>
      <c r="C6" s="24"/>
      <c r="D6" s="44"/>
      <c r="E6" s="24"/>
      <c r="F6" s="24"/>
      <c r="G6" s="25"/>
      <c r="H6" s="24"/>
      <c r="I6" s="77"/>
      <c r="J6" s="77"/>
      <c r="K6" s="26"/>
      <c r="L6" s="26"/>
      <c r="M6" s="27"/>
      <c r="N6" s="27"/>
      <c r="O6" s="93"/>
      <c r="P6" s="93"/>
      <c r="Q6" s="94">
        <f t="shared" si="6"/>
        <v>1</v>
      </c>
      <c r="R6" s="4">
        <f t="shared" si="1"/>
        <v>0</v>
      </c>
      <c r="S6" s="22" t="b">
        <f t="shared" si="2"/>
        <v>0</v>
      </c>
      <c r="T6" s="23" t="b">
        <f t="shared" si="3"/>
        <v>0</v>
      </c>
      <c r="U6" s="4">
        <f t="shared" si="4"/>
        <v>0</v>
      </c>
      <c r="V6" s="27"/>
      <c r="W6" s="27"/>
      <c r="X6" s="4">
        <f t="shared" si="5"/>
        <v>0</v>
      </c>
    </row>
    <row r="7" spans="1:31" ht="13.5" customHeight="1">
      <c r="A7" s="3" t="str">
        <f t="shared" si="0"/>
        <v>Test insurer</v>
      </c>
      <c r="B7" s="24"/>
      <c r="C7" s="24"/>
      <c r="D7" s="44"/>
      <c r="E7" s="24"/>
      <c r="F7" s="24"/>
      <c r="G7" s="25"/>
      <c r="H7" s="24"/>
      <c r="I7" s="77"/>
      <c r="J7" s="77"/>
      <c r="K7" s="26"/>
      <c r="L7" s="26"/>
      <c r="M7" s="27"/>
      <c r="N7" s="27"/>
      <c r="O7" s="93"/>
      <c r="P7" s="93"/>
      <c r="Q7" s="94">
        <f t="shared" si="6"/>
        <v>1</v>
      </c>
      <c r="R7" s="4">
        <f t="shared" si="1"/>
        <v>0</v>
      </c>
      <c r="S7" s="22" t="b">
        <f t="shared" si="2"/>
        <v>0</v>
      </c>
      <c r="T7" s="23" t="b">
        <f t="shared" si="3"/>
        <v>0</v>
      </c>
      <c r="U7" s="4">
        <f t="shared" si="4"/>
        <v>0</v>
      </c>
      <c r="V7" s="27"/>
      <c r="W7" s="27"/>
      <c r="X7" s="4">
        <f t="shared" si="5"/>
        <v>0</v>
      </c>
    </row>
    <row r="8" spans="1:31" ht="13.5" customHeight="1">
      <c r="A8" s="3" t="str">
        <f t="shared" si="0"/>
        <v>Test insurer</v>
      </c>
      <c r="B8" s="24"/>
      <c r="C8" s="24"/>
      <c r="D8" s="44"/>
      <c r="E8" s="24"/>
      <c r="F8" s="24"/>
      <c r="G8" s="25"/>
      <c r="H8" s="24"/>
      <c r="I8" s="77"/>
      <c r="J8" s="77"/>
      <c r="K8" s="26"/>
      <c r="L8" s="26"/>
      <c r="M8" s="27"/>
      <c r="N8" s="27"/>
      <c r="O8" s="93"/>
      <c r="P8" s="93"/>
      <c r="Q8" s="94">
        <f t="shared" si="6"/>
        <v>1</v>
      </c>
      <c r="R8" s="4">
        <f t="shared" si="1"/>
        <v>0</v>
      </c>
      <c r="S8" s="22" t="b">
        <f t="shared" si="2"/>
        <v>0</v>
      </c>
      <c r="T8" s="23" t="b">
        <f t="shared" si="3"/>
        <v>0</v>
      </c>
      <c r="U8" s="4">
        <f t="shared" si="4"/>
        <v>0</v>
      </c>
      <c r="V8" s="27"/>
      <c r="W8" s="27"/>
      <c r="X8" s="4">
        <f t="shared" si="5"/>
        <v>0</v>
      </c>
    </row>
    <row r="9" spans="1:31" ht="13.5" customHeight="1">
      <c r="A9" s="3" t="str">
        <f t="shared" si="0"/>
        <v>Test insurer</v>
      </c>
      <c r="B9" s="24"/>
      <c r="C9" s="24"/>
      <c r="D9" s="44"/>
      <c r="E9" s="24"/>
      <c r="F9" s="24"/>
      <c r="G9" s="25"/>
      <c r="H9" s="24"/>
      <c r="I9" s="77"/>
      <c r="J9" s="77"/>
      <c r="K9" s="26"/>
      <c r="L9" s="26"/>
      <c r="M9" s="27"/>
      <c r="N9" s="27"/>
      <c r="O9" s="93"/>
      <c r="P9" s="93"/>
      <c r="Q9" s="94">
        <f t="shared" ref="Q9:Q10" si="7">(P9-O9)+1</f>
        <v>1</v>
      </c>
      <c r="R9" s="4">
        <f t="shared" ref="R9:R10" si="8">K9*N9</f>
        <v>0</v>
      </c>
      <c r="S9" s="22" t="b">
        <f t="shared" ref="S9:S10" si="9">IF(E9="TERMINATING","TERMINATING",IF(K9=0,IF(L9&gt;0,"NEW"),L9-K9))</f>
        <v>0</v>
      </c>
      <c r="T9" s="23" t="b">
        <f t="shared" ref="T9:T10" si="10">IF(E9="TERMINATING","TERMINATING",IF(K9=0,IF(L9&gt;0,"NEW"),L9/K9-1))</f>
        <v>0</v>
      </c>
      <c r="U9" s="4">
        <f t="shared" ref="U9:U10" si="11">IF(E9="Terminating",N9*K9,N9*L9)</f>
        <v>0</v>
      </c>
      <c r="V9" s="27"/>
      <c r="W9" s="27"/>
      <c r="X9" s="4">
        <f t="shared" si="5"/>
        <v>0</v>
      </c>
      <c r="Z9" t="s">
        <v>21</v>
      </c>
      <c r="AA9" t="s">
        <v>22</v>
      </c>
      <c r="AB9" t="s">
        <v>23</v>
      </c>
      <c r="AC9" t="s">
        <v>24</v>
      </c>
      <c r="AD9" t="s">
        <v>25</v>
      </c>
      <c r="AE9" t="s">
        <v>26</v>
      </c>
    </row>
    <row r="10" spans="1:31" ht="13.5" customHeight="1">
      <c r="A10" s="3" t="str">
        <f t="shared" si="0"/>
        <v>Test insurer</v>
      </c>
      <c r="B10" s="24"/>
      <c r="C10" s="24"/>
      <c r="D10" s="44"/>
      <c r="E10" s="24"/>
      <c r="F10" s="24"/>
      <c r="G10" s="25"/>
      <c r="H10" s="24"/>
      <c r="I10" s="77"/>
      <c r="J10" s="77"/>
      <c r="K10" s="26"/>
      <c r="L10" s="26"/>
      <c r="M10" s="27"/>
      <c r="N10" s="27"/>
      <c r="O10" s="93"/>
      <c r="P10" s="93"/>
      <c r="Q10" s="94">
        <f t="shared" si="7"/>
        <v>1</v>
      </c>
      <c r="R10" s="4">
        <f t="shared" si="8"/>
        <v>0</v>
      </c>
      <c r="S10" s="22" t="b">
        <f t="shared" si="9"/>
        <v>0</v>
      </c>
      <c r="T10" s="23" t="b">
        <f t="shared" si="10"/>
        <v>0</v>
      </c>
      <c r="U10" s="4">
        <f t="shared" si="11"/>
        <v>0</v>
      </c>
      <c r="V10" s="27"/>
      <c r="W10" s="27"/>
      <c r="X10" s="4">
        <f t="shared" si="5"/>
        <v>0</v>
      </c>
    </row>
    <row r="11" spans="1:31" ht="13.5" customHeight="1">
      <c r="A11" s="3" t="str">
        <f t="shared" si="0"/>
        <v>Test insurer</v>
      </c>
      <c r="B11" s="24"/>
      <c r="C11" s="24"/>
      <c r="D11" s="44"/>
      <c r="E11" s="24"/>
      <c r="F11" s="24"/>
      <c r="G11" s="25"/>
      <c r="H11" s="24"/>
      <c r="I11" s="77"/>
      <c r="J11" s="77"/>
      <c r="K11" s="26"/>
      <c r="L11" s="26"/>
      <c r="M11" s="27"/>
      <c r="N11" s="27"/>
      <c r="O11" s="93"/>
      <c r="P11" s="93"/>
      <c r="Q11" s="94">
        <f t="shared" si="6"/>
        <v>1</v>
      </c>
      <c r="R11" s="4">
        <f t="shared" si="1"/>
        <v>0</v>
      </c>
      <c r="S11" s="22" t="b">
        <f t="shared" si="2"/>
        <v>0</v>
      </c>
      <c r="T11" s="23" t="b">
        <f t="shared" si="3"/>
        <v>0</v>
      </c>
      <c r="U11" s="4">
        <f t="shared" si="4"/>
        <v>0</v>
      </c>
      <c r="V11" s="27"/>
      <c r="W11" s="27"/>
      <c r="X11" s="4">
        <f t="shared" si="5"/>
        <v>0</v>
      </c>
    </row>
    <row r="12" spans="1:31" ht="13.5" customHeight="1">
      <c r="A12" s="3" t="str">
        <f t="shared" si="0"/>
        <v>Test insurer</v>
      </c>
      <c r="B12" s="24"/>
      <c r="C12" s="24"/>
      <c r="D12" s="44"/>
      <c r="E12" s="24"/>
      <c r="F12" s="24"/>
      <c r="G12" s="25"/>
      <c r="H12" s="24"/>
      <c r="I12" s="77"/>
      <c r="J12" s="77"/>
      <c r="K12" s="26"/>
      <c r="L12" s="26"/>
      <c r="M12" s="27"/>
      <c r="N12" s="27"/>
      <c r="O12" s="93"/>
      <c r="P12" s="93"/>
      <c r="Q12" s="94">
        <f t="shared" si="6"/>
        <v>1</v>
      </c>
      <c r="R12" s="4">
        <f t="shared" si="1"/>
        <v>0</v>
      </c>
      <c r="S12" s="22" t="b">
        <f t="shared" si="2"/>
        <v>0</v>
      </c>
      <c r="T12" s="23" t="b">
        <f t="shared" si="3"/>
        <v>0</v>
      </c>
      <c r="U12" s="4">
        <f t="shared" si="4"/>
        <v>0</v>
      </c>
      <c r="V12" s="27"/>
      <c r="W12" s="27"/>
      <c r="X12" s="4">
        <f t="shared" si="5"/>
        <v>0</v>
      </c>
    </row>
    <row r="13" spans="1:31" ht="13.5" customHeight="1">
      <c r="A13" s="3" t="str">
        <f t="shared" si="0"/>
        <v>Test insurer</v>
      </c>
      <c r="B13" s="24"/>
      <c r="C13" s="24"/>
      <c r="D13" s="44"/>
      <c r="E13" s="24"/>
      <c r="F13" s="24"/>
      <c r="G13" s="25"/>
      <c r="H13" s="24"/>
      <c r="I13" s="77"/>
      <c r="J13" s="77"/>
      <c r="K13" s="26"/>
      <c r="L13" s="26"/>
      <c r="M13" s="27"/>
      <c r="N13" s="27"/>
      <c r="O13" s="93"/>
      <c r="P13" s="93"/>
      <c r="Q13" s="94">
        <f t="shared" si="6"/>
        <v>1</v>
      </c>
      <c r="R13" s="4">
        <f t="shared" si="1"/>
        <v>0</v>
      </c>
      <c r="S13" s="22" t="b">
        <f t="shared" si="2"/>
        <v>0</v>
      </c>
      <c r="T13" s="23" t="b">
        <f t="shared" si="3"/>
        <v>0</v>
      </c>
      <c r="U13" s="4">
        <f t="shared" si="4"/>
        <v>0</v>
      </c>
      <c r="V13" s="27"/>
      <c r="W13" s="27"/>
      <c r="X13" s="4">
        <f t="shared" si="5"/>
        <v>0</v>
      </c>
    </row>
    <row r="14" spans="1:31" ht="13.5" customHeight="1">
      <c r="A14" s="3" t="str">
        <f t="shared" si="0"/>
        <v>Test insurer</v>
      </c>
      <c r="B14" s="24"/>
      <c r="C14" s="24"/>
      <c r="D14" s="44"/>
      <c r="E14" s="24"/>
      <c r="F14" s="24"/>
      <c r="G14" s="25"/>
      <c r="H14" s="24"/>
      <c r="I14" s="77"/>
      <c r="J14" s="77"/>
      <c r="K14" s="26"/>
      <c r="L14" s="26"/>
      <c r="M14" s="27"/>
      <c r="N14" s="27"/>
      <c r="O14" s="93"/>
      <c r="P14" s="93"/>
      <c r="Q14" s="94">
        <f t="shared" si="6"/>
        <v>1</v>
      </c>
      <c r="R14" s="4">
        <f t="shared" si="1"/>
        <v>0</v>
      </c>
      <c r="S14" s="22" t="b">
        <f t="shared" si="2"/>
        <v>0</v>
      </c>
      <c r="T14" s="23" t="b">
        <f t="shared" si="3"/>
        <v>0</v>
      </c>
      <c r="U14" s="4">
        <f t="shared" si="4"/>
        <v>0</v>
      </c>
      <c r="V14" s="27"/>
      <c r="W14" s="27"/>
      <c r="X14" s="4">
        <f t="shared" si="5"/>
        <v>0</v>
      </c>
    </row>
    <row r="15" spans="1:31" ht="13.5" customHeight="1">
      <c r="A15" s="3" t="str">
        <f t="shared" si="0"/>
        <v>Test insurer</v>
      </c>
      <c r="B15" s="24"/>
      <c r="C15" s="24"/>
      <c r="D15" s="44"/>
      <c r="E15" s="24"/>
      <c r="F15" s="24"/>
      <c r="G15" s="25"/>
      <c r="H15" s="24"/>
      <c r="I15" s="77"/>
      <c r="J15" s="77"/>
      <c r="K15" s="26"/>
      <c r="L15" s="26"/>
      <c r="M15" s="27"/>
      <c r="N15" s="27"/>
      <c r="O15" s="93"/>
      <c r="P15" s="93"/>
      <c r="Q15" s="94">
        <f t="shared" si="6"/>
        <v>1</v>
      </c>
      <c r="R15" s="4">
        <f t="shared" si="1"/>
        <v>0</v>
      </c>
      <c r="S15" s="22" t="b">
        <f t="shared" si="2"/>
        <v>0</v>
      </c>
      <c r="T15" s="23" t="b">
        <f t="shared" si="3"/>
        <v>0</v>
      </c>
      <c r="U15" s="4">
        <f t="shared" si="4"/>
        <v>0</v>
      </c>
      <c r="V15" s="27"/>
      <c r="W15" s="27"/>
      <c r="X15" s="4">
        <f t="shared" si="5"/>
        <v>0</v>
      </c>
    </row>
    <row r="16" spans="1:31" ht="13.5" customHeight="1">
      <c r="A16" s="3" t="str">
        <f t="shared" si="0"/>
        <v>Test insurer</v>
      </c>
      <c r="B16" s="24"/>
      <c r="C16" s="24"/>
      <c r="D16" s="44"/>
      <c r="E16" s="24"/>
      <c r="F16" s="24"/>
      <c r="G16" s="25"/>
      <c r="H16" s="24"/>
      <c r="I16" s="77"/>
      <c r="J16" s="77"/>
      <c r="K16" s="26"/>
      <c r="L16" s="26"/>
      <c r="M16" s="27"/>
      <c r="N16" s="27"/>
      <c r="O16" s="93"/>
      <c r="P16" s="93"/>
      <c r="Q16" s="94">
        <f t="shared" si="6"/>
        <v>1</v>
      </c>
      <c r="R16" s="4">
        <f t="shared" si="1"/>
        <v>0</v>
      </c>
      <c r="S16" s="22" t="b">
        <f t="shared" si="2"/>
        <v>0</v>
      </c>
      <c r="T16" s="23" t="b">
        <f t="shared" si="3"/>
        <v>0</v>
      </c>
      <c r="U16" s="4">
        <f t="shared" si="4"/>
        <v>0</v>
      </c>
      <c r="V16" s="27"/>
      <c r="W16" s="27"/>
      <c r="X16" s="4">
        <f t="shared" si="5"/>
        <v>0</v>
      </c>
    </row>
    <row r="17" spans="1:24" ht="13.5" customHeight="1">
      <c r="A17" s="3" t="str">
        <f t="shared" si="0"/>
        <v>Test insurer</v>
      </c>
      <c r="B17" s="24"/>
      <c r="C17" s="24"/>
      <c r="D17" s="44"/>
      <c r="E17" s="24"/>
      <c r="F17" s="24"/>
      <c r="G17" s="25"/>
      <c r="H17" s="24"/>
      <c r="I17" s="77"/>
      <c r="J17" s="77"/>
      <c r="K17" s="26"/>
      <c r="L17" s="26"/>
      <c r="M17" s="27"/>
      <c r="N17" s="27"/>
      <c r="O17" s="93"/>
      <c r="P17" s="93"/>
      <c r="Q17" s="94">
        <f t="shared" si="6"/>
        <v>1</v>
      </c>
      <c r="R17" s="4">
        <f t="shared" si="1"/>
        <v>0</v>
      </c>
      <c r="S17" s="22" t="b">
        <f t="shared" si="2"/>
        <v>0</v>
      </c>
      <c r="T17" s="23" t="b">
        <f t="shared" si="3"/>
        <v>0</v>
      </c>
      <c r="U17" s="4">
        <f t="shared" si="4"/>
        <v>0</v>
      </c>
      <c r="V17" s="27"/>
      <c r="W17" s="27"/>
      <c r="X17" s="4">
        <f t="shared" si="5"/>
        <v>0</v>
      </c>
    </row>
    <row r="18" spans="1:24" ht="13.5" customHeight="1">
      <c r="A18" s="3" t="str">
        <f t="shared" si="0"/>
        <v>Test insurer</v>
      </c>
      <c r="B18" s="24"/>
      <c r="C18" s="24"/>
      <c r="D18" s="44"/>
      <c r="E18" s="24"/>
      <c r="F18" s="24"/>
      <c r="G18" s="25"/>
      <c r="H18" s="24"/>
      <c r="I18" s="77"/>
      <c r="J18" s="77"/>
      <c r="K18" s="26"/>
      <c r="L18" s="26"/>
      <c r="M18" s="27"/>
      <c r="N18" s="27"/>
      <c r="O18" s="93"/>
      <c r="P18" s="93"/>
      <c r="Q18" s="94">
        <f t="shared" si="6"/>
        <v>1</v>
      </c>
      <c r="R18" s="4">
        <f t="shared" si="1"/>
        <v>0</v>
      </c>
      <c r="S18" s="22" t="b">
        <f t="shared" si="2"/>
        <v>0</v>
      </c>
      <c r="T18" s="23" t="b">
        <f t="shared" si="3"/>
        <v>0</v>
      </c>
      <c r="U18" s="4">
        <f t="shared" si="4"/>
        <v>0</v>
      </c>
      <c r="V18" s="27"/>
      <c r="W18" s="27"/>
      <c r="X18" s="4">
        <f t="shared" si="5"/>
        <v>0</v>
      </c>
    </row>
    <row r="19" spans="1:24" ht="13.5" customHeight="1">
      <c r="A19" s="3" t="str">
        <f t="shared" si="0"/>
        <v>Test insurer</v>
      </c>
      <c r="B19" s="24"/>
      <c r="C19" s="24"/>
      <c r="D19" s="44"/>
      <c r="E19" s="24"/>
      <c r="F19" s="24"/>
      <c r="G19" s="25"/>
      <c r="H19" s="24"/>
      <c r="I19" s="77"/>
      <c r="J19" s="77"/>
      <c r="K19" s="26"/>
      <c r="L19" s="26"/>
      <c r="M19" s="27"/>
      <c r="N19" s="27"/>
      <c r="O19" s="93"/>
      <c r="P19" s="93"/>
      <c r="Q19" s="94">
        <f t="shared" si="6"/>
        <v>1</v>
      </c>
      <c r="R19" s="4">
        <f t="shared" si="1"/>
        <v>0</v>
      </c>
      <c r="S19" s="22" t="b">
        <f t="shared" si="2"/>
        <v>0</v>
      </c>
      <c r="T19" s="23" t="b">
        <f t="shared" si="3"/>
        <v>0</v>
      </c>
      <c r="U19" s="4">
        <f t="shared" si="4"/>
        <v>0</v>
      </c>
      <c r="V19" s="27"/>
      <c r="W19" s="27"/>
      <c r="X19" s="4">
        <f t="shared" si="5"/>
        <v>0</v>
      </c>
    </row>
    <row r="20" spans="1:24" ht="13.5" customHeight="1">
      <c r="A20" s="3" t="str">
        <f t="shared" si="0"/>
        <v>Test insurer</v>
      </c>
      <c r="B20" s="24"/>
      <c r="C20" s="24"/>
      <c r="D20" s="44"/>
      <c r="E20" s="24"/>
      <c r="F20" s="24"/>
      <c r="G20" s="25"/>
      <c r="H20" s="24"/>
      <c r="I20" s="77"/>
      <c r="J20" s="77"/>
      <c r="K20" s="26"/>
      <c r="L20" s="26"/>
      <c r="M20" s="27"/>
      <c r="N20" s="27"/>
      <c r="O20" s="93"/>
      <c r="P20" s="93"/>
      <c r="Q20" s="94">
        <f t="shared" si="6"/>
        <v>1</v>
      </c>
      <c r="R20" s="4">
        <f t="shared" si="1"/>
        <v>0</v>
      </c>
      <c r="S20" s="22" t="b">
        <f t="shared" si="2"/>
        <v>0</v>
      </c>
      <c r="T20" s="23" t="b">
        <f t="shared" si="3"/>
        <v>0</v>
      </c>
      <c r="U20" s="4">
        <f t="shared" si="4"/>
        <v>0</v>
      </c>
      <c r="V20" s="27"/>
      <c r="W20" s="27"/>
      <c r="X20" s="4">
        <f t="shared" si="5"/>
        <v>0</v>
      </c>
    </row>
    <row r="21" spans="1:24" ht="13.5" customHeight="1">
      <c r="A21" s="3" t="str">
        <f t="shared" si="0"/>
        <v>Test insurer</v>
      </c>
      <c r="B21" s="24"/>
      <c r="C21" s="24"/>
      <c r="D21" s="44"/>
      <c r="E21" s="24"/>
      <c r="F21" s="24"/>
      <c r="G21" s="25"/>
      <c r="H21" s="24"/>
      <c r="I21" s="77"/>
      <c r="J21" s="77"/>
      <c r="K21" s="26"/>
      <c r="L21" s="26"/>
      <c r="M21" s="27"/>
      <c r="N21" s="27"/>
      <c r="O21" s="93"/>
      <c r="P21" s="93"/>
      <c r="Q21" s="94">
        <f t="shared" si="6"/>
        <v>1</v>
      </c>
      <c r="R21" s="4">
        <f t="shared" si="1"/>
        <v>0</v>
      </c>
      <c r="S21" s="22" t="b">
        <f t="shared" si="2"/>
        <v>0</v>
      </c>
      <c r="T21" s="23" t="b">
        <f t="shared" si="3"/>
        <v>0</v>
      </c>
      <c r="U21" s="4">
        <f t="shared" si="4"/>
        <v>0</v>
      </c>
      <c r="V21" s="27"/>
      <c r="W21" s="27"/>
      <c r="X21" s="4">
        <f t="shared" si="5"/>
        <v>0</v>
      </c>
    </row>
    <row r="22" spans="1:24" ht="13.5" customHeight="1">
      <c r="A22" s="3" t="str">
        <f t="shared" si="0"/>
        <v>Test insurer</v>
      </c>
      <c r="B22" s="24"/>
      <c r="C22" s="24"/>
      <c r="D22" s="44"/>
      <c r="E22" s="24"/>
      <c r="F22" s="24"/>
      <c r="G22" s="25"/>
      <c r="H22" s="24"/>
      <c r="I22" s="77"/>
      <c r="J22" s="77"/>
      <c r="K22" s="26"/>
      <c r="L22" s="26"/>
      <c r="M22" s="27"/>
      <c r="N22" s="27"/>
      <c r="O22" s="93"/>
      <c r="P22" s="93"/>
      <c r="Q22" s="94">
        <f t="shared" si="6"/>
        <v>1</v>
      </c>
      <c r="R22" s="4">
        <f t="shared" si="1"/>
        <v>0</v>
      </c>
      <c r="S22" s="22" t="b">
        <f t="shared" si="2"/>
        <v>0</v>
      </c>
      <c r="T22" s="23" t="b">
        <f t="shared" si="3"/>
        <v>0</v>
      </c>
      <c r="U22" s="4">
        <f t="shared" si="4"/>
        <v>0</v>
      </c>
      <c r="V22" s="27"/>
      <c r="W22" s="27"/>
      <c r="X22" s="4">
        <f t="shared" si="5"/>
        <v>0</v>
      </c>
    </row>
    <row r="23" spans="1:24" ht="13.5" customHeight="1">
      <c r="A23" s="3" t="str">
        <f t="shared" si="0"/>
        <v>Test insurer</v>
      </c>
      <c r="B23" s="24"/>
      <c r="C23" s="24"/>
      <c r="D23" s="44"/>
      <c r="E23" s="24"/>
      <c r="F23" s="24"/>
      <c r="G23" s="25"/>
      <c r="H23" s="24"/>
      <c r="I23" s="77"/>
      <c r="J23" s="77"/>
      <c r="K23" s="26"/>
      <c r="L23" s="26"/>
      <c r="M23" s="27"/>
      <c r="N23" s="27"/>
      <c r="O23" s="93"/>
      <c r="P23" s="93"/>
      <c r="Q23" s="94">
        <f t="shared" si="6"/>
        <v>1</v>
      </c>
      <c r="R23" s="4">
        <f t="shared" si="1"/>
        <v>0</v>
      </c>
      <c r="S23" s="22" t="b">
        <f t="shared" si="2"/>
        <v>0</v>
      </c>
      <c r="T23" s="23" t="b">
        <f t="shared" si="3"/>
        <v>0</v>
      </c>
      <c r="U23" s="4">
        <f t="shared" si="4"/>
        <v>0</v>
      </c>
      <c r="V23" s="27"/>
      <c r="W23" s="27"/>
      <c r="X23" s="4">
        <f t="shared" si="5"/>
        <v>0</v>
      </c>
    </row>
    <row r="24" spans="1:24" ht="13.5" customHeight="1">
      <c r="A24" s="3" t="str">
        <f t="shared" si="0"/>
        <v>Test insurer</v>
      </c>
      <c r="B24" s="24"/>
      <c r="C24" s="24"/>
      <c r="D24" s="44"/>
      <c r="E24" s="24"/>
      <c r="F24" s="24"/>
      <c r="G24" s="25"/>
      <c r="H24" s="24"/>
      <c r="I24" s="77"/>
      <c r="J24" s="77"/>
      <c r="K24" s="26"/>
      <c r="L24" s="26"/>
      <c r="M24" s="27"/>
      <c r="N24" s="27"/>
      <c r="O24" s="93"/>
      <c r="P24" s="93"/>
      <c r="Q24" s="94">
        <f t="shared" si="6"/>
        <v>1</v>
      </c>
      <c r="R24" s="4">
        <f t="shared" si="1"/>
        <v>0</v>
      </c>
      <c r="S24" s="22" t="b">
        <f t="shared" si="2"/>
        <v>0</v>
      </c>
      <c r="T24" s="23" t="b">
        <f t="shared" si="3"/>
        <v>0</v>
      </c>
      <c r="U24" s="4">
        <f t="shared" si="4"/>
        <v>0</v>
      </c>
      <c r="V24" s="27"/>
      <c r="W24" s="27"/>
      <c r="X24" s="4">
        <f t="shared" si="5"/>
        <v>0</v>
      </c>
    </row>
    <row r="25" spans="1:24" ht="13.5" customHeight="1">
      <c r="A25" s="3" t="str">
        <f t="shared" si="0"/>
        <v>Test insurer</v>
      </c>
      <c r="B25" s="24"/>
      <c r="C25" s="24"/>
      <c r="D25" s="44"/>
      <c r="E25" s="24"/>
      <c r="F25" s="24"/>
      <c r="G25" s="25"/>
      <c r="H25" s="24"/>
      <c r="I25" s="77"/>
      <c r="J25" s="77"/>
      <c r="K25" s="26"/>
      <c r="L25" s="26"/>
      <c r="M25" s="27"/>
      <c r="N25" s="27"/>
      <c r="O25" s="93"/>
      <c r="P25" s="93"/>
      <c r="Q25" s="94">
        <f t="shared" si="6"/>
        <v>1</v>
      </c>
      <c r="R25" s="4">
        <f t="shared" si="1"/>
        <v>0</v>
      </c>
      <c r="S25" s="22" t="b">
        <f t="shared" si="2"/>
        <v>0</v>
      </c>
      <c r="T25" s="23" t="b">
        <f t="shared" si="3"/>
        <v>0</v>
      </c>
      <c r="U25" s="4">
        <f t="shared" si="4"/>
        <v>0</v>
      </c>
      <c r="V25" s="27"/>
      <c r="W25" s="27"/>
      <c r="X25" s="4">
        <f t="shared" si="5"/>
        <v>0</v>
      </c>
    </row>
    <row r="26" spans="1:24" ht="13.5" customHeight="1">
      <c r="A26" s="3" t="str">
        <f t="shared" si="0"/>
        <v>Test insurer</v>
      </c>
      <c r="B26" s="24"/>
      <c r="C26" s="24"/>
      <c r="D26" s="44"/>
      <c r="E26" s="24"/>
      <c r="F26" s="24"/>
      <c r="G26" s="25"/>
      <c r="H26" s="24"/>
      <c r="I26" s="77"/>
      <c r="J26" s="77"/>
      <c r="K26" s="26"/>
      <c r="L26" s="26"/>
      <c r="M26" s="27"/>
      <c r="N26" s="27"/>
      <c r="O26" s="93"/>
      <c r="P26" s="93"/>
      <c r="Q26" s="94">
        <f t="shared" si="6"/>
        <v>1</v>
      </c>
      <c r="R26" s="4">
        <f t="shared" si="1"/>
        <v>0</v>
      </c>
      <c r="S26" s="22" t="b">
        <f t="shared" si="2"/>
        <v>0</v>
      </c>
      <c r="T26" s="23" t="b">
        <f t="shared" si="3"/>
        <v>0</v>
      </c>
      <c r="U26" s="4">
        <f t="shared" si="4"/>
        <v>0</v>
      </c>
      <c r="V26" s="27"/>
      <c r="W26" s="27"/>
      <c r="X26" s="4">
        <f t="shared" si="5"/>
        <v>0</v>
      </c>
    </row>
    <row r="27" spans="1:24" ht="13.5" customHeight="1">
      <c r="A27" s="3" t="str">
        <f t="shared" si="0"/>
        <v>Test insurer</v>
      </c>
      <c r="B27" s="24"/>
      <c r="C27" s="24"/>
      <c r="D27" s="44"/>
      <c r="E27" s="24"/>
      <c r="F27" s="24"/>
      <c r="G27" s="25"/>
      <c r="H27" s="24"/>
      <c r="I27" s="77"/>
      <c r="J27" s="77"/>
      <c r="K27" s="26"/>
      <c r="L27" s="26"/>
      <c r="M27" s="27"/>
      <c r="N27" s="27"/>
      <c r="O27" s="93"/>
      <c r="P27" s="93"/>
      <c r="Q27" s="94">
        <f t="shared" si="6"/>
        <v>1</v>
      </c>
      <c r="R27" s="4">
        <f t="shared" si="1"/>
        <v>0</v>
      </c>
      <c r="S27" s="22" t="b">
        <f t="shared" si="2"/>
        <v>0</v>
      </c>
      <c r="T27" s="23" t="b">
        <f t="shared" si="3"/>
        <v>0</v>
      </c>
      <c r="U27" s="4">
        <f t="shared" si="4"/>
        <v>0</v>
      </c>
      <c r="V27" s="27"/>
      <c r="W27" s="27"/>
      <c r="X27" s="4">
        <f t="shared" si="5"/>
        <v>0</v>
      </c>
    </row>
    <row r="28" spans="1:24" ht="13.5" customHeight="1">
      <c r="A28" s="3" t="str">
        <f t="shared" si="0"/>
        <v>Test insurer</v>
      </c>
      <c r="B28" s="24"/>
      <c r="C28" s="24"/>
      <c r="D28" s="44"/>
      <c r="E28" s="24"/>
      <c r="F28" s="24"/>
      <c r="G28" s="25"/>
      <c r="H28" s="24"/>
      <c r="I28" s="77"/>
      <c r="J28" s="77"/>
      <c r="K28" s="26"/>
      <c r="L28" s="26"/>
      <c r="M28" s="27"/>
      <c r="N28" s="27"/>
      <c r="O28" s="93"/>
      <c r="P28" s="93"/>
      <c r="Q28" s="94">
        <f t="shared" si="6"/>
        <v>1</v>
      </c>
      <c r="R28" s="4">
        <f t="shared" si="1"/>
        <v>0</v>
      </c>
      <c r="S28" s="22" t="b">
        <f t="shared" si="2"/>
        <v>0</v>
      </c>
      <c r="T28" s="23" t="b">
        <f t="shared" si="3"/>
        <v>0</v>
      </c>
      <c r="U28" s="4">
        <f t="shared" si="4"/>
        <v>0</v>
      </c>
      <c r="V28" s="27"/>
      <c r="W28" s="27"/>
      <c r="X28" s="4">
        <f t="shared" si="5"/>
        <v>0</v>
      </c>
    </row>
    <row r="29" spans="1:24" ht="13.5" customHeight="1">
      <c r="A29" s="3" t="str">
        <f t="shared" si="0"/>
        <v>Test insurer</v>
      </c>
      <c r="B29" s="24"/>
      <c r="C29" s="24"/>
      <c r="D29" s="44"/>
      <c r="E29" s="24"/>
      <c r="F29" s="24"/>
      <c r="G29" s="25"/>
      <c r="H29" s="24"/>
      <c r="I29" s="77"/>
      <c r="J29" s="77"/>
      <c r="K29" s="26"/>
      <c r="L29" s="26"/>
      <c r="M29" s="27"/>
      <c r="N29" s="27"/>
      <c r="O29" s="93"/>
      <c r="P29" s="93"/>
      <c r="Q29" s="94">
        <f t="shared" si="6"/>
        <v>1</v>
      </c>
      <c r="R29" s="4">
        <f t="shared" si="1"/>
        <v>0</v>
      </c>
      <c r="S29" s="22" t="b">
        <f t="shared" si="2"/>
        <v>0</v>
      </c>
      <c r="T29" s="23" t="b">
        <f t="shared" si="3"/>
        <v>0</v>
      </c>
      <c r="U29" s="4">
        <f t="shared" si="4"/>
        <v>0</v>
      </c>
      <c r="V29" s="27"/>
      <c r="W29" s="27"/>
      <c r="X29" s="4">
        <f t="shared" si="5"/>
        <v>0</v>
      </c>
    </row>
    <row r="30" spans="1:24" ht="13.5" customHeight="1">
      <c r="A30" s="3" t="str">
        <f t="shared" si="0"/>
        <v>Test insurer</v>
      </c>
      <c r="B30" s="24"/>
      <c r="C30" s="24"/>
      <c r="D30" s="44"/>
      <c r="E30" s="24"/>
      <c r="F30" s="24"/>
      <c r="G30" s="25"/>
      <c r="H30" s="24"/>
      <c r="I30" s="77"/>
      <c r="J30" s="77"/>
      <c r="K30" s="26"/>
      <c r="L30" s="26"/>
      <c r="M30" s="27"/>
      <c r="N30" s="27"/>
      <c r="O30" s="93"/>
      <c r="P30" s="93"/>
      <c r="Q30" s="94">
        <f t="shared" si="6"/>
        <v>1</v>
      </c>
      <c r="R30" s="4">
        <f t="shared" si="1"/>
        <v>0</v>
      </c>
      <c r="S30" s="22" t="b">
        <f t="shared" si="2"/>
        <v>0</v>
      </c>
      <c r="T30" s="23" t="b">
        <f t="shared" si="3"/>
        <v>0</v>
      </c>
      <c r="U30" s="4">
        <f t="shared" si="4"/>
        <v>0</v>
      </c>
      <c r="V30" s="27"/>
      <c r="W30" s="27"/>
      <c r="X30" s="4">
        <f t="shared" si="5"/>
        <v>0</v>
      </c>
    </row>
    <row r="31" spans="1:24" ht="13.5" customHeight="1">
      <c r="A31" s="3" t="str">
        <f t="shared" si="0"/>
        <v>Test insurer</v>
      </c>
      <c r="B31" s="24"/>
      <c r="C31" s="24"/>
      <c r="D31" s="44"/>
      <c r="E31" s="24"/>
      <c r="F31" s="24"/>
      <c r="G31" s="25"/>
      <c r="H31" s="24"/>
      <c r="I31" s="77"/>
      <c r="J31" s="77"/>
      <c r="K31" s="26"/>
      <c r="L31" s="26"/>
      <c r="M31" s="27"/>
      <c r="N31" s="27"/>
      <c r="O31" s="93"/>
      <c r="P31" s="93"/>
      <c r="Q31" s="94">
        <f t="shared" si="6"/>
        <v>1</v>
      </c>
      <c r="R31" s="4">
        <f t="shared" si="1"/>
        <v>0</v>
      </c>
      <c r="S31" s="22" t="b">
        <f t="shared" si="2"/>
        <v>0</v>
      </c>
      <c r="T31" s="23" t="b">
        <f t="shared" si="3"/>
        <v>0</v>
      </c>
      <c r="U31" s="4">
        <f t="shared" si="4"/>
        <v>0</v>
      </c>
      <c r="V31" s="27"/>
      <c r="W31" s="27"/>
      <c r="X31" s="4">
        <f t="shared" si="5"/>
        <v>0</v>
      </c>
    </row>
    <row r="32" spans="1:24" ht="13.5" customHeight="1">
      <c r="A32" s="3" t="str">
        <f t="shared" si="0"/>
        <v>Test insurer</v>
      </c>
      <c r="B32" s="24"/>
      <c r="C32" s="24"/>
      <c r="D32" s="44"/>
      <c r="E32" s="24"/>
      <c r="F32" s="24"/>
      <c r="G32" s="25"/>
      <c r="H32" s="24"/>
      <c r="I32" s="77"/>
      <c r="J32" s="77"/>
      <c r="K32" s="26"/>
      <c r="L32" s="26"/>
      <c r="M32" s="27"/>
      <c r="N32" s="27"/>
      <c r="O32" s="93"/>
      <c r="P32" s="93"/>
      <c r="Q32" s="94">
        <f t="shared" si="6"/>
        <v>1</v>
      </c>
      <c r="R32" s="4">
        <f t="shared" si="1"/>
        <v>0</v>
      </c>
      <c r="S32" s="22" t="b">
        <f t="shared" si="2"/>
        <v>0</v>
      </c>
      <c r="T32" s="23" t="b">
        <f t="shared" si="3"/>
        <v>0</v>
      </c>
      <c r="U32" s="4">
        <f t="shared" si="4"/>
        <v>0</v>
      </c>
      <c r="V32" s="27"/>
      <c r="W32" s="27"/>
      <c r="X32" s="4">
        <f t="shared" si="5"/>
        <v>0</v>
      </c>
    </row>
    <row r="33" spans="1:24" ht="13.5" customHeight="1">
      <c r="A33" s="3" t="str">
        <f t="shared" si="0"/>
        <v>Test insurer</v>
      </c>
      <c r="B33" s="24"/>
      <c r="C33" s="24"/>
      <c r="D33" s="44"/>
      <c r="E33" s="24"/>
      <c r="F33" s="24"/>
      <c r="G33" s="25"/>
      <c r="H33" s="24"/>
      <c r="I33" s="77"/>
      <c r="J33" s="77"/>
      <c r="K33" s="26"/>
      <c r="L33" s="26"/>
      <c r="M33" s="27"/>
      <c r="N33" s="27"/>
      <c r="O33" s="93"/>
      <c r="P33" s="93"/>
      <c r="Q33" s="94">
        <f t="shared" si="6"/>
        <v>1</v>
      </c>
      <c r="R33" s="4">
        <f t="shared" si="1"/>
        <v>0</v>
      </c>
      <c r="S33" s="22" t="b">
        <f t="shared" si="2"/>
        <v>0</v>
      </c>
      <c r="T33" s="23" t="b">
        <f t="shared" si="3"/>
        <v>0</v>
      </c>
      <c r="U33" s="4">
        <f t="shared" si="4"/>
        <v>0</v>
      </c>
      <c r="V33" s="27"/>
      <c r="W33" s="27"/>
      <c r="X33" s="4">
        <f t="shared" si="5"/>
        <v>0</v>
      </c>
    </row>
    <row r="34" spans="1:24" ht="13.5" customHeight="1">
      <c r="A34" s="3" t="str">
        <f t="shared" si="0"/>
        <v>Test insurer</v>
      </c>
      <c r="B34" s="24"/>
      <c r="C34" s="24"/>
      <c r="D34" s="44"/>
      <c r="E34" s="24"/>
      <c r="F34" s="24"/>
      <c r="G34" s="25"/>
      <c r="H34" s="24"/>
      <c r="I34" s="77"/>
      <c r="J34" s="77"/>
      <c r="K34" s="26"/>
      <c r="L34" s="26"/>
      <c r="M34" s="27"/>
      <c r="N34" s="27"/>
      <c r="O34" s="93"/>
      <c r="P34" s="93"/>
      <c r="Q34" s="94">
        <f t="shared" si="6"/>
        <v>1</v>
      </c>
      <c r="R34" s="4">
        <f t="shared" si="1"/>
        <v>0</v>
      </c>
      <c r="S34" s="22" t="b">
        <f t="shared" si="2"/>
        <v>0</v>
      </c>
      <c r="T34" s="23" t="b">
        <f t="shared" si="3"/>
        <v>0</v>
      </c>
      <c r="U34" s="4">
        <f t="shared" si="4"/>
        <v>0</v>
      </c>
      <c r="V34" s="27"/>
      <c r="W34" s="27"/>
      <c r="X34" s="4">
        <f t="shared" si="5"/>
        <v>0</v>
      </c>
    </row>
    <row r="35" spans="1:24" ht="13.5" customHeight="1">
      <c r="A35" s="3" t="str">
        <f t="shared" si="0"/>
        <v>Test insurer</v>
      </c>
      <c r="B35" s="24"/>
      <c r="C35" s="24"/>
      <c r="D35" s="44"/>
      <c r="E35" s="24"/>
      <c r="F35" s="24"/>
      <c r="G35" s="25"/>
      <c r="H35" s="24"/>
      <c r="I35" s="77"/>
      <c r="J35" s="77"/>
      <c r="K35" s="26"/>
      <c r="L35" s="26"/>
      <c r="M35" s="27"/>
      <c r="N35" s="27"/>
      <c r="O35" s="93"/>
      <c r="P35" s="93"/>
      <c r="Q35" s="94">
        <f t="shared" si="6"/>
        <v>1</v>
      </c>
      <c r="R35" s="4">
        <f t="shared" si="1"/>
        <v>0</v>
      </c>
      <c r="S35" s="22" t="b">
        <f t="shared" si="2"/>
        <v>0</v>
      </c>
      <c r="T35" s="23" t="b">
        <f t="shared" si="3"/>
        <v>0</v>
      </c>
      <c r="U35" s="4">
        <f t="shared" si="4"/>
        <v>0</v>
      </c>
      <c r="V35" s="27"/>
      <c r="W35" s="27"/>
      <c r="X35" s="4">
        <f t="shared" si="5"/>
        <v>0</v>
      </c>
    </row>
    <row r="36" spans="1:24" ht="13.5" customHeight="1">
      <c r="A36" s="3" t="str">
        <f t="shared" si="0"/>
        <v>Test insurer</v>
      </c>
      <c r="B36" s="24"/>
      <c r="C36" s="24"/>
      <c r="D36" s="44"/>
      <c r="E36" s="24"/>
      <c r="F36" s="24"/>
      <c r="G36" s="25"/>
      <c r="H36" s="24"/>
      <c r="I36" s="77"/>
      <c r="J36" s="77"/>
      <c r="K36" s="26"/>
      <c r="L36" s="26"/>
      <c r="M36" s="27"/>
      <c r="N36" s="27"/>
      <c r="O36" s="93"/>
      <c r="P36" s="93"/>
      <c r="Q36" s="94">
        <f t="shared" si="6"/>
        <v>1</v>
      </c>
      <c r="R36" s="4">
        <f t="shared" si="1"/>
        <v>0</v>
      </c>
      <c r="S36" s="22" t="b">
        <f t="shared" si="2"/>
        <v>0</v>
      </c>
      <c r="T36" s="23" t="b">
        <f t="shared" si="3"/>
        <v>0</v>
      </c>
      <c r="U36" s="4">
        <f t="shared" si="4"/>
        <v>0</v>
      </c>
      <c r="V36" s="27"/>
      <c r="W36" s="27"/>
      <c r="X36" s="4">
        <f t="shared" si="5"/>
        <v>0</v>
      </c>
    </row>
    <row r="37" spans="1:24" ht="13.5" customHeight="1">
      <c r="A37" s="3" t="str">
        <f t="shared" si="0"/>
        <v>Test insurer</v>
      </c>
      <c r="B37" s="24"/>
      <c r="C37" s="24"/>
      <c r="D37" s="44"/>
      <c r="E37" s="24"/>
      <c r="F37" s="24"/>
      <c r="G37" s="25"/>
      <c r="H37" s="24"/>
      <c r="I37" s="77"/>
      <c r="J37" s="77"/>
      <c r="K37" s="26"/>
      <c r="L37" s="26"/>
      <c r="M37" s="27"/>
      <c r="N37" s="27"/>
      <c r="O37" s="93"/>
      <c r="P37" s="93"/>
      <c r="Q37" s="94">
        <f t="shared" si="6"/>
        <v>1</v>
      </c>
      <c r="R37" s="4">
        <f t="shared" si="1"/>
        <v>0</v>
      </c>
      <c r="S37" s="22" t="b">
        <f t="shared" si="2"/>
        <v>0</v>
      </c>
      <c r="T37" s="23" t="b">
        <f t="shared" si="3"/>
        <v>0</v>
      </c>
      <c r="U37" s="4">
        <f t="shared" si="4"/>
        <v>0</v>
      </c>
      <c r="V37" s="27"/>
      <c r="W37" s="27"/>
      <c r="X37" s="4">
        <f t="shared" si="5"/>
        <v>0</v>
      </c>
    </row>
    <row r="38" spans="1:24" ht="13.5" customHeight="1">
      <c r="A38" s="3" t="str">
        <f t="shared" si="0"/>
        <v>Test insurer</v>
      </c>
      <c r="B38" s="24"/>
      <c r="C38" s="24"/>
      <c r="D38" s="44"/>
      <c r="E38" s="24"/>
      <c r="F38" s="24"/>
      <c r="G38" s="25"/>
      <c r="H38" s="24"/>
      <c r="I38" s="77"/>
      <c r="J38" s="77"/>
      <c r="K38" s="26"/>
      <c r="L38" s="26"/>
      <c r="M38" s="27"/>
      <c r="N38" s="27"/>
      <c r="O38" s="93"/>
      <c r="P38" s="93"/>
      <c r="Q38" s="94">
        <f t="shared" si="6"/>
        <v>1</v>
      </c>
      <c r="R38" s="4">
        <f t="shared" si="1"/>
        <v>0</v>
      </c>
      <c r="S38" s="22" t="b">
        <f t="shared" si="2"/>
        <v>0</v>
      </c>
      <c r="T38" s="23" t="b">
        <f t="shared" si="3"/>
        <v>0</v>
      </c>
      <c r="U38" s="4">
        <f t="shared" si="4"/>
        <v>0</v>
      </c>
      <c r="V38" s="27"/>
      <c r="W38" s="27"/>
      <c r="X38" s="4">
        <f t="shared" si="5"/>
        <v>0</v>
      </c>
    </row>
    <row r="39" spans="1:24" ht="13.5" customHeight="1">
      <c r="A39" s="3" t="str">
        <f t="shared" si="0"/>
        <v>Test insurer</v>
      </c>
      <c r="B39" s="24"/>
      <c r="C39" s="24"/>
      <c r="D39" s="44"/>
      <c r="E39" s="24"/>
      <c r="F39" s="24"/>
      <c r="G39" s="25"/>
      <c r="H39" s="24"/>
      <c r="I39" s="77"/>
      <c r="J39" s="77"/>
      <c r="K39" s="26"/>
      <c r="L39" s="26"/>
      <c r="M39" s="27"/>
      <c r="N39" s="27"/>
      <c r="O39" s="93"/>
      <c r="P39" s="93"/>
      <c r="Q39" s="94">
        <f t="shared" si="6"/>
        <v>1</v>
      </c>
      <c r="R39" s="4">
        <f t="shared" si="1"/>
        <v>0</v>
      </c>
      <c r="S39" s="22" t="b">
        <f t="shared" si="2"/>
        <v>0</v>
      </c>
      <c r="T39" s="23" t="b">
        <f t="shared" si="3"/>
        <v>0</v>
      </c>
      <c r="U39" s="4">
        <f t="shared" si="4"/>
        <v>0</v>
      </c>
      <c r="V39" s="27"/>
      <c r="W39" s="27"/>
      <c r="X39" s="4">
        <f t="shared" si="5"/>
        <v>0</v>
      </c>
    </row>
    <row r="40" spans="1:24" ht="13.5" customHeight="1">
      <c r="A40" s="3" t="str">
        <f t="shared" si="0"/>
        <v>Test insurer</v>
      </c>
      <c r="B40" s="24"/>
      <c r="C40" s="24"/>
      <c r="D40" s="44"/>
      <c r="E40" s="24"/>
      <c r="F40" s="24"/>
      <c r="G40" s="25"/>
      <c r="H40" s="24"/>
      <c r="I40" s="77"/>
      <c r="J40" s="77"/>
      <c r="K40" s="26"/>
      <c r="L40" s="26"/>
      <c r="M40" s="27"/>
      <c r="N40" s="27"/>
      <c r="O40" s="93"/>
      <c r="P40" s="93"/>
      <c r="Q40" s="94">
        <f t="shared" si="6"/>
        <v>1</v>
      </c>
      <c r="R40" s="4">
        <f t="shared" si="1"/>
        <v>0</v>
      </c>
      <c r="S40" s="22" t="b">
        <f t="shared" si="2"/>
        <v>0</v>
      </c>
      <c r="T40" s="23" t="b">
        <f t="shared" si="3"/>
        <v>0</v>
      </c>
      <c r="U40" s="4">
        <f t="shared" si="4"/>
        <v>0</v>
      </c>
      <c r="V40" s="27"/>
      <c r="W40" s="27"/>
      <c r="X40" s="4">
        <f t="shared" si="5"/>
        <v>0</v>
      </c>
    </row>
    <row r="41" spans="1:24" ht="13.5" customHeight="1">
      <c r="A41" s="3" t="str">
        <f t="shared" si="0"/>
        <v>Test insurer</v>
      </c>
      <c r="B41" s="24"/>
      <c r="C41" s="24"/>
      <c r="D41" s="44"/>
      <c r="E41" s="24"/>
      <c r="F41" s="24"/>
      <c r="G41" s="25"/>
      <c r="H41" s="24"/>
      <c r="I41" s="77"/>
      <c r="J41" s="77"/>
      <c r="K41" s="26"/>
      <c r="L41" s="26"/>
      <c r="M41" s="27"/>
      <c r="N41" s="27"/>
      <c r="O41" s="93"/>
      <c r="P41" s="93"/>
      <c r="Q41" s="94">
        <f t="shared" si="6"/>
        <v>1</v>
      </c>
      <c r="R41" s="4">
        <f t="shared" si="1"/>
        <v>0</v>
      </c>
      <c r="S41" s="22" t="b">
        <f t="shared" si="2"/>
        <v>0</v>
      </c>
      <c r="T41" s="23" t="b">
        <f t="shared" si="3"/>
        <v>0</v>
      </c>
      <c r="U41" s="4">
        <f t="shared" si="4"/>
        <v>0</v>
      </c>
      <c r="V41" s="27"/>
      <c r="W41" s="27"/>
      <c r="X41" s="4">
        <f t="shared" si="5"/>
        <v>0</v>
      </c>
    </row>
    <row r="42" spans="1:24" ht="13.5" customHeight="1">
      <c r="A42" s="3" t="str">
        <f t="shared" si="0"/>
        <v>Test insurer</v>
      </c>
      <c r="B42" s="24"/>
      <c r="C42" s="24"/>
      <c r="D42" s="44"/>
      <c r="E42" s="24"/>
      <c r="F42" s="24"/>
      <c r="G42" s="25"/>
      <c r="H42" s="24"/>
      <c r="I42" s="77"/>
      <c r="J42" s="77"/>
      <c r="K42" s="26"/>
      <c r="L42" s="26"/>
      <c r="M42" s="27"/>
      <c r="N42" s="27"/>
      <c r="O42" s="93"/>
      <c r="P42" s="93"/>
      <c r="Q42" s="94">
        <f t="shared" si="6"/>
        <v>1</v>
      </c>
      <c r="R42" s="4">
        <f t="shared" si="1"/>
        <v>0</v>
      </c>
      <c r="S42" s="22" t="b">
        <f t="shared" si="2"/>
        <v>0</v>
      </c>
      <c r="T42" s="23" t="b">
        <f t="shared" si="3"/>
        <v>0</v>
      </c>
      <c r="U42" s="4">
        <f t="shared" si="4"/>
        <v>0</v>
      </c>
      <c r="V42" s="27"/>
      <c r="W42" s="27"/>
      <c r="X42" s="4">
        <f t="shared" si="5"/>
        <v>0</v>
      </c>
    </row>
    <row r="43" spans="1:24" ht="13.5" customHeight="1">
      <c r="A43" s="3" t="str">
        <f t="shared" si="0"/>
        <v>Test insurer</v>
      </c>
      <c r="B43" s="24"/>
      <c r="C43" s="24"/>
      <c r="D43" s="44"/>
      <c r="E43" s="24"/>
      <c r="F43" s="24"/>
      <c r="G43" s="25"/>
      <c r="H43" s="24"/>
      <c r="I43" s="77"/>
      <c r="J43" s="77"/>
      <c r="K43" s="26"/>
      <c r="L43" s="26"/>
      <c r="M43" s="27"/>
      <c r="N43" s="27"/>
      <c r="O43" s="93"/>
      <c r="P43" s="93"/>
      <c r="Q43" s="94">
        <f t="shared" si="6"/>
        <v>1</v>
      </c>
      <c r="R43" s="4">
        <f t="shared" si="1"/>
        <v>0</v>
      </c>
      <c r="S43" s="22" t="b">
        <f t="shared" si="2"/>
        <v>0</v>
      </c>
      <c r="T43" s="23" t="b">
        <f t="shared" si="3"/>
        <v>0</v>
      </c>
      <c r="U43" s="4">
        <f t="shared" si="4"/>
        <v>0</v>
      </c>
      <c r="V43" s="27"/>
      <c r="W43" s="27"/>
      <c r="X43" s="4">
        <f t="shared" si="5"/>
        <v>0</v>
      </c>
    </row>
    <row r="44" spans="1:24" ht="13.5" customHeight="1">
      <c r="A44" s="3" t="str">
        <f t="shared" si="0"/>
        <v>Test insurer</v>
      </c>
      <c r="B44" s="24"/>
      <c r="C44" s="24"/>
      <c r="D44" s="44"/>
      <c r="E44" s="24"/>
      <c r="F44" s="24"/>
      <c r="G44" s="25"/>
      <c r="H44" s="24"/>
      <c r="I44" s="77"/>
      <c r="J44" s="77"/>
      <c r="K44" s="26"/>
      <c r="L44" s="26"/>
      <c r="M44" s="27"/>
      <c r="N44" s="27"/>
      <c r="O44" s="93"/>
      <c r="P44" s="93"/>
      <c r="Q44" s="94">
        <f t="shared" si="6"/>
        <v>1</v>
      </c>
      <c r="R44" s="4">
        <f t="shared" si="1"/>
        <v>0</v>
      </c>
      <c r="S44" s="22" t="b">
        <f t="shared" si="2"/>
        <v>0</v>
      </c>
      <c r="T44" s="23" t="b">
        <f t="shared" si="3"/>
        <v>0</v>
      </c>
      <c r="U44" s="4">
        <f t="shared" si="4"/>
        <v>0</v>
      </c>
      <c r="V44" s="27"/>
      <c r="W44" s="27"/>
      <c r="X44" s="4">
        <f t="shared" si="5"/>
        <v>0</v>
      </c>
    </row>
    <row r="45" spans="1:24" ht="13.5" customHeight="1">
      <c r="A45" s="3" t="str">
        <f t="shared" si="0"/>
        <v>Test insurer</v>
      </c>
      <c r="B45" s="24"/>
      <c r="C45" s="24"/>
      <c r="D45" s="44"/>
      <c r="E45" s="24"/>
      <c r="F45" s="24"/>
      <c r="G45" s="25"/>
      <c r="H45" s="24"/>
      <c r="I45" s="77"/>
      <c r="J45" s="77"/>
      <c r="K45" s="26"/>
      <c r="L45" s="26"/>
      <c r="M45" s="27"/>
      <c r="N45" s="27"/>
      <c r="O45" s="93"/>
      <c r="P45" s="93"/>
      <c r="Q45" s="94">
        <f t="shared" si="6"/>
        <v>1</v>
      </c>
      <c r="R45" s="4">
        <f t="shared" si="1"/>
        <v>0</v>
      </c>
      <c r="S45" s="22" t="b">
        <f t="shared" si="2"/>
        <v>0</v>
      </c>
      <c r="T45" s="23" t="b">
        <f t="shared" si="3"/>
        <v>0</v>
      </c>
      <c r="U45" s="4">
        <f t="shared" si="4"/>
        <v>0</v>
      </c>
      <c r="V45" s="27"/>
      <c r="W45" s="27"/>
      <c r="X45" s="4">
        <f t="shared" si="5"/>
        <v>0</v>
      </c>
    </row>
    <row r="46" spans="1:24" ht="13.5" customHeight="1">
      <c r="A46" s="3" t="str">
        <f t="shared" si="0"/>
        <v>Test insurer</v>
      </c>
      <c r="B46" s="24"/>
      <c r="C46" s="24"/>
      <c r="D46" s="44"/>
      <c r="E46" s="24"/>
      <c r="F46" s="24"/>
      <c r="G46" s="25"/>
      <c r="H46" s="24"/>
      <c r="I46" s="77"/>
      <c r="J46" s="77"/>
      <c r="K46" s="26"/>
      <c r="L46" s="26"/>
      <c r="M46" s="27"/>
      <c r="N46" s="27"/>
      <c r="O46" s="93"/>
      <c r="P46" s="93"/>
      <c r="Q46" s="94">
        <f t="shared" si="6"/>
        <v>1</v>
      </c>
      <c r="R46" s="4">
        <f t="shared" si="1"/>
        <v>0</v>
      </c>
      <c r="S46" s="22" t="b">
        <f t="shared" si="2"/>
        <v>0</v>
      </c>
      <c r="T46" s="23" t="b">
        <f t="shared" si="3"/>
        <v>0</v>
      </c>
      <c r="U46" s="4">
        <f t="shared" si="4"/>
        <v>0</v>
      </c>
      <c r="V46" s="27"/>
      <c r="W46" s="27"/>
      <c r="X46" s="4">
        <f t="shared" si="5"/>
        <v>0</v>
      </c>
    </row>
    <row r="47" spans="1:24" ht="13.5" customHeight="1">
      <c r="A47" s="3" t="str">
        <f t="shared" si="0"/>
        <v>Test insurer</v>
      </c>
      <c r="B47" s="24"/>
      <c r="C47" s="24"/>
      <c r="D47" s="44"/>
      <c r="E47" s="24"/>
      <c r="F47" s="24"/>
      <c r="G47" s="25"/>
      <c r="H47" s="24"/>
      <c r="I47" s="77"/>
      <c r="J47" s="77"/>
      <c r="K47" s="26"/>
      <c r="L47" s="26"/>
      <c r="M47" s="27"/>
      <c r="N47" s="27"/>
      <c r="O47" s="93"/>
      <c r="P47" s="93"/>
      <c r="Q47" s="94">
        <f t="shared" si="6"/>
        <v>1</v>
      </c>
      <c r="R47" s="4">
        <f t="shared" si="1"/>
        <v>0</v>
      </c>
      <c r="S47" s="22" t="b">
        <f t="shared" si="2"/>
        <v>0</v>
      </c>
      <c r="T47" s="23" t="b">
        <f t="shared" si="3"/>
        <v>0</v>
      </c>
      <c r="U47" s="4">
        <f t="shared" si="4"/>
        <v>0</v>
      </c>
      <c r="V47" s="27"/>
      <c r="W47" s="27"/>
      <c r="X47" s="4">
        <f t="shared" si="5"/>
        <v>0</v>
      </c>
    </row>
    <row r="48" spans="1:24" ht="13.5" customHeight="1">
      <c r="A48" s="3" t="str">
        <f t="shared" si="0"/>
        <v>Test insurer</v>
      </c>
      <c r="B48" s="24"/>
      <c r="C48" s="24"/>
      <c r="D48" s="44"/>
      <c r="E48" s="24"/>
      <c r="F48" s="24"/>
      <c r="G48" s="25"/>
      <c r="H48" s="24"/>
      <c r="I48" s="77"/>
      <c r="J48" s="77"/>
      <c r="K48" s="26"/>
      <c r="L48" s="26"/>
      <c r="M48" s="27"/>
      <c r="N48" s="27"/>
      <c r="O48" s="93"/>
      <c r="P48" s="93"/>
      <c r="Q48" s="94">
        <f t="shared" si="6"/>
        <v>1</v>
      </c>
      <c r="R48" s="4">
        <f t="shared" si="1"/>
        <v>0</v>
      </c>
      <c r="S48" s="22" t="b">
        <f t="shared" si="2"/>
        <v>0</v>
      </c>
      <c r="T48" s="23" t="b">
        <f t="shared" si="3"/>
        <v>0</v>
      </c>
      <c r="U48" s="4">
        <f t="shared" si="4"/>
        <v>0</v>
      </c>
      <c r="V48" s="27"/>
      <c r="W48" s="27"/>
      <c r="X48" s="4">
        <f t="shared" si="5"/>
        <v>0</v>
      </c>
    </row>
    <row r="49" spans="1:24" ht="13.5" customHeight="1">
      <c r="A49" s="3" t="str">
        <f t="shared" si="0"/>
        <v>Test insurer</v>
      </c>
      <c r="B49" s="24"/>
      <c r="C49" s="24"/>
      <c r="D49" s="44"/>
      <c r="E49" s="24"/>
      <c r="F49" s="24"/>
      <c r="G49" s="25"/>
      <c r="H49" s="24"/>
      <c r="I49" s="77"/>
      <c r="J49" s="77"/>
      <c r="K49" s="26"/>
      <c r="L49" s="26"/>
      <c r="M49" s="27"/>
      <c r="N49" s="27"/>
      <c r="O49" s="93"/>
      <c r="P49" s="93"/>
      <c r="Q49" s="94">
        <f t="shared" si="6"/>
        <v>1</v>
      </c>
      <c r="R49" s="4">
        <f t="shared" si="1"/>
        <v>0</v>
      </c>
      <c r="S49" s="22" t="b">
        <f t="shared" si="2"/>
        <v>0</v>
      </c>
      <c r="T49" s="23" t="b">
        <f t="shared" si="3"/>
        <v>0</v>
      </c>
      <c r="U49" s="4">
        <f t="shared" si="4"/>
        <v>0</v>
      </c>
      <c r="V49" s="27"/>
      <c r="W49" s="27"/>
      <c r="X49" s="4">
        <f t="shared" si="5"/>
        <v>0</v>
      </c>
    </row>
    <row r="50" spans="1:24" ht="13.5" customHeight="1">
      <c r="A50" s="3" t="str">
        <f t="shared" si="0"/>
        <v>Test insurer</v>
      </c>
      <c r="B50" s="24"/>
      <c r="C50" s="24"/>
      <c r="D50" s="44"/>
      <c r="E50" s="24"/>
      <c r="F50" s="24"/>
      <c r="G50" s="25"/>
      <c r="H50" s="24"/>
      <c r="I50" s="77"/>
      <c r="J50" s="77"/>
      <c r="K50" s="26"/>
      <c r="L50" s="26"/>
      <c r="M50" s="27"/>
      <c r="N50" s="27"/>
      <c r="O50" s="93"/>
      <c r="P50" s="93"/>
      <c r="Q50" s="94">
        <f t="shared" si="6"/>
        <v>1</v>
      </c>
      <c r="R50" s="4">
        <f t="shared" si="1"/>
        <v>0</v>
      </c>
      <c r="S50" s="22" t="b">
        <f t="shared" si="2"/>
        <v>0</v>
      </c>
      <c r="T50" s="23" t="b">
        <f t="shared" si="3"/>
        <v>0</v>
      </c>
      <c r="U50" s="4">
        <f t="shared" si="4"/>
        <v>0</v>
      </c>
      <c r="V50" s="27"/>
      <c r="W50" s="27"/>
      <c r="X50" s="4">
        <f t="shared" si="5"/>
        <v>0</v>
      </c>
    </row>
    <row r="51" spans="1:24" ht="13.5" customHeight="1">
      <c r="A51" s="3" t="str">
        <f t="shared" si="0"/>
        <v>Test insurer</v>
      </c>
      <c r="B51" s="24"/>
      <c r="C51" s="24"/>
      <c r="D51" s="44"/>
      <c r="E51" s="24"/>
      <c r="F51" s="24"/>
      <c r="G51" s="25"/>
      <c r="H51" s="24"/>
      <c r="I51" s="77"/>
      <c r="J51" s="77"/>
      <c r="K51" s="26"/>
      <c r="L51" s="26"/>
      <c r="M51" s="27"/>
      <c r="N51" s="27"/>
      <c r="O51" s="93"/>
      <c r="P51" s="93"/>
      <c r="Q51" s="94">
        <f t="shared" si="6"/>
        <v>1</v>
      </c>
      <c r="R51" s="4">
        <f t="shared" si="1"/>
        <v>0</v>
      </c>
      <c r="S51" s="22" t="b">
        <f t="shared" si="2"/>
        <v>0</v>
      </c>
      <c r="T51" s="23" t="b">
        <f t="shared" si="3"/>
        <v>0</v>
      </c>
      <c r="U51" s="4">
        <f t="shared" si="4"/>
        <v>0</v>
      </c>
      <c r="V51" s="27"/>
      <c r="W51" s="27"/>
      <c r="X51" s="4">
        <f t="shared" si="5"/>
        <v>0</v>
      </c>
    </row>
    <row r="52" spans="1:24" ht="13.5" customHeight="1">
      <c r="A52" s="3" t="str">
        <f t="shared" si="0"/>
        <v>Test insurer</v>
      </c>
      <c r="B52" s="24"/>
      <c r="C52" s="24"/>
      <c r="D52" s="44"/>
      <c r="E52" s="24"/>
      <c r="F52" s="24"/>
      <c r="G52" s="25"/>
      <c r="H52" s="24"/>
      <c r="I52" s="77"/>
      <c r="J52" s="77"/>
      <c r="K52" s="26"/>
      <c r="L52" s="26"/>
      <c r="M52" s="27"/>
      <c r="N52" s="27"/>
      <c r="O52" s="93"/>
      <c r="P52" s="93"/>
      <c r="Q52" s="94">
        <f t="shared" si="6"/>
        <v>1</v>
      </c>
      <c r="R52" s="4">
        <f t="shared" si="1"/>
        <v>0</v>
      </c>
      <c r="S52" s="22" t="b">
        <f t="shared" si="2"/>
        <v>0</v>
      </c>
      <c r="T52" s="23" t="b">
        <f t="shared" si="3"/>
        <v>0</v>
      </c>
      <c r="U52" s="4">
        <f t="shared" si="4"/>
        <v>0</v>
      </c>
      <c r="V52" s="27"/>
      <c r="W52" s="27"/>
      <c r="X52" s="4">
        <f t="shared" si="5"/>
        <v>0</v>
      </c>
    </row>
    <row r="53" spans="1:24" ht="13.5" customHeight="1">
      <c r="A53" s="3" t="str">
        <f t="shared" si="0"/>
        <v>Test insurer</v>
      </c>
      <c r="B53" s="24"/>
      <c r="C53" s="24"/>
      <c r="D53" s="44"/>
      <c r="E53" s="24"/>
      <c r="F53" s="24"/>
      <c r="G53" s="25"/>
      <c r="H53" s="24"/>
      <c r="I53" s="77"/>
      <c r="J53" s="77"/>
      <c r="K53" s="26"/>
      <c r="L53" s="26"/>
      <c r="M53" s="27"/>
      <c r="N53" s="27"/>
      <c r="O53" s="93"/>
      <c r="P53" s="93"/>
      <c r="Q53" s="94">
        <f t="shared" si="6"/>
        <v>1</v>
      </c>
      <c r="R53" s="4">
        <f t="shared" si="1"/>
        <v>0</v>
      </c>
      <c r="S53" s="22" t="b">
        <f t="shared" si="2"/>
        <v>0</v>
      </c>
      <c r="T53" s="23" t="b">
        <f t="shared" si="3"/>
        <v>0</v>
      </c>
      <c r="U53" s="4">
        <f t="shared" si="4"/>
        <v>0</v>
      </c>
      <c r="V53" s="27"/>
      <c r="W53" s="27"/>
      <c r="X53" s="4">
        <f t="shared" si="5"/>
        <v>0</v>
      </c>
    </row>
    <row r="54" spans="1:24" ht="13.5" customHeight="1">
      <c r="A54" s="3" t="str">
        <f t="shared" si="0"/>
        <v>Test insurer</v>
      </c>
      <c r="B54" s="24"/>
      <c r="C54" s="24"/>
      <c r="D54" s="44"/>
      <c r="E54" s="24"/>
      <c r="F54" s="24"/>
      <c r="G54" s="25"/>
      <c r="H54" s="24"/>
      <c r="I54" s="77"/>
      <c r="J54" s="77"/>
      <c r="K54" s="26"/>
      <c r="L54" s="26"/>
      <c r="M54" s="27"/>
      <c r="N54" s="27"/>
      <c r="O54" s="93"/>
      <c r="P54" s="93"/>
      <c r="Q54" s="94">
        <f t="shared" si="6"/>
        <v>1</v>
      </c>
      <c r="R54" s="4">
        <f t="shared" si="1"/>
        <v>0</v>
      </c>
      <c r="S54" s="22" t="b">
        <f t="shared" si="2"/>
        <v>0</v>
      </c>
      <c r="T54" s="23" t="b">
        <f t="shared" si="3"/>
        <v>0</v>
      </c>
      <c r="U54" s="4">
        <f t="shared" si="4"/>
        <v>0</v>
      </c>
      <c r="V54" s="27"/>
      <c r="W54" s="27"/>
      <c r="X54" s="4">
        <f t="shared" si="5"/>
        <v>0</v>
      </c>
    </row>
    <row r="55" spans="1:24" ht="13.5" customHeight="1">
      <c r="A55" s="3" t="str">
        <f t="shared" si="0"/>
        <v>Test insurer</v>
      </c>
      <c r="B55" s="24"/>
      <c r="C55" s="24"/>
      <c r="D55" s="44"/>
      <c r="E55" s="24"/>
      <c r="F55" s="24"/>
      <c r="G55" s="25"/>
      <c r="H55" s="24"/>
      <c r="I55" s="77"/>
      <c r="J55" s="77"/>
      <c r="K55" s="26"/>
      <c r="L55" s="26"/>
      <c r="M55" s="27"/>
      <c r="N55" s="27"/>
      <c r="O55" s="93"/>
      <c r="P55" s="93"/>
      <c r="Q55" s="94">
        <f t="shared" si="6"/>
        <v>1</v>
      </c>
      <c r="R55" s="4">
        <f t="shared" si="1"/>
        <v>0</v>
      </c>
      <c r="S55" s="22" t="b">
        <f t="shared" si="2"/>
        <v>0</v>
      </c>
      <c r="T55" s="23" t="b">
        <f t="shared" si="3"/>
        <v>0</v>
      </c>
      <c r="U55" s="4">
        <f t="shared" si="4"/>
        <v>0</v>
      </c>
      <c r="V55" s="27"/>
      <c r="W55" s="27"/>
      <c r="X55" s="4">
        <f t="shared" si="5"/>
        <v>0</v>
      </c>
    </row>
    <row r="56" spans="1:24" ht="13.5" customHeight="1">
      <c r="A56" s="3" t="str">
        <f t="shared" si="0"/>
        <v>Test insurer</v>
      </c>
      <c r="B56" s="24"/>
      <c r="C56" s="24"/>
      <c r="D56" s="44"/>
      <c r="E56" s="24"/>
      <c r="F56" s="24"/>
      <c r="G56" s="25"/>
      <c r="H56" s="24"/>
      <c r="I56" s="77"/>
      <c r="J56" s="77"/>
      <c r="K56" s="26"/>
      <c r="L56" s="26"/>
      <c r="M56" s="27"/>
      <c r="N56" s="27"/>
      <c r="O56" s="93"/>
      <c r="P56" s="93"/>
      <c r="Q56" s="94">
        <f t="shared" si="6"/>
        <v>1</v>
      </c>
      <c r="R56" s="4">
        <f t="shared" si="1"/>
        <v>0</v>
      </c>
      <c r="S56" s="22" t="b">
        <f t="shared" si="2"/>
        <v>0</v>
      </c>
      <c r="T56" s="23" t="b">
        <f t="shared" si="3"/>
        <v>0</v>
      </c>
      <c r="U56" s="4">
        <f t="shared" si="4"/>
        <v>0</v>
      </c>
      <c r="V56" s="27"/>
      <c r="W56" s="27"/>
      <c r="X56" s="4">
        <f t="shared" si="5"/>
        <v>0</v>
      </c>
    </row>
    <row r="57" spans="1:24" ht="13.5" customHeight="1">
      <c r="A57" s="3" t="str">
        <f t="shared" si="0"/>
        <v>Test insurer</v>
      </c>
      <c r="B57" s="24"/>
      <c r="C57" s="24"/>
      <c r="D57" s="44"/>
      <c r="E57" s="24"/>
      <c r="F57" s="24"/>
      <c r="G57" s="25"/>
      <c r="H57" s="24"/>
      <c r="I57" s="77"/>
      <c r="J57" s="77"/>
      <c r="K57" s="26"/>
      <c r="L57" s="26"/>
      <c r="M57" s="27"/>
      <c r="N57" s="27"/>
      <c r="O57" s="93"/>
      <c r="P57" s="93"/>
      <c r="Q57" s="94">
        <f t="shared" si="6"/>
        <v>1</v>
      </c>
      <c r="R57" s="4">
        <f t="shared" si="1"/>
        <v>0</v>
      </c>
      <c r="S57" s="22" t="b">
        <f t="shared" si="2"/>
        <v>0</v>
      </c>
      <c r="T57" s="23" t="b">
        <f t="shared" si="3"/>
        <v>0</v>
      </c>
      <c r="U57" s="4">
        <f t="shared" si="4"/>
        <v>0</v>
      </c>
      <c r="V57" s="27"/>
      <c r="W57" s="27"/>
      <c r="X57" s="4">
        <f t="shared" si="5"/>
        <v>0</v>
      </c>
    </row>
    <row r="58" spans="1:24" ht="13.5" customHeight="1">
      <c r="A58" s="3" t="str">
        <f t="shared" si="0"/>
        <v>Test insurer</v>
      </c>
      <c r="B58" s="24"/>
      <c r="C58" s="24"/>
      <c r="D58" s="44"/>
      <c r="E58" s="24"/>
      <c r="F58" s="24"/>
      <c r="G58" s="25"/>
      <c r="H58" s="24"/>
      <c r="I58" s="77"/>
      <c r="J58" s="77"/>
      <c r="K58" s="26"/>
      <c r="L58" s="26"/>
      <c r="M58" s="27"/>
      <c r="N58" s="27"/>
      <c r="O58" s="93"/>
      <c r="P58" s="93"/>
      <c r="Q58" s="94">
        <f t="shared" si="6"/>
        <v>1</v>
      </c>
      <c r="R58" s="4">
        <f t="shared" si="1"/>
        <v>0</v>
      </c>
      <c r="S58" s="22" t="b">
        <f t="shared" si="2"/>
        <v>0</v>
      </c>
      <c r="T58" s="23" t="b">
        <f t="shared" si="3"/>
        <v>0</v>
      </c>
      <c r="U58" s="4">
        <f t="shared" si="4"/>
        <v>0</v>
      </c>
      <c r="V58" s="27"/>
      <c r="W58" s="27"/>
      <c r="X58" s="4">
        <f t="shared" si="5"/>
        <v>0</v>
      </c>
    </row>
    <row r="59" spans="1:24" ht="13.5" customHeight="1">
      <c r="A59" s="3" t="str">
        <f t="shared" si="0"/>
        <v>Test insurer</v>
      </c>
      <c r="B59" s="24"/>
      <c r="C59" s="24"/>
      <c r="D59" s="44"/>
      <c r="E59" s="24"/>
      <c r="F59" s="24"/>
      <c r="G59" s="25"/>
      <c r="H59" s="24"/>
      <c r="I59" s="77"/>
      <c r="J59" s="77"/>
      <c r="K59" s="26"/>
      <c r="L59" s="26"/>
      <c r="M59" s="27"/>
      <c r="N59" s="27"/>
      <c r="O59" s="93"/>
      <c r="P59" s="93"/>
      <c r="Q59" s="94">
        <f t="shared" si="6"/>
        <v>1</v>
      </c>
      <c r="R59" s="4">
        <f t="shared" si="1"/>
        <v>0</v>
      </c>
      <c r="S59" s="22" t="b">
        <f t="shared" si="2"/>
        <v>0</v>
      </c>
      <c r="T59" s="23" t="b">
        <f t="shared" si="3"/>
        <v>0</v>
      </c>
      <c r="U59" s="4">
        <f t="shared" si="4"/>
        <v>0</v>
      </c>
      <c r="V59" s="27"/>
      <c r="W59" s="27"/>
      <c r="X59" s="4">
        <f t="shared" si="5"/>
        <v>0</v>
      </c>
    </row>
    <row r="60" spans="1:24" ht="13.5" customHeight="1">
      <c r="A60" s="3" t="str">
        <f t="shared" si="0"/>
        <v>Test insurer</v>
      </c>
      <c r="B60" s="24"/>
      <c r="C60" s="24"/>
      <c r="D60" s="44"/>
      <c r="E60" s="24"/>
      <c r="F60" s="24"/>
      <c r="G60" s="25"/>
      <c r="H60" s="24"/>
      <c r="I60" s="77"/>
      <c r="J60" s="77"/>
      <c r="K60" s="26"/>
      <c r="L60" s="26"/>
      <c r="M60" s="27"/>
      <c r="N60" s="27"/>
      <c r="O60" s="93"/>
      <c r="P60" s="93"/>
      <c r="Q60" s="94">
        <f t="shared" si="6"/>
        <v>1</v>
      </c>
      <c r="R60" s="4">
        <f t="shared" si="1"/>
        <v>0</v>
      </c>
      <c r="S60" s="22" t="b">
        <f t="shared" si="2"/>
        <v>0</v>
      </c>
      <c r="T60" s="23" t="b">
        <f t="shared" si="3"/>
        <v>0</v>
      </c>
      <c r="U60" s="4">
        <f t="shared" si="4"/>
        <v>0</v>
      </c>
      <c r="V60" s="27"/>
      <c r="W60" s="27"/>
      <c r="X60" s="4">
        <f t="shared" si="5"/>
        <v>0</v>
      </c>
    </row>
    <row r="61" spans="1:24" ht="13.5" customHeight="1">
      <c r="A61" s="3" t="str">
        <f t="shared" si="0"/>
        <v>Test insurer</v>
      </c>
      <c r="B61" s="24"/>
      <c r="C61" s="24"/>
      <c r="D61" s="44"/>
      <c r="E61" s="24"/>
      <c r="F61" s="24"/>
      <c r="G61" s="25"/>
      <c r="H61" s="24"/>
      <c r="I61" s="77"/>
      <c r="J61" s="77"/>
      <c r="K61" s="26"/>
      <c r="L61" s="26"/>
      <c r="M61" s="27"/>
      <c r="N61" s="27"/>
      <c r="O61" s="93"/>
      <c r="P61" s="93"/>
      <c r="Q61" s="94">
        <f t="shared" si="6"/>
        <v>1</v>
      </c>
      <c r="R61" s="4">
        <f t="shared" si="1"/>
        <v>0</v>
      </c>
      <c r="S61" s="22" t="b">
        <f t="shared" si="2"/>
        <v>0</v>
      </c>
      <c r="T61" s="23" t="b">
        <f t="shared" si="3"/>
        <v>0</v>
      </c>
      <c r="U61" s="4">
        <f t="shared" si="4"/>
        <v>0</v>
      </c>
      <c r="V61" s="27"/>
      <c r="W61" s="27"/>
      <c r="X61" s="4">
        <f t="shared" si="5"/>
        <v>0</v>
      </c>
    </row>
    <row r="62" spans="1:24" ht="13.5" customHeight="1">
      <c r="A62" s="3" t="str">
        <f t="shared" si="0"/>
        <v>Test insurer</v>
      </c>
      <c r="B62" s="24"/>
      <c r="C62" s="24"/>
      <c r="D62" s="44"/>
      <c r="E62" s="24"/>
      <c r="F62" s="24"/>
      <c r="G62" s="25"/>
      <c r="H62" s="24"/>
      <c r="I62" s="77"/>
      <c r="J62" s="77"/>
      <c r="K62" s="26"/>
      <c r="L62" s="26"/>
      <c r="M62" s="27"/>
      <c r="N62" s="27"/>
      <c r="O62" s="93"/>
      <c r="P62" s="93"/>
      <c r="Q62" s="94">
        <f t="shared" si="6"/>
        <v>1</v>
      </c>
      <c r="R62" s="4">
        <f t="shared" si="1"/>
        <v>0</v>
      </c>
      <c r="S62" s="22" t="b">
        <f t="shared" si="2"/>
        <v>0</v>
      </c>
      <c r="T62" s="23" t="b">
        <f t="shared" si="3"/>
        <v>0</v>
      </c>
      <c r="U62" s="4">
        <f t="shared" si="4"/>
        <v>0</v>
      </c>
      <c r="V62" s="27"/>
      <c r="W62" s="27"/>
      <c r="X62" s="4">
        <f t="shared" si="5"/>
        <v>0</v>
      </c>
    </row>
    <row r="63" spans="1:24" ht="13.5" customHeight="1">
      <c r="A63" s="3" t="str">
        <f t="shared" si="0"/>
        <v>Test insurer</v>
      </c>
      <c r="B63" s="24"/>
      <c r="C63" s="24"/>
      <c r="D63" s="44"/>
      <c r="E63" s="24"/>
      <c r="F63" s="24"/>
      <c r="G63" s="25"/>
      <c r="H63" s="24"/>
      <c r="I63" s="77"/>
      <c r="J63" s="77"/>
      <c r="K63" s="26"/>
      <c r="L63" s="26"/>
      <c r="M63" s="27"/>
      <c r="N63" s="27"/>
      <c r="O63" s="93"/>
      <c r="P63" s="93"/>
      <c r="Q63" s="94">
        <f t="shared" si="6"/>
        <v>1</v>
      </c>
      <c r="R63" s="4">
        <f t="shared" si="1"/>
        <v>0</v>
      </c>
      <c r="S63" s="22" t="b">
        <f t="shared" si="2"/>
        <v>0</v>
      </c>
      <c r="T63" s="23" t="b">
        <f t="shared" si="3"/>
        <v>0</v>
      </c>
      <c r="U63" s="4">
        <f t="shared" si="4"/>
        <v>0</v>
      </c>
      <c r="V63" s="27"/>
      <c r="W63" s="27"/>
      <c r="X63" s="4">
        <f t="shared" si="5"/>
        <v>0</v>
      </c>
    </row>
    <row r="64" spans="1:24" ht="13.5" customHeight="1">
      <c r="A64" s="3" t="str">
        <f t="shared" si="0"/>
        <v>Test insurer</v>
      </c>
      <c r="B64" s="24"/>
      <c r="C64" s="24"/>
      <c r="D64" s="44"/>
      <c r="E64" s="24"/>
      <c r="F64" s="24"/>
      <c r="G64" s="25"/>
      <c r="H64" s="24"/>
      <c r="I64" s="77"/>
      <c r="J64" s="77"/>
      <c r="K64" s="26"/>
      <c r="L64" s="26"/>
      <c r="M64" s="27"/>
      <c r="N64" s="27"/>
      <c r="O64" s="93"/>
      <c r="P64" s="93"/>
      <c r="Q64" s="94">
        <f t="shared" si="6"/>
        <v>1</v>
      </c>
      <c r="R64" s="4">
        <f t="shared" si="1"/>
        <v>0</v>
      </c>
      <c r="S64" s="22" t="b">
        <f t="shared" si="2"/>
        <v>0</v>
      </c>
      <c r="T64" s="23" t="b">
        <f t="shared" si="3"/>
        <v>0</v>
      </c>
      <c r="U64" s="4">
        <f t="shared" si="4"/>
        <v>0</v>
      </c>
      <c r="V64" s="27"/>
      <c r="W64" s="27"/>
      <c r="X64" s="4">
        <f t="shared" si="5"/>
        <v>0</v>
      </c>
    </row>
    <row r="65" spans="1:24" ht="13.5" customHeight="1">
      <c r="A65" s="3" t="str">
        <f t="shared" si="0"/>
        <v>Test insurer</v>
      </c>
      <c r="B65" s="24"/>
      <c r="C65" s="24"/>
      <c r="D65" s="44"/>
      <c r="E65" s="24"/>
      <c r="F65" s="24"/>
      <c r="G65" s="25"/>
      <c r="H65" s="24"/>
      <c r="I65" s="77"/>
      <c r="J65" s="77"/>
      <c r="K65" s="26"/>
      <c r="L65" s="26"/>
      <c r="M65" s="27"/>
      <c r="N65" s="27"/>
      <c r="O65" s="93"/>
      <c r="P65" s="93"/>
      <c r="Q65" s="94">
        <f t="shared" si="6"/>
        <v>1</v>
      </c>
      <c r="R65" s="4">
        <f t="shared" si="1"/>
        <v>0</v>
      </c>
      <c r="S65" s="22" t="b">
        <f t="shared" si="2"/>
        <v>0</v>
      </c>
      <c r="T65" s="23" t="b">
        <f t="shared" si="3"/>
        <v>0</v>
      </c>
      <c r="U65" s="4">
        <f t="shared" si="4"/>
        <v>0</v>
      </c>
      <c r="V65" s="27"/>
      <c r="W65" s="27"/>
      <c r="X65" s="4">
        <f t="shared" si="5"/>
        <v>0</v>
      </c>
    </row>
    <row r="66" spans="1:24" ht="13.5" customHeight="1">
      <c r="A66" s="3" t="str">
        <f t="shared" si="0"/>
        <v>Test insurer</v>
      </c>
      <c r="B66" s="24"/>
      <c r="C66" s="24"/>
      <c r="D66" s="44"/>
      <c r="E66" s="24"/>
      <c r="F66" s="24"/>
      <c r="G66" s="25"/>
      <c r="H66" s="24"/>
      <c r="I66" s="77"/>
      <c r="J66" s="77"/>
      <c r="K66" s="26"/>
      <c r="L66" s="26"/>
      <c r="M66" s="27"/>
      <c r="N66" s="27"/>
      <c r="O66" s="93"/>
      <c r="P66" s="93"/>
      <c r="Q66" s="94">
        <f t="shared" si="6"/>
        <v>1</v>
      </c>
      <c r="R66" s="4">
        <f t="shared" si="1"/>
        <v>0</v>
      </c>
      <c r="S66" s="22" t="b">
        <f t="shared" si="2"/>
        <v>0</v>
      </c>
      <c r="T66" s="23" t="b">
        <f t="shared" si="3"/>
        <v>0</v>
      </c>
      <c r="U66" s="4">
        <f t="shared" si="4"/>
        <v>0</v>
      </c>
      <c r="V66" s="27"/>
      <c r="W66" s="27"/>
      <c r="X66" s="4">
        <f t="shared" si="5"/>
        <v>0</v>
      </c>
    </row>
    <row r="67" spans="1:24" ht="13.5" customHeight="1">
      <c r="A67" s="3" t="str">
        <f t="shared" si="0"/>
        <v>Test insurer</v>
      </c>
      <c r="B67" s="24"/>
      <c r="C67" s="24"/>
      <c r="D67" s="44"/>
      <c r="E67" s="24"/>
      <c r="F67" s="24"/>
      <c r="G67" s="25"/>
      <c r="H67" s="24"/>
      <c r="I67" s="77"/>
      <c r="J67" s="77"/>
      <c r="K67" s="26"/>
      <c r="L67" s="26"/>
      <c r="M67" s="27"/>
      <c r="N67" s="27"/>
      <c r="O67" s="93"/>
      <c r="P67" s="93"/>
      <c r="Q67" s="94">
        <f t="shared" si="6"/>
        <v>1</v>
      </c>
      <c r="R67" s="4">
        <f t="shared" si="1"/>
        <v>0</v>
      </c>
      <c r="S67" s="22" t="b">
        <f t="shared" si="2"/>
        <v>0</v>
      </c>
      <c r="T67" s="23" t="b">
        <f t="shared" si="3"/>
        <v>0</v>
      </c>
      <c r="U67" s="4">
        <f t="shared" si="4"/>
        <v>0</v>
      </c>
      <c r="V67" s="27"/>
      <c r="W67" s="27"/>
      <c r="X67" s="4">
        <f t="shared" si="5"/>
        <v>0</v>
      </c>
    </row>
    <row r="68" spans="1:24" ht="13.5" customHeight="1">
      <c r="A68" s="3" t="str">
        <f t="shared" ref="A68:A70" si="12">$D$2</f>
        <v>Test insurer</v>
      </c>
      <c r="B68" s="24"/>
      <c r="C68" s="24"/>
      <c r="D68" s="44"/>
      <c r="E68" s="24"/>
      <c r="F68" s="24"/>
      <c r="G68" s="25"/>
      <c r="H68" s="24"/>
      <c r="I68" s="77"/>
      <c r="J68" s="77"/>
      <c r="K68" s="26"/>
      <c r="L68" s="26"/>
      <c r="M68" s="27"/>
      <c r="N68" s="27"/>
      <c r="O68" s="93"/>
      <c r="P68" s="93"/>
      <c r="Q68" s="94">
        <f t="shared" si="6"/>
        <v>1</v>
      </c>
      <c r="R68" s="4">
        <f t="shared" ref="R68:R70" si="13">K68*N68</f>
        <v>0</v>
      </c>
      <c r="S68" s="22" t="b">
        <f t="shared" ref="S68:S70" si="14">IF(E68="TERMINATING","TERMINATING",IF(K68=0,IF(L68&gt;0,"NEW"),L68-K68))</f>
        <v>0</v>
      </c>
      <c r="T68" s="23" t="b">
        <f t="shared" ref="T68:T70" si="15">IF(E68="TERMINATING","TERMINATING",IF(K68=0,IF(L68&gt;0,"NEW"),L68/K68-1))</f>
        <v>0</v>
      </c>
      <c r="U68" s="4">
        <f t="shared" ref="U68:U70" si="16">IF(E68="Terminating",N68*K68,N68*L68)</f>
        <v>0</v>
      </c>
      <c r="V68" s="27"/>
      <c r="W68" s="27"/>
      <c r="X68" s="4">
        <f t="shared" ref="X68:X70" si="17">IF(E68="Terminating",W68*K68,W68*L68)</f>
        <v>0</v>
      </c>
    </row>
    <row r="69" spans="1:24" ht="13.5" customHeight="1">
      <c r="A69" s="3" t="str">
        <f t="shared" si="12"/>
        <v>Test insurer</v>
      </c>
      <c r="B69" s="24"/>
      <c r="C69" s="24"/>
      <c r="D69" s="44"/>
      <c r="E69" s="24"/>
      <c r="F69" s="24"/>
      <c r="G69" s="25"/>
      <c r="H69" s="24"/>
      <c r="I69" s="77"/>
      <c r="J69" s="77"/>
      <c r="K69" s="26"/>
      <c r="L69" s="26"/>
      <c r="M69" s="27"/>
      <c r="N69" s="27"/>
      <c r="O69" s="93"/>
      <c r="P69" s="93"/>
      <c r="Q69" s="94">
        <f t="shared" ref="Q69:Q70" si="18">(P69-O69)+1</f>
        <v>1</v>
      </c>
      <c r="R69" s="4">
        <f t="shared" si="13"/>
        <v>0</v>
      </c>
      <c r="S69" s="22" t="b">
        <f t="shared" si="14"/>
        <v>0</v>
      </c>
      <c r="T69" s="23" t="b">
        <f t="shared" si="15"/>
        <v>0</v>
      </c>
      <c r="U69" s="4">
        <f t="shared" si="16"/>
        <v>0</v>
      </c>
      <c r="V69" s="27"/>
      <c r="W69" s="27"/>
      <c r="X69" s="4">
        <f t="shared" si="17"/>
        <v>0</v>
      </c>
    </row>
    <row r="70" spans="1:24" ht="13.5" customHeight="1">
      <c r="A70" s="3" t="str">
        <f t="shared" si="12"/>
        <v>Test insurer</v>
      </c>
      <c r="B70" s="24"/>
      <c r="C70" s="24"/>
      <c r="D70" s="44"/>
      <c r="E70" s="24"/>
      <c r="F70" s="24"/>
      <c r="G70" s="25"/>
      <c r="H70" s="24"/>
      <c r="I70" s="77"/>
      <c r="J70" s="77"/>
      <c r="K70" s="26"/>
      <c r="L70" s="26"/>
      <c r="M70" s="27"/>
      <c r="N70" s="27"/>
      <c r="O70" s="93"/>
      <c r="P70" s="93"/>
      <c r="Q70" s="94">
        <f t="shared" si="18"/>
        <v>1</v>
      </c>
      <c r="R70" s="4">
        <f t="shared" si="13"/>
        <v>0</v>
      </c>
      <c r="S70" s="22" t="b">
        <f t="shared" si="14"/>
        <v>0</v>
      </c>
      <c r="T70" s="23" t="b">
        <f t="shared" si="15"/>
        <v>0</v>
      </c>
      <c r="U70" s="4">
        <f t="shared" si="16"/>
        <v>0</v>
      </c>
      <c r="V70" s="27"/>
      <c r="W70" s="27"/>
      <c r="X70" s="4">
        <f t="shared" si="17"/>
        <v>0</v>
      </c>
    </row>
    <row r="71" spans="1:24" ht="13.5" customHeight="1"/>
    <row r="72" spans="1:24" ht="13.5" customHeight="1"/>
    <row r="73" spans="1:24" ht="13.5" customHeight="1"/>
    <row r="74" spans="1:24" ht="13.5" customHeight="1"/>
    <row r="75" spans="1:24" ht="13.5" customHeight="1"/>
    <row r="76" spans="1:24" ht="13.5" customHeight="1"/>
    <row r="77" spans="1:24" ht="13.5" customHeight="1"/>
    <row r="78" spans="1:24" ht="13.5" customHeight="1"/>
    <row r="79" spans="1:24" ht="13.5" customHeight="1"/>
    <row r="80" spans="1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9:21"/>
    <row r="9986" spans="9:21"/>
    <row r="9987" spans="9:21"/>
    <row r="9988" spans="9:21"/>
    <row r="9989" spans="9:21"/>
    <row r="9990" spans="9:21"/>
    <row r="9991" spans="9:21"/>
    <row r="9992" spans="9:21"/>
    <row r="9993" spans="9:21"/>
    <row r="9994" spans="9:21"/>
    <row r="9995" spans="9:21"/>
    <row r="9996" spans="9:21"/>
    <row r="9997" spans="9:21"/>
    <row r="9998" spans="9:21"/>
    <row r="9999" spans="9:21" hidden="1">
      <c r="I9999" s="76"/>
      <c r="J9999" s="76"/>
      <c r="K9999" s="76"/>
      <c r="L9999" s="76"/>
      <c r="M9999" s="76"/>
      <c r="N9999" s="76"/>
      <c r="O9999" s="76"/>
      <c r="P9999" s="76"/>
      <c r="Q9999" s="76"/>
      <c r="R9999" s="76"/>
      <c r="S9999" s="76"/>
      <c r="T9999" s="76"/>
      <c r="U9999" s="76"/>
    </row>
  </sheetData>
  <autoFilter ref="A3:U9998" xr:uid="{00000000-0009-0000-0000-000000000000}"/>
  <sortState xmlns:xlrd2="http://schemas.microsoft.com/office/spreadsheetml/2017/richdata2" ref="A6:Z9">
    <sortCondition ref="B6:B9"/>
  </sortState>
  <mergeCells count="5">
    <mergeCell ref="V1:X1"/>
    <mergeCell ref="V2:X2"/>
    <mergeCell ref="D2:F2"/>
    <mergeCell ref="R1:U1"/>
    <mergeCell ref="R2:U2"/>
  </mergeCells>
  <dataValidations xWindow="947" yWindow="585" count="13">
    <dataValidation allowBlank="1" showInputMessage="1" showErrorMessage="1" promptTitle="Do not enter insurer name" prompt="This cell is automated from Template C" sqref="B2 D2" xr:uid="{00000000-0002-0000-0000-000000000000}"/>
    <dataValidation allowBlank="1" showInputMessage="1" showErrorMessage="1" promptTitle="Product Code" prompt="Insert full product code, as per PHIS" sqref="C4:C70" xr:uid="{00000000-0002-0000-0000-000001000000}"/>
    <dataValidation allowBlank="1" showInputMessage="1" showErrorMessage="1" promptTitle="Product Name" prompt="Insert full product name" sqref="D4:D70" xr:uid="{00000000-0002-0000-0000-000002000000}"/>
    <dataValidation allowBlank="1" showInputMessage="1" showErrorMessage="1" promptTitle="Total Number of People Covered" prompt="Insert the total number of people covered" sqref="M4:M70" xr:uid="{00000000-0002-0000-0000-000003000000}"/>
    <dataValidation showInputMessage="1" showErrorMessage="1" errorTitle="Incorrect Format" error="Please enter numbers between 0 and 3000 only - Do not leave cell blank" promptTitle="Annual Excess" prompt="Please insert annual excess amount ($)" sqref="I4:I70" xr:uid="{00000000-0002-0000-0000-000004000000}"/>
    <dataValidation showInputMessage="1" showErrorMessage="1" errorTitle="Incorrect Format" error="Please enter numbers between 0 and 3000 only - Do not leave cell blank" promptTitle="Annual Co-Payment" prompt="Please insert annual excess amount ($)" sqref="J4:J70" xr:uid="{00000000-0002-0000-0000-000005000000}"/>
    <dataValidation allowBlank="1" showInputMessage="1" showErrorMessage="1" promptTitle="Discount Conversion Factor" prompt="Input the average aged-based discount conversion factor applied on this product in 2021" sqref="O4:O70" xr:uid="{00000000-0002-0000-0000-000006000000}"/>
    <dataValidation allowBlank="1" showInputMessage="1" showErrorMessage="1" promptTitle="2021 Monthly Premium" prompt="Insert 2021 monthly premium dollar amount, leave blank if a new product" sqref="K4:K70" xr:uid="{00000000-0002-0000-0000-000007000000}"/>
    <dataValidation allowBlank="1" showInputMessage="1" showErrorMessage="1" promptTitle="2022 Monthly Premium" prompt="Insert 2022 monthly premium dollar amount, leave blank if a terminating product" sqref="L4:L70" xr:uid="{00000000-0002-0000-0000-000008000000}"/>
    <dataValidation allowBlank="1" showInputMessage="1" showErrorMessage="1" promptTitle="Discount Conversion Factor" prompt="Input the average aged-based discount conversion factor applied on this product in 2022" sqref="P4:P70" xr:uid="{00000000-0002-0000-0000-000009000000}"/>
    <dataValidation allowBlank="1" showInputMessage="1" showErrorMessage="1" promptTitle="Total Number of People Migration" prompt="Insert the total estimated number of people migrating due to the dependent reform over the 12 months from 1 April 2022" sqref="V4:V70" xr:uid="{00000000-0002-0000-0000-00000A000000}"/>
    <dataValidation allowBlank="1" showInputMessage="1" showErrorMessage="1" promptTitle="Total Number Policy Migration" prompt="Insert the total estimated number of policies migrating due to the dependent reform over the 12 months from 1 April 2022" sqref="W4:W70" xr:uid="{00000000-0002-0000-0000-00000B000000}"/>
    <dataValidation allowBlank="1" showInputMessage="1" showErrorMessage="1" promptTitle="Total Number of Policies Covered" prompt="Insert the total number of policies covered" sqref="N4:N70" xr:uid="{00000000-0002-0000-0000-00000C000000}"/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47" yWindow="585" count="5">
        <x14:dataValidation type="list" allowBlank="1" showInputMessage="1" showErrorMessage="1" promptTitle="Hospital Category" prompt="Please select from the drop-down list_x000a_" xr:uid="{00000000-0002-0000-0000-00000D000000}">
          <x14:formula1>
            <xm:f>'Data Entry Key'!$E$8:$E$14</xm:f>
          </x14:formula1>
          <xm:sqref>G4:G70</xm:sqref>
        </x14:dataValidation>
        <x14:dataValidation type="list" allowBlank="1" showInputMessage="1" showErrorMessage="1" promptTitle="Product Status" prompt="Please select from drop-down menu" xr:uid="{00000000-0002-0000-0000-00000E000000}">
          <x14:formula1>
            <xm:f>'Data Entry Key'!$B$21:$B$25</xm:f>
          </x14:formula1>
          <xm:sqref>E4:E70</xm:sqref>
        </x14:dataValidation>
        <x14:dataValidation type="list" allowBlank="1" showInputMessage="1" showErrorMessage="1" promptTitle="State" prompt="Please select from drop-down menu" xr:uid="{00000000-0002-0000-0000-00000F000000}">
          <x14:formula1>
            <xm:f>'Data Entry Key'!$B$12:$B$18</xm:f>
          </x14:formula1>
          <xm:sqref>B4:B70</xm:sqref>
        </x14:dataValidation>
        <x14:dataValidation type="list" allowBlank="1" showInputMessage="1" showErrorMessage="1" promptTitle="Product Coverage" prompt="Please select from the drop-down list_x000a_" xr:uid="{00000000-0002-0000-0000-000010000000}">
          <x14:formula1>
            <xm:f>'Data Entry Key'!$E$2:$E$5</xm:f>
          </x14:formula1>
          <xm:sqref>F4:F70</xm:sqref>
        </x14:dataValidation>
        <x14:dataValidation type="list" allowBlank="1" showInputMessage="1" showErrorMessage="1" promptTitle="Insured Group" prompt="Please select from drop-down menu" xr:uid="{00000000-0002-0000-0000-000011000000}">
          <x14:formula1>
            <xm:f>'Data Entry Key'!$B$2:$B$9</xm:f>
          </x14:formula1>
          <xm:sqref>H4:H70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D1DB-113A-4A81-A014-A72B41E0ABA9}">
  <sheetPr codeName="Sheet4">
    <pageSetUpPr fitToPage="1"/>
  </sheetPr>
  <dimension ref="A1:XFB185"/>
  <sheetViews>
    <sheetView topLeftCell="A39" zoomScale="70" zoomScaleNormal="70" zoomScaleSheetLayoutView="85" workbookViewId="0">
      <selection activeCell="I81" sqref="I81"/>
    </sheetView>
  </sheetViews>
  <sheetFormatPr defaultColWidth="0" defaultRowHeight="12.5" zeroHeight="1"/>
  <cols>
    <col min="1" max="1" width="109.7265625" style="5" bestFit="1" customWidth="1"/>
    <col min="2" max="32" width="9.453125" style="5" customWidth="1"/>
    <col min="33" max="33" width="1.81640625" style="5" customWidth="1"/>
    <col min="34" max="16367" width="0" style="5" hidden="1"/>
    <col min="16368" max="16384" width="9.453125" style="5" hidden="1"/>
  </cols>
  <sheetData>
    <row r="1" spans="1:32" ht="20">
      <c r="A1" s="283" t="s">
        <v>27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5"/>
    </row>
    <row r="2" spans="1:32" ht="24.75" customHeight="1">
      <c r="A2" s="164" t="s">
        <v>1</v>
      </c>
      <c r="B2" s="286"/>
      <c r="C2" s="287"/>
      <c r="D2" s="287"/>
      <c r="E2" s="287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6"/>
    </row>
    <row r="3" spans="1:32" ht="13">
      <c r="A3" s="193"/>
      <c r="B3" s="194">
        <v>45199</v>
      </c>
      <c r="C3" s="194">
        <f>EOMONTH(B3,1)</f>
        <v>45230</v>
      </c>
      <c r="D3" s="194">
        <f>EOMONTH(C3,1)</f>
        <v>45260</v>
      </c>
      <c r="E3" s="194">
        <f t="shared" ref="E3:AF3" si="0">EOMONTH(D3,1)</f>
        <v>45291</v>
      </c>
      <c r="F3" s="194">
        <f t="shared" si="0"/>
        <v>45322</v>
      </c>
      <c r="G3" s="194">
        <f t="shared" si="0"/>
        <v>45351</v>
      </c>
      <c r="H3" s="194">
        <f t="shared" si="0"/>
        <v>45382</v>
      </c>
      <c r="I3" s="194">
        <f t="shared" si="0"/>
        <v>45412</v>
      </c>
      <c r="J3" s="194">
        <f t="shared" si="0"/>
        <v>45443</v>
      </c>
      <c r="K3" s="194">
        <f t="shared" si="0"/>
        <v>45473</v>
      </c>
      <c r="L3" s="194">
        <f t="shared" si="0"/>
        <v>45504</v>
      </c>
      <c r="M3" s="194">
        <f t="shared" si="0"/>
        <v>45535</v>
      </c>
      <c r="N3" s="194">
        <f t="shared" si="0"/>
        <v>45565</v>
      </c>
      <c r="O3" s="194">
        <f t="shared" si="0"/>
        <v>45596</v>
      </c>
      <c r="P3" s="194">
        <f t="shared" si="0"/>
        <v>45626</v>
      </c>
      <c r="Q3" s="194">
        <f t="shared" si="0"/>
        <v>45657</v>
      </c>
      <c r="R3" s="194">
        <f t="shared" si="0"/>
        <v>45688</v>
      </c>
      <c r="S3" s="194">
        <f t="shared" si="0"/>
        <v>45716</v>
      </c>
      <c r="T3" s="194">
        <f t="shared" si="0"/>
        <v>45747</v>
      </c>
      <c r="U3" s="194">
        <f t="shared" si="0"/>
        <v>45777</v>
      </c>
      <c r="V3" s="194">
        <f t="shared" si="0"/>
        <v>45808</v>
      </c>
      <c r="W3" s="194">
        <f t="shared" si="0"/>
        <v>45838</v>
      </c>
      <c r="X3" s="194">
        <f t="shared" si="0"/>
        <v>45869</v>
      </c>
      <c r="Y3" s="194">
        <f t="shared" si="0"/>
        <v>45900</v>
      </c>
      <c r="Z3" s="194">
        <f t="shared" si="0"/>
        <v>45930</v>
      </c>
      <c r="AA3" s="194">
        <f t="shared" si="0"/>
        <v>45961</v>
      </c>
      <c r="AB3" s="194">
        <f t="shared" si="0"/>
        <v>45991</v>
      </c>
      <c r="AC3" s="194">
        <f t="shared" si="0"/>
        <v>46022</v>
      </c>
      <c r="AD3" s="194">
        <f t="shared" si="0"/>
        <v>46053</v>
      </c>
      <c r="AE3" s="194">
        <f t="shared" si="0"/>
        <v>46081</v>
      </c>
      <c r="AF3" s="194">
        <f t="shared" si="0"/>
        <v>46112</v>
      </c>
    </row>
    <row r="4" spans="1:32" ht="13">
      <c r="A4" s="167"/>
      <c r="B4" s="168" t="s">
        <v>28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70"/>
    </row>
    <row r="5" spans="1:32" ht="13">
      <c r="A5" s="167"/>
      <c r="B5" s="168" t="s">
        <v>29</v>
      </c>
      <c r="C5" s="168" t="s">
        <v>30</v>
      </c>
      <c r="D5" s="168" t="s">
        <v>31</v>
      </c>
      <c r="E5" s="168" t="s">
        <v>31</v>
      </c>
      <c r="F5" s="168" t="s">
        <v>31</v>
      </c>
      <c r="G5" s="168" t="s">
        <v>31</v>
      </c>
      <c r="H5" s="168" t="s">
        <v>31</v>
      </c>
      <c r="I5" s="168" t="s">
        <v>31</v>
      </c>
      <c r="J5" s="168" t="s">
        <v>31</v>
      </c>
      <c r="K5" s="168" t="s">
        <v>31</v>
      </c>
      <c r="L5" s="168" t="s">
        <v>31</v>
      </c>
      <c r="M5" s="168" t="s">
        <v>31</v>
      </c>
      <c r="N5" s="168" t="s">
        <v>31</v>
      </c>
      <c r="O5" s="168" t="s">
        <v>31</v>
      </c>
      <c r="P5" s="168" t="s">
        <v>31</v>
      </c>
      <c r="Q5" s="168" t="s">
        <v>31</v>
      </c>
      <c r="R5" s="168" t="s">
        <v>31</v>
      </c>
      <c r="S5" s="168" t="s">
        <v>31</v>
      </c>
      <c r="T5" s="168" t="s">
        <v>31</v>
      </c>
      <c r="U5" s="168" t="s">
        <v>31</v>
      </c>
      <c r="V5" s="168" t="s">
        <v>31</v>
      </c>
      <c r="W5" s="168" t="s">
        <v>31</v>
      </c>
      <c r="X5" s="168" t="s">
        <v>31</v>
      </c>
      <c r="Y5" s="168" t="s">
        <v>31</v>
      </c>
      <c r="Z5" s="168" t="s">
        <v>31</v>
      </c>
      <c r="AA5" s="168" t="s">
        <v>31</v>
      </c>
      <c r="AB5" s="168" t="s">
        <v>31</v>
      </c>
      <c r="AC5" s="168" t="s">
        <v>31</v>
      </c>
      <c r="AD5" s="168" t="s">
        <v>31</v>
      </c>
      <c r="AE5" s="168" t="s">
        <v>31</v>
      </c>
      <c r="AF5" s="171" t="s">
        <v>31</v>
      </c>
    </row>
    <row r="6" spans="1:32" ht="13">
      <c r="A6" s="172"/>
      <c r="B6" s="173" t="s">
        <v>32</v>
      </c>
      <c r="C6" s="173" t="s">
        <v>32</v>
      </c>
      <c r="D6" s="173" t="s">
        <v>32</v>
      </c>
      <c r="E6" s="173" t="s">
        <v>32</v>
      </c>
      <c r="F6" s="173" t="s">
        <v>32</v>
      </c>
      <c r="G6" s="173" t="s">
        <v>32</v>
      </c>
      <c r="H6" s="173" t="s">
        <v>32</v>
      </c>
      <c r="I6" s="173" t="s">
        <v>32</v>
      </c>
      <c r="J6" s="173" t="s">
        <v>32</v>
      </c>
      <c r="K6" s="173" t="s">
        <v>32</v>
      </c>
      <c r="L6" s="173" t="s">
        <v>32</v>
      </c>
      <c r="M6" s="173" t="s">
        <v>32</v>
      </c>
      <c r="N6" s="173" t="s">
        <v>32</v>
      </c>
      <c r="O6" s="173" t="s">
        <v>32</v>
      </c>
      <c r="P6" s="173" t="s">
        <v>32</v>
      </c>
      <c r="Q6" s="173" t="s">
        <v>32</v>
      </c>
      <c r="R6" s="173" t="s">
        <v>32</v>
      </c>
      <c r="S6" s="173" t="s">
        <v>32</v>
      </c>
      <c r="T6" s="173" t="s">
        <v>32</v>
      </c>
      <c r="U6" s="173" t="s">
        <v>32</v>
      </c>
      <c r="V6" s="173" t="s">
        <v>32</v>
      </c>
      <c r="W6" s="173" t="s">
        <v>32</v>
      </c>
      <c r="X6" s="173" t="s">
        <v>32</v>
      </c>
      <c r="Y6" s="173" t="s">
        <v>32</v>
      </c>
      <c r="Z6" s="173" t="s">
        <v>32</v>
      </c>
      <c r="AA6" s="173" t="s">
        <v>32</v>
      </c>
      <c r="AB6" s="173" t="s">
        <v>32</v>
      </c>
      <c r="AC6" s="173" t="s">
        <v>32</v>
      </c>
      <c r="AD6" s="173" t="s">
        <v>32</v>
      </c>
      <c r="AE6" s="173" t="s">
        <v>32</v>
      </c>
      <c r="AF6" s="174" t="s">
        <v>32</v>
      </c>
    </row>
    <row r="7" spans="1:32" ht="15.5">
      <c r="A7" s="189" t="s">
        <v>33</v>
      </c>
      <c r="B7" s="195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7"/>
    </row>
    <row r="8" spans="1:32" ht="13">
      <c r="A8" s="198" t="s">
        <v>34</v>
      </c>
      <c r="B8" s="19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70"/>
    </row>
    <row r="9" spans="1:32" ht="13">
      <c r="A9" s="175" t="s">
        <v>35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2"/>
    </row>
    <row r="10" spans="1:32" ht="13">
      <c r="A10" s="167" t="s">
        <v>36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6">
        <v>0</v>
      </c>
      <c r="AE10" s="176">
        <v>0</v>
      </c>
      <c r="AF10" s="177">
        <v>0</v>
      </c>
    </row>
    <row r="11" spans="1:32" ht="13">
      <c r="A11" s="167" t="s">
        <v>37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7">
        <v>0</v>
      </c>
    </row>
    <row r="12" spans="1:32" ht="13">
      <c r="A12" s="175" t="s">
        <v>38</v>
      </c>
      <c r="B12" s="180">
        <f t="shared" ref="B12:AF12" si="1">SUM(B10:B11)</f>
        <v>0</v>
      </c>
      <c r="C12" s="180">
        <f t="shared" si="1"/>
        <v>0</v>
      </c>
      <c r="D12" s="180">
        <f t="shared" si="1"/>
        <v>0</v>
      </c>
      <c r="E12" s="180">
        <f t="shared" si="1"/>
        <v>0</v>
      </c>
      <c r="F12" s="180">
        <f t="shared" si="1"/>
        <v>0</v>
      </c>
      <c r="G12" s="180">
        <f t="shared" si="1"/>
        <v>0</v>
      </c>
      <c r="H12" s="180">
        <f t="shared" si="1"/>
        <v>0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1"/>
        <v>0</v>
      </c>
      <c r="M12" s="180">
        <f t="shared" si="1"/>
        <v>0</v>
      </c>
      <c r="N12" s="180">
        <f t="shared" si="1"/>
        <v>0</v>
      </c>
      <c r="O12" s="180">
        <f t="shared" si="1"/>
        <v>0</v>
      </c>
      <c r="P12" s="180">
        <f t="shared" si="1"/>
        <v>0</v>
      </c>
      <c r="Q12" s="180">
        <f t="shared" si="1"/>
        <v>0</v>
      </c>
      <c r="R12" s="180">
        <f t="shared" si="1"/>
        <v>0</v>
      </c>
      <c r="S12" s="180">
        <f t="shared" si="1"/>
        <v>0</v>
      </c>
      <c r="T12" s="180">
        <f t="shared" si="1"/>
        <v>0</v>
      </c>
      <c r="U12" s="180">
        <f t="shared" si="1"/>
        <v>0</v>
      </c>
      <c r="V12" s="180">
        <f t="shared" si="1"/>
        <v>0</v>
      </c>
      <c r="W12" s="180">
        <f t="shared" si="1"/>
        <v>0</v>
      </c>
      <c r="X12" s="180">
        <f t="shared" si="1"/>
        <v>0</v>
      </c>
      <c r="Y12" s="180">
        <f t="shared" si="1"/>
        <v>0</v>
      </c>
      <c r="Z12" s="180">
        <f t="shared" si="1"/>
        <v>0</v>
      </c>
      <c r="AA12" s="180">
        <f t="shared" si="1"/>
        <v>0</v>
      </c>
      <c r="AB12" s="180">
        <f t="shared" si="1"/>
        <v>0</v>
      </c>
      <c r="AC12" s="180">
        <f t="shared" si="1"/>
        <v>0</v>
      </c>
      <c r="AD12" s="180">
        <f t="shared" si="1"/>
        <v>0</v>
      </c>
      <c r="AE12" s="180">
        <f t="shared" si="1"/>
        <v>0</v>
      </c>
      <c r="AF12" s="180">
        <f t="shared" si="1"/>
        <v>0</v>
      </c>
    </row>
    <row r="13" spans="1:32" ht="13">
      <c r="A13" s="167"/>
      <c r="B13" s="203"/>
      <c r="C13" s="178"/>
      <c r="D13" s="178"/>
      <c r="E13" s="178"/>
      <c r="F13" s="178"/>
      <c r="G13" s="178"/>
      <c r="H13" s="178"/>
      <c r="I13" s="178"/>
      <c r="J13" s="178"/>
      <c r="K13" s="169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69"/>
      <c r="X13" s="178"/>
      <c r="Y13" s="178"/>
      <c r="Z13" s="178"/>
      <c r="AA13" s="178"/>
      <c r="AB13" s="178"/>
      <c r="AC13" s="178"/>
      <c r="AD13" s="178"/>
      <c r="AE13" s="178"/>
      <c r="AF13" s="179"/>
    </row>
    <row r="14" spans="1:32" ht="13">
      <c r="A14" s="175" t="s">
        <v>39</v>
      </c>
      <c r="B14" s="204"/>
      <c r="C14" s="205"/>
      <c r="D14" s="205"/>
      <c r="E14" s="205"/>
      <c r="F14" s="205"/>
      <c r="G14" s="205"/>
      <c r="H14" s="205"/>
      <c r="I14" s="205"/>
      <c r="J14" s="205"/>
      <c r="K14" s="201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1"/>
      <c r="X14" s="205"/>
      <c r="Y14" s="205"/>
      <c r="Z14" s="205"/>
      <c r="AA14" s="205"/>
      <c r="AB14" s="205"/>
      <c r="AC14" s="205"/>
      <c r="AD14" s="205"/>
      <c r="AE14" s="205"/>
      <c r="AF14" s="190"/>
    </row>
    <row r="15" spans="1:32" ht="13">
      <c r="A15" s="167" t="s">
        <v>40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7">
        <v>0</v>
      </c>
    </row>
    <row r="16" spans="1:32" ht="13">
      <c r="A16" s="167" t="s">
        <v>41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7">
        <v>0</v>
      </c>
    </row>
    <row r="17" spans="1:32" ht="13">
      <c r="A17" s="167" t="s">
        <v>301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7">
        <v>0</v>
      </c>
    </row>
    <row r="18" spans="1:32" ht="13">
      <c r="A18" s="167" t="s">
        <v>42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7">
        <v>0</v>
      </c>
    </row>
    <row r="19" spans="1:32" ht="13">
      <c r="A19" s="175" t="s">
        <v>43</v>
      </c>
      <c r="B19" s="180">
        <f>SUM(B15:B18)</f>
        <v>0</v>
      </c>
      <c r="C19" s="180">
        <f t="shared" ref="C19:AF19" si="2">SUM(C15:C18)</f>
        <v>0</v>
      </c>
      <c r="D19" s="180">
        <f t="shared" si="2"/>
        <v>0</v>
      </c>
      <c r="E19" s="180">
        <f t="shared" si="2"/>
        <v>0</v>
      </c>
      <c r="F19" s="180">
        <f t="shared" si="2"/>
        <v>0</v>
      </c>
      <c r="G19" s="180">
        <f t="shared" si="2"/>
        <v>0</v>
      </c>
      <c r="H19" s="180">
        <f t="shared" si="2"/>
        <v>0</v>
      </c>
      <c r="I19" s="180">
        <f t="shared" si="2"/>
        <v>0</v>
      </c>
      <c r="J19" s="180">
        <f t="shared" si="2"/>
        <v>0</v>
      </c>
      <c r="K19" s="180">
        <f t="shared" si="2"/>
        <v>0</v>
      </c>
      <c r="L19" s="180">
        <f t="shared" si="2"/>
        <v>0</v>
      </c>
      <c r="M19" s="180">
        <f t="shared" si="2"/>
        <v>0</v>
      </c>
      <c r="N19" s="180">
        <f t="shared" si="2"/>
        <v>0</v>
      </c>
      <c r="O19" s="180">
        <f t="shared" si="2"/>
        <v>0</v>
      </c>
      <c r="P19" s="180">
        <f t="shared" si="2"/>
        <v>0</v>
      </c>
      <c r="Q19" s="180">
        <f t="shared" si="2"/>
        <v>0</v>
      </c>
      <c r="R19" s="180">
        <f t="shared" si="2"/>
        <v>0</v>
      </c>
      <c r="S19" s="180">
        <f t="shared" si="2"/>
        <v>0</v>
      </c>
      <c r="T19" s="180">
        <f t="shared" si="2"/>
        <v>0</v>
      </c>
      <c r="U19" s="180">
        <f t="shared" si="2"/>
        <v>0</v>
      </c>
      <c r="V19" s="180">
        <f t="shared" si="2"/>
        <v>0</v>
      </c>
      <c r="W19" s="180">
        <f t="shared" si="2"/>
        <v>0</v>
      </c>
      <c r="X19" s="180">
        <f t="shared" si="2"/>
        <v>0</v>
      </c>
      <c r="Y19" s="180">
        <f t="shared" si="2"/>
        <v>0</v>
      </c>
      <c r="Z19" s="180">
        <f t="shared" si="2"/>
        <v>0</v>
      </c>
      <c r="AA19" s="180">
        <f t="shared" si="2"/>
        <v>0</v>
      </c>
      <c r="AB19" s="180">
        <f t="shared" si="2"/>
        <v>0</v>
      </c>
      <c r="AC19" s="180">
        <f t="shared" si="2"/>
        <v>0</v>
      </c>
      <c r="AD19" s="180">
        <f t="shared" si="2"/>
        <v>0</v>
      </c>
      <c r="AE19" s="180">
        <f t="shared" si="2"/>
        <v>0</v>
      </c>
      <c r="AF19" s="180">
        <f t="shared" si="2"/>
        <v>0</v>
      </c>
    </row>
    <row r="20" spans="1:32" ht="13">
      <c r="A20" s="175"/>
      <c r="B20" s="206"/>
      <c r="C20" s="207"/>
      <c r="D20" s="207"/>
      <c r="E20" s="207"/>
      <c r="F20" s="207"/>
      <c r="G20" s="207"/>
      <c r="H20" s="207"/>
      <c r="I20" s="207"/>
      <c r="J20" s="207"/>
      <c r="K20" s="196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196"/>
      <c r="X20" s="207"/>
      <c r="Y20" s="207"/>
      <c r="Z20" s="207"/>
      <c r="AA20" s="207"/>
      <c r="AB20" s="207"/>
      <c r="AC20" s="207"/>
      <c r="AD20" s="207"/>
      <c r="AE20" s="207"/>
      <c r="AF20" s="208"/>
    </row>
    <row r="21" spans="1:32" ht="13">
      <c r="A21" s="175" t="s">
        <v>44</v>
      </c>
      <c r="B21" s="180">
        <f t="shared" ref="B21" si="3">(B12-B19)</f>
        <v>0</v>
      </c>
      <c r="C21" s="180">
        <f t="shared" ref="C21:AF21" si="4">(C12-C19)</f>
        <v>0</v>
      </c>
      <c r="D21" s="180">
        <f t="shared" si="4"/>
        <v>0</v>
      </c>
      <c r="E21" s="180">
        <f t="shared" si="4"/>
        <v>0</v>
      </c>
      <c r="F21" s="180">
        <f t="shared" si="4"/>
        <v>0</v>
      </c>
      <c r="G21" s="180">
        <f t="shared" si="4"/>
        <v>0</v>
      </c>
      <c r="H21" s="180">
        <f t="shared" si="4"/>
        <v>0</v>
      </c>
      <c r="I21" s="180">
        <f t="shared" si="4"/>
        <v>0</v>
      </c>
      <c r="J21" s="180">
        <f t="shared" si="4"/>
        <v>0</v>
      </c>
      <c r="K21" s="180">
        <f t="shared" si="4"/>
        <v>0</v>
      </c>
      <c r="L21" s="180">
        <f t="shared" si="4"/>
        <v>0</v>
      </c>
      <c r="M21" s="180">
        <f t="shared" si="4"/>
        <v>0</v>
      </c>
      <c r="N21" s="180">
        <f t="shared" si="4"/>
        <v>0</v>
      </c>
      <c r="O21" s="180">
        <f t="shared" si="4"/>
        <v>0</v>
      </c>
      <c r="P21" s="180">
        <f t="shared" si="4"/>
        <v>0</v>
      </c>
      <c r="Q21" s="180">
        <f t="shared" si="4"/>
        <v>0</v>
      </c>
      <c r="R21" s="180">
        <f t="shared" si="4"/>
        <v>0</v>
      </c>
      <c r="S21" s="180">
        <f t="shared" si="4"/>
        <v>0</v>
      </c>
      <c r="T21" s="180">
        <f t="shared" si="4"/>
        <v>0</v>
      </c>
      <c r="U21" s="180">
        <f t="shared" si="4"/>
        <v>0</v>
      </c>
      <c r="V21" s="180">
        <f t="shared" si="4"/>
        <v>0</v>
      </c>
      <c r="W21" s="180">
        <f t="shared" si="4"/>
        <v>0</v>
      </c>
      <c r="X21" s="180">
        <f t="shared" si="4"/>
        <v>0</v>
      </c>
      <c r="Y21" s="180">
        <f t="shared" si="4"/>
        <v>0</v>
      </c>
      <c r="Z21" s="180">
        <f t="shared" si="4"/>
        <v>0</v>
      </c>
      <c r="AA21" s="180">
        <f t="shared" si="4"/>
        <v>0</v>
      </c>
      <c r="AB21" s="180">
        <f t="shared" si="4"/>
        <v>0</v>
      </c>
      <c r="AC21" s="180">
        <f t="shared" si="4"/>
        <v>0</v>
      </c>
      <c r="AD21" s="180">
        <f t="shared" si="4"/>
        <v>0</v>
      </c>
      <c r="AE21" s="180">
        <f t="shared" si="4"/>
        <v>0</v>
      </c>
      <c r="AF21" s="180">
        <f t="shared" si="4"/>
        <v>0</v>
      </c>
    </row>
    <row r="22" spans="1:32" ht="13">
      <c r="A22" s="175" t="s">
        <v>45</v>
      </c>
      <c r="B22" s="183" t="e">
        <f t="shared" ref="B22" si="5">1-(B19/B12)</f>
        <v>#DIV/0!</v>
      </c>
      <c r="C22" s="183" t="e">
        <f t="shared" ref="C22:AF22" si="6">1-(C19/C12)</f>
        <v>#DIV/0!</v>
      </c>
      <c r="D22" s="183" t="e">
        <f t="shared" si="6"/>
        <v>#DIV/0!</v>
      </c>
      <c r="E22" s="183" t="e">
        <f t="shared" si="6"/>
        <v>#DIV/0!</v>
      </c>
      <c r="F22" s="183" t="e">
        <f t="shared" si="6"/>
        <v>#DIV/0!</v>
      </c>
      <c r="G22" s="183" t="e">
        <f t="shared" si="6"/>
        <v>#DIV/0!</v>
      </c>
      <c r="H22" s="183" t="e">
        <f t="shared" si="6"/>
        <v>#DIV/0!</v>
      </c>
      <c r="I22" s="183" t="e">
        <f t="shared" si="6"/>
        <v>#DIV/0!</v>
      </c>
      <c r="J22" s="183" t="e">
        <f t="shared" si="6"/>
        <v>#DIV/0!</v>
      </c>
      <c r="K22" s="183" t="e">
        <f t="shared" si="6"/>
        <v>#DIV/0!</v>
      </c>
      <c r="L22" s="183" t="e">
        <f t="shared" si="6"/>
        <v>#DIV/0!</v>
      </c>
      <c r="M22" s="183" t="e">
        <f t="shared" si="6"/>
        <v>#DIV/0!</v>
      </c>
      <c r="N22" s="183" t="e">
        <f t="shared" si="6"/>
        <v>#DIV/0!</v>
      </c>
      <c r="O22" s="183" t="e">
        <f t="shared" si="6"/>
        <v>#DIV/0!</v>
      </c>
      <c r="P22" s="183" t="e">
        <f t="shared" si="6"/>
        <v>#DIV/0!</v>
      </c>
      <c r="Q22" s="183" t="e">
        <f t="shared" si="6"/>
        <v>#DIV/0!</v>
      </c>
      <c r="R22" s="183" t="e">
        <f t="shared" si="6"/>
        <v>#DIV/0!</v>
      </c>
      <c r="S22" s="183" t="e">
        <f t="shared" si="6"/>
        <v>#DIV/0!</v>
      </c>
      <c r="T22" s="183" t="e">
        <f t="shared" si="6"/>
        <v>#DIV/0!</v>
      </c>
      <c r="U22" s="183" t="e">
        <f t="shared" si="6"/>
        <v>#DIV/0!</v>
      </c>
      <c r="V22" s="183" t="e">
        <f t="shared" si="6"/>
        <v>#DIV/0!</v>
      </c>
      <c r="W22" s="183" t="e">
        <f t="shared" si="6"/>
        <v>#DIV/0!</v>
      </c>
      <c r="X22" s="183" t="e">
        <f t="shared" si="6"/>
        <v>#DIV/0!</v>
      </c>
      <c r="Y22" s="183" t="e">
        <f t="shared" si="6"/>
        <v>#DIV/0!</v>
      </c>
      <c r="Z22" s="183" t="e">
        <f t="shared" si="6"/>
        <v>#DIV/0!</v>
      </c>
      <c r="AA22" s="183" t="e">
        <f t="shared" si="6"/>
        <v>#DIV/0!</v>
      </c>
      <c r="AB22" s="183" t="e">
        <f t="shared" si="6"/>
        <v>#DIV/0!</v>
      </c>
      <c r="AC22" s="183" t="e">
        <f t="shared" si="6"/>
        <v>#DIV/0!</v>
      </c>
      <c r="AD22" s="183" t="e">
        <f t="shared" si="6"/>
        <v>#DIV/0!</v>
      </c>
      <c r="AE22" s="183" t="e">
        <f t="shared" si="6"/>
        <v>#DIV/0!</v>
      </c>
      <c r="AF22" s="183" t="e">
        <f t="shared" si="6"/>
        <v>#DIV/0!</v>
      </c>
    </row>
    <row r="23" spans="1:32" ht="13">
      <c r="A23" s="175"/>
      <c r="B23" s="209"/>
      <c r="C23" s="210"/>
      <c r="D23" s="210"/>
      <c r="E23" s="210"/>
      <c r="F23" s="210"/>
      <c r="G23" s="210"/>
      <c r="H23" s="210"/>
      <c r="I23" s="210"/>
      <c r="J23" s="210"/>
      <c r="K23" s="201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01"/>
      <c r="X23" s="210"/>
      <c r="Y23" s="210"/>
      <c r="Z23" s="210"/>
      <c r="AA23" s="210"/>
      <c r="AB23" s="210"/>
      <c r="AC23" s="210"/>
      <c r="AD23" s="210"/>
      <c r="AE23" s="210"/>
      <c r="AF23" s="211"/>
    </row>
    <row r="24" spans="1:32" ht="13">
      <c r="A24" s="167" t="s">
        <v>46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7">
        <v>0</v>
      </c>
    </row>
    <row r="25" spans="1:32" ht="13">
      <c r="A25" s="184"/>
      <c r="B25" s="206"/>
      <c r="C25" s="207"/>
      <c r="D25" s="207"/>
      <c r="E25" s="207"/>
      <c r="F25" s="207"/>
      <c r="G25" s="207"/>
      <c r="H25" s="207"/>
      <c r="I25" s="207"/>
      <c r="J25" s="207"/>
      <c r="K25" s="196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96"/>
      <c r="X25" s="207"/>
      <c r="Y25" s="207"/>
      <c r="Z25" s="207"/>
      <c r="AA25" s="207"/>
      <c r="AB25" s="207"/>
      <c r="AC25" s="207"/>
      <c r="AD25" s="207"/>
      <c r="AE25" s="207"/>
      <c r="AF25" s="208"/>
    </row>
    <row r="26" spans="1:32" ht="13">
      <c r="A26" s="184" t="s">
        <v>47</v>
      </c>
      <c r="B26" s="183" t="e">
        <f t="shared" ref="B26:AF26" si="7">B24/B12</f>
        <v>#DIV/0!</v>
      </c>
      <c r="C26" s="183" t="e">
        <f t="shared" si="7"/>
        <v>#DIV/0!</v>
      </c>
      <c r="D26" s="183" t="e">
        <f t="shared" si="7"/>
        <v>#DIV/0!</v>
      </c>
      <c r="E26" s="183" t="e">
        <f t="shared" si="7"/>
        <v>#DIV/0!</v>
      </c>
      <c r="F26" s="183" t="e">
        <f t="shared" si="7"/>
        <v>#DIV/0!</v>
      </c>
      <c r="G26" s="183" t="e">
        <f t="shared" si="7"/>
        <v>#DIV/0!</v>
      </c>
      <c r="H26" s="183" t="e">
        <f t="shared" si="7"/>
        <v>#DIV/0!</v>
      </c>
      <c r="I26" s="183" t="e">
        <f t="shared" si="7"/>
        <v>#DIV/0!</v>
      </c>
      <c r="J26" s="183" t="e">
        <f t="shared" si="7"/>
        <v>#DIV/0!</v>
      </c>
      <c r="K26" s="183" t="e">
        <f t="shared" si="7"/>
        <v>#DIV/0!</v>
      </c>
      <c r="L26" s="183" t="e">
        <f t="shared" si="7"/>
        <v>#DIV/0!</v>
      </c>
      <c r="M26" s="183" t="e">
        <f t="shared" si="7"/>
        <v>#DIV/0!</v>
      </c>
      <c r="N26" s="183" t="e">
        <f t="shared" si="7"/>
        <v>#DIV/0!</v>
      </c>
      <c r="O26" s="183" t="e">
        <f t="shared" si="7"/>
        <v>#DIV/0!</v>
      </c>
      <c r="P26" s="183" t="e">
        <f t="shared" si="7"/>
        <v>#DIV/0!</v>
      </c>
      <c r="Q26" s="183" t="e">
        <f t="shared" si="7"/>
        <v>#DIV/0!</v>
      </c>
      <c r="R26" s="183" t="e">
        <f t="shared" si="7"/>
        <v>#DIV/0!</v>
      </c>
      <c r="S26" s="183" t="e">
        <f t="shared" si="7"/>
        <v>#DIV/0!</v>
      </c>
      <c r="T26" s="183" t="e">
        <f t="shared" si="7"/>
        <v>#DIV/0!</v>
      </c>
      <c r="U26" s="183" t="e">
        <f t="shared" si="7"/>
        <v>#DIV/0!</v>
      </c>
      <c r="V26" s="183" t="e">
        <f t="shared" si="7"/>
        <v>#DIV/0!</v>
      </c>
      <c r="W26" s="183" t="e">
        <f t="shared" si="7"/>
        <v>#DIV/0!</v>
      </c>
      <c r="X26" s="183" t="e">
        <f t="shared" si="7"/>
        <v>#DIV/0!</v>
      </c>
      <c r="Y26" s="183" t="e">
        <f t="shared" si="7"/>
        <v>#DIV/0!</v>
      </c>
      <c r="Z26" s="183" t="e">
        <f t="shared" si="7"/>
        <v>#DIV/0!</v>
      </c>
      <c r="AA26" s="183" t="e">
        <f t="shared" si="7"/>
        <v>#DIV/0!</v>
      </c>
      <c r="AB26" s="183" t="e">
        <f t="shared" si="7"/>
        <v>#DIV/0!</v>
      </c>
      <c r="AC26" s="183" t="e">
        <f t="shared" si="7"/>
        <v>#DIV/0!</v>
      </c>
      <c r="AD26" s="183" t="e">
        <f t="shared" si="7"/>
        <v>#DIV/0!</v>
      </c>
      <c r="AE26" s="183" t="e">
        <f t="shared" si="7"/>
        <v>#DIV/0!</v>
      </c>
      <c r="AF26" s="183" t="e">
        <f t="shared" si="7"/>
        <v>#DIV/0!</v>
      </c>
    </row>
    <row r="27" spans="1:32" ht="13">
      <c r="A27" s="184"/>
      <c r="B27" s="212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</row>
    <row r="28" spans="1:32" ht="13">
      <c r="A28" s="184" t="s">
        <v>48</v>
      </c>
      <c r="B28" s="180">
        <f t="shared" ref="B28" si="8">B12-B19-B24</f>
        <v>0</v>
      </c>
      <c r="C28" s="180">
        <f t="shared" ref="C28:AF28" si="9">C12-C19-C24</f>
        <v>0</v>
      </c>
      <c r="D28" s="180">
        <f t="shared" si="9"/>
        <v>0</v>
      </c>
      <c r="E28" s="180">
        <f t="shared" si="9"/>
        <v>0</v>
      </c>
      <c r="F28" s="180">
        <f t="shared" si="9"/>
        <v>0</v>
      </c>
      <c r="G28" s="180">
        <f t="shared" si="9"/>
        <v>0</v>
      </c>
      <c r="H28" s="180">
        <f t="shared" si="9"/>
        <v>0</v>
      </c>
      <c r="I28" s="180">
        <f t="shared" si="9"/>
        <v>0</v>
      </c>
      <c r="J28" s="180">
        <f t="shared" si="9"/>
        <v>0</v>
      </c>
      <c r="K28" s="180">
        <f t="shared" si="9"/>
        <v>0</v>
      </c>
      <c r="L28" s="180">
        <f t="shared" si="9"/>
        <v>0</v>
      </c>
      <c r="M28" s="180">
        <f t="shared" si="9"/>
        <v>0</v>
      </c>
      <c r="N28" s="180">
        <f t="shared" si="9"/>
        <v>0</v>
      </c>
      <c r="O28" s="180">
        <f t="shared" si="9"/>
        <v>0</v>
      </c>
      <c r="P28" s="180">
        <f t="shared" si="9"/>
        <v>0</v>
      </c>
      <c r="Q28" s="180">
        <f t="shared" si="9"/>
        <v>0</v>
      </c>
      <c r="R28" s="180">
        <f t="shared" si="9"/>
        <v>0</v>
      </c>
      <c r="S28" s="180">
        <f t="shared" si="9"/>
        <v>0</v>
      </c>
      <c r="T28" s="180">
        <f t="shared" si="9"/>
        <v>0</v>
      </c>
      <c r="U28" s="180">
        <f t="shared" si="9"/>
        <v>0</v>
      </c>
      <c r="V28" s="180">
        <f t="shared" si="9"/>
        <v>0</v>
      </c>
      <c r="W28" s="180">
        <f t="shared" si="9"/>
        <v>0</v>
      </c>
      <c r="X28" s="180">
        <f t="shared" si="9"/>
        <v>0</v>
      </c>
      <c r="Y28" s="180">
        <f t="shared" si="9"/>
        <v>0</v>
      </c>
      <c r="Z28" s="180">
        <f t="shared" si="9"/>
        <v>0</v>
      </c>
      <c r="AA28" s="180">
        <f t="shared" si="9"/>
        <v>0</v>
      </c>
      <c r="AB28" s="180">
        <f t="shared" si="9"/>
        <v>0</v>
      </c>
      <c r="AC28" s="180">
        <f t="shared" si="9"/>
        <v>0</v>
      </c>
      <c r="AD28" s="180">
        <f t="shared" si="9"/>
        <v>0</v>
      </c>
      <c r="AE28" s="180">
        <f t="shared" si="9"/>
        <v>0</v>
      </c>
      <c r="AF28" s="180">
        <f t="shared" si="9"/>
        <v>0</v>
      </c>
    </row>
    <row r="29" spans="1:32" ht="13">
      <c r="A29" s="184" t="s">
        <v>49</v>
      </c>
      <c r="B29" s="183" t="e">
        <f t="shared" ref="B29" si="10">1-((B19+B24)/B12)</f>
        <v>#DIV/0!</v>
      </c>
      <c r="C29" s="183" t="e">
        <f t="shared" ref="C29:AF29" si="11">1-((C19+C24)/C12)</f>
        <v>#DIV/0!</v>
      </c>
      <c r="D29" s="183" t="e">
        <f t="shared" si="11"/>
        <v>#DIV/0!</v>
      </c>
      <c r="E29" s="183" t="e">
        <f t="shared" si="11"/>
        <v>#DIV/0!</v>
      </c>
      <c r="F29" s="183" t="e">
        <f t="shared" si="11"/>
        <v>#DIV/0!</v>
      </c>
      <c r="G29" s="183" t="e">
        <f t="shared" si="11"/>
        <v>#DIV/0!</v>
      </c>
      <c r="H29" s="183" t="e">
        <f t="shared" si="11"/>
        <v>#DIV/0!</v>
      </c>
      <c r="I29" s="183" t="e">
        <f t="shared" si="11"/>
        <v>#DIV/0!</v>
      </c>
      <c r="J29" s="183" t="e">
        <f t="shared" si="11"/>
        <v>#DIV/0!</v>
      </c>
      <c r="K29" s="183" t="e">
        <f t="shared" si="11"/>
        <v>#DIV/0!</v>
      </c>
      <c r="L29" s="183" t="e">
        <f t="shared" si="11"/>
        <v>#DIV/0!</v>
      </c>
      <c r="M29" s="183" t="e">
        <f t="shared" si="11"/>
        <v>#DIV/0!</v>
      </c>
      <c r="N29" s="183" t="e">
        <f t="shared" si="11"/>
        <v>#DIV/0!</v>
      </c>
      <c r="O29" s="183" t="e">
        <f t="shared" si="11"/>
        <v>#DIV/0!</v>
      </c>
      <c r="P29" s="183" t="e">
        <f t="shared" si="11"/>
        <v>#DIV/0!</v>
      </c>
      <c r="Q29" s="183" t="e">
        <f t="shared" si="11"/>
        <v>#DIV/0!</v>
      </c>
      <c r="R29" s="183" t="e">
        <f t="shared" si="11"/>
        <v>#DIV/0!</v>
      </c>
      <c r="S29" s="183" t="e">
        <f t="shared" si="11"/>
        <v>#DIV/0!</v>
      </c>
      <c r="T29" s="183" t="e">
        <f t="shared" si="11"/>
        <v>#DIV/0!</v>
      </c>
      <c r="U29" s="183" t="e">
        <f t="shared" si="11"/>
        <v>#DIV/0!</v>
      </c>
      <c r="V29" s="183" t="e">
        <f t="shared" si="11"/>
        <v>#DIV/0!</v>
      </c>
      <c r="W29" s="183" t="e">
        <f t="shared" si="11"/>
        <v>#DIV/0!</v>
      </c>
      <c r="X29" s="183" t="e">
        <f t="shared" si="11"/>
        <v>#DIV/0!</v>
      </c>
      <c r="Y29" s="183" t="e">
        <f t="shared" si="11"/>
        <v>#DIV/0!</v>
      </c>
      <c r="Z29" s="183" t="e">
        <f t="shared" si="11"/>
        <v>#DIV/0!</v>
      </c>
      <c r="AA29" s="183" t="e">
        <f t="shared" si="11"/>
        <v>#DIV/0!</v>
      </c>
      <c r="AB29" s="183" t="e">
        <f t="shared" si="11"/>
        <v>#DIV/0!</v>
      </c>
      <c r="AC29" s="183" t="e">
        <f t="shared" si="11"/>
        <v>#DIV/0!</v>
      </c>
      <c r="AD29" s="183" t="e">
        <f t="shared" si="11"/>
        <v>#DIV/0!</v>
      </c>
      <c r="AE29" s="183" t="e">
        <f t="shared" si="11"/>
        <v>#DIV/0!</v>
      </c>
      <c r="AF29" s="183" t="e">
        <f t="shared" si="11"/>
        <v>#DIV/0!</v>
      </c>
    </row>
    <row r="30" spans="1:32" ht="13">
      <c r="A30" s="184"/>
      <c r="B30" s="212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6"/>
    </row>
    <row r="31" spans="1:32" s="163" customFormat="1" ht="13">
      <c r="A31" s="213" t="s">
        <v>50</v>
      </c>
      <c r="B31" s="209"/>
      <c r="C31" s="210"/>
      <c r="D31" s="210"/>
      <c r="E31" s="210"/>
      <c r="F31" s="210"/>
      <c r="G31" s="210"/>
      <c r="H31" s="210"/>
      <c r="I31" s="210"/>
      <c r="J31" s="210"/>
      <c r="K31" s="201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01"/>
      <c r="X31" s="210"/>
      <c r="Y31" s="210"/>
      <c r="Z31" s="210"/>
      <c r="AA31" s="210"/>
      <c r="AB31" s="210"/>
      <c r="AC31" s="210"/>
      <c r="AD31" s="210"/>
      <c r="AE31" s="210"/>
      <c r="AF31" s="211"/>
    </row>
    <row r="32" spans="1:32" s="163" customFormat="1" ht="13">
      <c r="A32" s="167" t="s">
        <v>51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7">
        <v>0</v>
      </c>
    </row>
    <row r="33" spans="1:32" s="163" customFormat="1" ht="13">
      <c r="A33" s="167" t="s">
        <v>52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7">
        <v>0</v>
      </c>
    </row>
    <row r="34" spans="1:32" s="163" customFormat="1" ht="13">
      <c r="A34" s="175"/>
      <c r="B34" s="206"/>
      <c r="C34" s="207"/>
      <c r="D34" s="207"/>
      <c r="E34" s="207"/>
      <c r="F34" s="207"/>
      <c r="G34" s="207"/>
      <c r="H34" s="207"/>
      <c r="I34" s="207"/>
      <c r="J34" s="207"/>
      <c r="K34" s="196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196"/>
      <c r="X34" s="207"/>
      <c r="Y34" s="207"/>
      <c r="Z34" s="207"/>
      <c r="AA34" s="207"/>
      <c r="AB34" s="207"/>
      <c r="AC34" s="207"/>
      <c r="AD34" s="207"/>
      <c r="AE34" s="207"/>
      <c r="AF34" s="208"/>
    </row>
    <row r="35" spans="1:32" s="163" customFormat="1" ht="13">
      <c r="A35" s="175" t="s">
        <v>44</v>
      </c>
      <c r="B35" s="180">
        <f>B32-B33</f>
        <v>0</v>
      </c>
      <c r="C35" s="180">
        <f t="shared" ref="C35:AF35" si="12">C32-C33</f>
        <v>0</v>
      </c>
      <c r="D35" s="180">
        <f t="shared" si="12"/>
        <v>0</v>
      </c>
      <c r="E35" s="180">
        <f t="shared" si="12"/>
        <v>0</v>
      </c>
      <c r="F35" s="180">
        <f t="shared" si="12"/>
        <v>0</v>
      </c>
      <c r="G35" s="180">
        <f t="shared" si="12"/>
        <v>0</v>
      </c>
      <c r="H35" s="180">
        <f t="shared" si="12"/>
        <v>0</v>
      </c>
      <c r="I35" s="180">
        <f t="shared" si="12"/>
        <v>0</v>
      </c>
      <c r="J35" s="180">
        <f t="shared" si="12"/>
        <v>0</v>
      </c>
      <c r="K35" s="180">
        <f t="shared" si="12"/>
        <v>0</v>
      </c>
      <c r="L35" s="180">
        <f t="shared" si="12"/>
        <v>0</v>
      </c>
      <c r="M35" s="180">
        <f t="shared" si="12"/>
        <v>0</v>
      </c>
      <c r="N35" s="180">
        <f t="shared" si="12"/>
        <v>0</v>
      </c>
      <c r="O35" s="180">
        <f t="shared" si="12"/>
        <v>0</v>
      </c>
      <c r="P35" s="180">
        <f t="shared" si="12"/>
        <v>0</v>
      </c>
      <c r="Q35" s="180">
        <f t="shared" si="12"/>
        <v>0</v>
      </c>
      <c r="R35" s="180">
        <f t="shared" si="12"/>
        <v>0</v>
      </c>
      <c r="S35" s="180">
        <f t="shared" si="12"/>
        <v>0</v>
      </c>
      <c r="T35" s="180">
        <f t="shared" si="12"/>
        <v>0</v>
      </c>
      <c r="U35" s="180">
        <f t="shared" si="12"/>
        <v>0</v>
      </c>
      <c r="V35" s="180">
        <f t="shared" si="12"/>
        <v>0</v>
      </c>
      <c r="W35" s="180">
        <f t="shared" si="12"/>
        <v>0</v>
      </c>
      <c r="X35" s="180">
        <f t="shared" si="12"/>
        <v>0</v>
      </c>
      <c r="Y35" s="180">
        <f t="shared" si="12"/>
        <v>0</v>
      </c>
      <c r="Z35" s="180">
        <f t="shared" si="12"/>
        <v>0</v>
      </c>
      <c r="AA35" s="180">
        <f t="shared" si="12"/>
        <v>0</v>
      </c>
      <c r="AB35" s="180">
        <f t="shared" si="12"/>
        <v>0</v>
      </c>
      <c r="AC35" s="180">
        <f t="shared" si="12"/>
        <v>0</v>
      </c>
      <c r="AD35" s="180">
        <f t="shared" si="12"/>
        <v>0</v>
      </c>
      <c r="AE35" s="180">
        <f t="shared" si="12"/>
        <v>0</v>
      </c>
      <c r="AF35" s="180">
        <f t="shared" si="12"/>
        <v>0</v>
      </c>
    </row>
    <row r="36" spans="1:32" s="163" customFormat="1" ht="13">
      <c r="A36" s="175" t="s">
        <v>45</v>
      </c>
      <c r="B36" s="183" t="e">
        <f>1-(B33/B32)</f>
        <v>#DIV/0!</v>
      </c>
      <c r="C36" s="183" t="e">
        <f t="shared" ref="C36:AF36" si="13">1-(C33/C32)</f>
        <v>#DIV/0!</v>
      </c>
      <c r="D36" s="183" t="e">
        <f t="shared" si="13"/>
        <v>#DIV/0!</v>
      </c>
      <c r="E36" s="183" t="e">
        <f t="shared" si="13"/>
        <v>#DIV/0!</v>
      </c>
      <c r="F36" s="183" t="e">
        <f t="shared" si="13"/>
        <v>#DIV/0!</v>
      </c>
      <c r="G36" s="183" t="e">
        <f t="shared" si="13"/>
        <v>#DIV/0!</v>
      </c>
      <c r="H36" s="183" t="e">
        <f t="shared" si="13"/>
        <v>#DIV/0!</v>
      </c>
      <c r="I36" s="183" t="e">
        <f t="shared" si="13"/>
        <v>#DIV/0!</v>
      </c>
      <c r="J36" s="183" t="e">
        <f t="shared" si="13"/>
        <v>#DIV/0!</v>
      </c>
      <c r="K36" s="183" t="e">
        <f t="shared" si="13"/>
        <v>#DIV/0!</v>
      </c>
      <c r="L36" s="183" t="e">
        <f t="shared" si="13"/>
        <v>#DIV/0!</v>
      </c>
      <c r="M36" s="183" t="e">
        <f t="shared" si="13"/>
        <v>#DIV/0!</v>
      </c>
      <c r="N36" s="183" t="e">
        <f t="shared" si="13"/>
        <v>#DIV/0!</v>
      </c>
      <c r="O36" s="183" t="e">
        <f t="shared" si="13"/>
        <v>#DIV/0!</v>
      </c>
      <c r="P36" s="183" t="e">
        <f t="shared" si="13"/>
        <v>#DIV/0!</v>
      </c>
      <c r="Q36" s="183" t="e">
        <f t="shared" si="13"/>
        <v>#DIV/0!</v>
      </c>
      <c r="R36" s="183" t="e">
        <f t="shared" si="13"/>
        <v>#DIV/0!</v>
      </c>
      <c r="S36" s="183" t="e">
        <f t="shared" si="13"/>
        <v>#DIV/0!</v>
      </c>
      <c r="T36" s="183" t="e">
        <f t="shared" si="13"/>
        <v>#DIV/0!</v>
      </c>
      <c r="U36" s="183" t="e">
        <f t="shared" si="13"/>
        <v>#DIV/0!</v>
      </c>
      <c r="V36" s="183" t="e">
        <f t="shared" si="13"/>
        <v>#DIV/0!</v>
      </c>
      <c r="W36" s="183" t="e">
        <f t="shared" si="13"/>
        <v>#DIV/0!</v>
      </c>
      <c r="X36" s="183" t="e">
        <f t="shared" si="13"/>
        <v>#DIV/0!</v>
      </c>
      <c r="Y36" s="183" t="e">
        <f t="shared" si="13"/>
        <v>#DIV/0!</v>
      </c>
      <c r="Z36" s="183" t="e">
        <f t="shared" si="13"/>
        <v>#DIV/0!</v>
      </c>
      <c r="AA36" s="183" t="e">
        <f t="shared" si="13"/>
        <v>#DIV/0!</v>
      </c>
      <c r="AB36" s="183" t="e">
        <f t="shared" si="13"/>
        <v>#DIV/0!</v>
      </c>
      <c r="AC36" s="183" t="e">
        <f t="shared" si="13"/>
        <v>#DIV/0!</v>
      </c>
      <c r="AD36" s="183" t="e">
        <f t="shared" si="13"/>
        <v>#DIV/0!</v>
      </c>
      <c r="AE36" s="183" t="e">
        <f t="shared" si="13"/>
        <v>#DIV/0!</v>
      </c>
      <c r="AF36" s="183" t="e">
        <f t="shared" si="13"/>
        <v>#DIV/0!</v>
      </c>
    </row>
    <row r="37" spans="1:32" s="163" customFormat="1" ht="13">
      <c r="A37" s="175"/>
      <c r="B37" s="209"/>
      <c r="C37" s="210"/>
      <c r="D37" s="210"/>
      <c r="E37" s="210"/>
      <c r="F37" s="210"/>
      <c r="G37" s="210"/>
      <c r="H37" s="210"/>
      <c r="I37" s="210"/>
      <c r="J37" s="210"/>
      <c r="K37" s="201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01"/>
      <c r="X37" s="210"/>
      <c r="Y37" s="210"/>
      <c r="Z37" s="210"/>
      <c r="AA37" s="210"/>
      <c r="AB37" s="210"/>
      <c r="AC37" s="210"/>
      <c r="AD37" s="210"/>
      <c r="AE37" s="210"/>
      <c r="AF37" s="211"/>
    </row>
    <row r="38" spans="1:32" s="163" customFormat="1" ht="13">
      <c r="A38" s="167" t="s">
        <v>53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7">
        <v>0</v>
      </c>
    </row>
    <row r="39" spans="1:32" s="163" customFormat="1" ht="13">
      <c r="A39" s="167"/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6"/>
    </row>
    <row r="40" spans="1:32" s="163" customFormat="1" ht="13">
      <c r="A40" s="175" t="s">
        <v>48</v>
      </c>
      <c r="B40" s="180">
        <f>B32-B33-B38</f>
        <v>0</v>
      </c>
      <c r="C40" s="180">
        <f t="shared" ref="C40:AF40" si="14">C32-C33-C38</f>
        <v>0</v>
      </c>
      <c r="D40" s="180">
        <f t="shared" si="14"/>
        <v>0</v>
      </c>
      <c r="E40" s="180">
        <f t="shared" si="14"/>
        <v>0</v>
      </c>
      <c r="F40" s="180">
        <f t="shared" si="14"/>
        <v>0</v>
      </c>
      <c r="G40" s="180">
        <f t="shared" si="14"/>
        <v>0</v>
      </c>
      <c r="H40" s="180">
        <f t="shared" si="14"/>
        <v>0</v>
      </c>
      <c r="I40" s="180">
        <f t="shared" si="14"/>
        <v>0</v>
      </c>
      <c r="J40" s="180">
        <f t="shared" si="14"/>
        <v>0</v>
      </c>
      <c r="K40" s="180">
        <f t="shared" si="14"/>
        <v>0</v>
      </c>
      <c r="L40" s="180">
        <f t="shared" si="14"/>
        <v>0</v>
      </c>
      <c r="M40" s="180">
        <f t="shared" si="14"/>
        <v>0</v>
      </c>
      <c r="N40" s="180">
        <f t="shared" si="14"/>
        <v>0</v>
      </c>
      <c r="O40" s="180">
        <f t="shared" si="14"/>
        <v>0</v>
      </c>
      <c r="P40" s="180">
        <f t="shared" si="14"/>
        <v>0</v>
      </c>
      <c r="Q40" s="180">
        <f t="shared" si="14"/>
        <v>0</v>
      </c>
      <c r="R40" s="180">
        <f t="shared" si="14"/>
        <v>0</v>
      </c>
      <c r="S40" s="180">
        <f t="shared" si="14"/>
        <v>0</v>
      </c>
      <c r="T40" s="180">
        <f t="shared" si="14"/>
        <v>0</v>
      </c>
      <c r="U40" s="180">
        <f t="shared" si="14"/>
        <v>0</v>
      </c>
      <c r="V40" s="180">
        <f t="shared" si="14"/>
        <v>0</v>
      </c>
      <c r="W40" s="180">
        <f t="shared" si="14"/>
        <v>0</v>
      </c>
      <c r="X40" s="180">
        <f t="shared" si="14"/>
        <v>0</v>
      </c>
      <c r="Y40" s="180">
        <f t="shared" si="14"/>
        <v>0</v>
      </c>
      <c r="Z40" s="180">
        <f t="shared" si="14"/>
        <v>0</v>
      </c>
      <c r="AA40" s="180">
        <f t="shared" si="14"/>
        <v>0</v>
      </c>
      <c r="AB40" s="180">
        <f t="shared" si="14"/>
        <v>0</v>
      </c>
      <c r="AC40" s="180">
        <f t="shared" si="14"/>
        <v>0</v>
      </c>
      <c r="AD40" s="180">
        <f t="shared" si="14"/>
        <v>0</v>
      </c>
      <c r="AE40" s="180">
        <f t="shared" si="14"/>
        <v>0</v>
      </c>
      <c r="AF40" s="180">
        <f t="shared" si="14"/>
        <v>0</v>
      </c>
    </row>
    <row r="41" spans="1:32" s="163" customFormat="1" ht="13">
      <c r="A41" s="175" t="s">
        <v>49</v>
      </c>
      <c r="B41" s="183" t="e">
        <f>1-((B33+B38)/B32)</f>
        <v>#DIV/0!</v>
      </c>
      <c r="C41" s="183" t="e">
        <f t="shared" ref="C41:AF41" si="15">1-((C33+C38)/C32)</f>
        <v>#DIV/0!</v>
      </c>
      <c r="D41" s="183" t="e">
        <f t="shared" si="15"/>
        <v>#DIV/0!</v>
      </c>
      <c r="E41" s="183" t="e">
        <f t="shared" si="15"/>
        <v>#DIV/0!</v>
      </c>
      <c r="F41" s="183" t="e">
        <f t="shared" si="15"/>
        <v>#DIV/0!</v>
      </c>
      <c r="G41" s="183" t="e">
        <f t="shared" si="15"/>
        <v>#DIV/0!</v>
      </c>
      <c r="H41" s="183" t="e">
        <f t="shared" si="15"/>
        <v>#DIV/0!</v>
      </c>
      <c r="I41" s="183" t="e">
        <f t="shared" si="15"/>
        <v>#DIV/0!</v>
      </c>
      <c r="J41" s="183" t="e">
        <f t="shared" si="15"/>
        <v>#DIV/0!</v>
      </c>
      <c r="K41" s="183" t="e">
        <f t="shared" si="15"/>
        <v>#DIV/0!</v>
      </c>
      <c r="L41" s="183" t="e">
        <f t="shared" si="15"/>
        <v>#DIV/0!</v>
      </c>
      <c r="M41" s="183" t="e">
        <f t="shared" si="15"/>
        <v>#DIV/0!</v>
      </c>
      <c r="N41" s="183" t="e">
        <f t="shared" si="15"/>
        <v>#DIV/0!</v>
      </c>
      <c r="O41" s="183" t="e">
        <f t="shared" si="15"/>
        <v>#DIV/0!</v>
      </c>
      <c r="P41" s="183" t="e">
        <f t="shared" si="15"/>
        <v>#DIV/0!</v>
      </c>
      <c r="Q41" s="183" t="e">
        <f t="shared" si="15"/>
        <v>#DIV/0!</v>
      </c>
      <c r="R41" s="183" t="e">
        <f t="shared" si="15"/>
        <v>#DIV/0!</v>
      </c>
      <c r="S41" s="183" t="e">
        <f t="shared" si="15"/>
        <v>#DIV/0!</v>
      </c>
      <c r="T41" s="183" t="e">
        <f t="shared" si="15"/>
        <v>#DIV/0!</v>
      </c>
      <c r="U41" s="183" t="e">
        <f t="shared" si="15"/>
        <v>#DIV/0!</v>
      </c>
      <c r="V41" s="183" t="e">
        <f t="shared" si="15"/>
        <v>#DIV/0!</v>
      </c>
      <c r="W41" s="183" t="e">
        <f t="shared" si="15"/>
        <v>#DIV/0!</v>
      </c>
      <c r="X41" s="183" t="e">
        <f t="shared" si="15"/>
        <v>#DIV/0!</v>
      </c>
      <c r="Y41" s="183" t="e">
        <f t="shared" si="15"/>
        <v>#DIV/0!</v>
      </c>
      <c r="Z41" s="183" t="e">
        <f t="shared" si="15"/>
        <v>#DIV/0!</v>
      </c>
      <c r="AA41" s="183" t="e">
        <f t="shared" si="15"/>
        <v>#DIV/0!</v>
      </c>
      <c r="AB41" s="183" t="e">
        <f t="shared" si="15"/>
        <v>#DIV/0!</v>
      </c>
      <c r="AC41" s="183" t="e">
        <f t="shared" si="15"/>
        <v>#DIV/0!</v>
      </c>
      <c r="AD41" s="183" t="e">
        <f t="shared" si="15"/>
        <v>#DIV/0!</v>
      </c>
      <c r="AE41" s="183" t="e">
        <f t="shared" si="15"/>
        <v>#DIV/0!</v>
      </c>
      <c r="AF41" s="183" t="e">
        <f t="shared" si="15"/>
        <v>#DIV/0!</v>
      </c>
    </row>
    <row r="42" spans="1:32" ht="13">
      <c r="A42" s="175"/>
      <c r="B42" s="217"/>
      <c r="C42" s="181"/>
      <c r="D42" s="181"/>
      <c r="E42" s="181"/>
      <c r="F42" s="181"/>
      <c r="G42" s="181"/>
      <c r="H42" s="181"/>
      <c r="I42" s="181"/>
      <c r="J42" s="181"/>
      <c r="K42" s="169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69"/>
      <c r="X42" s="181"/>
      <c r="Y42" s="181"/>
      <c r="Z42" s="181"/>
      <c r="AA42" s="181"/>
      <c r="AB42" s="181"/>
      <c r="AC42" s="181"/>
      <c r="AD42" s="181"/>
      <c r="AE42" s="181"/>
      <c r="AF42" s="182"/>
    </row>
    <row r="43" spans="1:32" ht="13">
      <c r="A43" s="198" t="s">
        <v>54</v>
      </c>
      <c r="B43" s="209"/>
      <c r="C43" s="210"/>
      <c r="D43" s="210"/>
      <c r="E43" s="210"/>
      <c r="F43" s="210"/>
      <c r="G43" s="210"/>
      <c r="H43" s="210"/>
      <c r="I43" s="210"/>
      <c r="J43" s="210"/>
      <c r="K43" s="201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01"/>
      <c r="X43" s="210"/>
      <c r="Y43" s="210"/>
      <c r="Z43" s="210"/>
      <c r="AA43" s="210"/>
      <c r="AB43" s="210"/>
      <c r="AC43" s="210"/>
      <c r="AD43" s="210"/>
      <c r="AE43" s="210"/>
      <c r="AF43" s="211"/>
    </row>
    <row r="44" spans="1:32" ht="13">
      <c r="A44" s="167" t="s">
        <v>55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7">
        <v>0</v>
      </c>
    </row>
    <row r="45" spans="1:32" ht="13">
      <c r="A45" s="167" t="s">
        <v>56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7">
        <v>0</v>
      </c>
    </row>
    <row r="46" spans="1:32" ht="13">
      <c r="A46" s="167" t="s">
        <v>57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7">
        <v>0</v>
      </c>
    </row>
    <row r="47" spans="1:32" ht="13">
      <c r="A47" s="175"/>
      <c r="B47" s="218"/>
      <c r="C47" s="219"/>
      <c r="D47" s="219"/>
      <c r="E47" s="219"/>
      <c r="F47" s="219"/>
      <c r="G47" s="219"/>
      <c r="H47" s="219"/>
      <c r="I47" s="219"/>
      <c r="J47" s="219"/>
      <c r="K47" s="220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20"/>
      <c r="X47" s="219"/>
      <c r="Y47" s="219"/>
      <c r="Z47" s="219"/>
      <c r="AA47" s="219"/>
      <c r="AB47" s="219"/>
      <c r="AC47" s="219"/>
      <c r="AD47" s="219"/>
      <c r="AE47" s="219"/>
      <c r="AF47" s="221"/>
    </row>
    <row r="48" spans="1:32" ht="13">
      <c r="A48" s="167" t="s">
        <v>58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7">
        <v>0</v>
      </c>
    </row>
    <row r="49" spans="1:16382" ht="13">
      <c r="A49" s="175"/>
      <c r="B49" s="222"/>
      <c r="C49" s="223"/>
      <c r="D49" s="223"/>
      <c r="E49" s="223"/>
      <c r="F49" s="223"/>
      <c r="G49" s="223"/>
      <c r="H49" s="223"/>
      <c r="I49" s="223"/>
      <c r="J49" s="223"/>
      <c r="K49" s="196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196"/>
      <c r="X49" s="223"/>
      <c r="Y49" s="223"/>
      <c r="Z49" s="223"/>
      <c r="AA49" s="223"/>
      <c r="AB49" s="223"/>
      <c r="AC49" s="223"/>
      <c r="AD49" s="223"/>
      <c r="AE49" s="223"/>
      <c r="AF49" s="224"/>
    </row>
    <row r="50" spans="1:16382" ht="15.5">
      <c r="A50" s="189" t="s">
        <v>59</v>
      </c>
      <c r="B50" s="19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260"/>
      <c r="P50" s="260"/>
      <c r="Q50" s="169"/>
      <c r="R50" s="260"/>
      <c r="S50" s="260"/>
      <c r="T50" s="169"/>
      <c r="U50" s="260"/>
      <c r="V50" s="260"/>
      <c r="W50" s="169"/>
      <c r="X50" s="260"/>
      <c r="Y50" s="260"/>
      <c r="Z50" s="169"/>
      <c r="AA50" s="260"/>
      <c r="AB50" s="260"/>
      <c r="AC50" s="169"/>
      <c r="AD50" s="260"/>
      <c r="AE50" s="260"/>
      <c r="AF50" s="170"/>
    </row>
    <row r="51" spans="1:16382" ht="13">
      <c r="A51" s="199" t="s">
        <v>60</v>
      </c>
      <c r="B51" s="249">
        <v>0</v>
      </c>
      <c r="C51" s="260"/>
      <c r="D51" s="260"/>
      <c r="E51" s="249">
        <v>0</v>
      </c>
      <c r="F51" s="260"/>
      <c r="G51" s="260"/>
      <c r="H51" s="249">
        <v>0</v>
      </c>
      <c r="I51" s="260"/>
      <c r="J51" s="260"/>
      <c r="K51" s="249">
        <v>0</v>
      </c>
      <c r="L51" s="260"/>
      <c r="M51" s="260"/>
      <c r="N51" s="249">
        <v>0</v>
      </c>
      <c r="O51" s="260"/>
      <c r="P51" s="260"/>
      <c r="Q51" s="249">
        <v>0</v>
      </c>
      <c r="R51" s="260"/>
      <c r="S51" s="260"/>
      <c r="T51" s="249">
        <v>0</v>
      </c>
      <c r="U51" s="260"/>
      <c r="V51" s="260"/>
      <c r="W51" s="249">
        <v>0</v>
      </c>
      <c r="X51" s="260"/>
      <c r="Y51" s="260"/>
      <c r="Z51" s="249">
        <v>0</v>
      </c>
      <c r="AA51" s="260"/>
      <c r="AB51" s="260"/>
      <c r="AC51" s="249">
        <v>0</v>
      </c>
      <c r="AD51" s="260"/>
      <c r="AE51" s="260"/>
      <c r="AF51" s="249">
        <v>0</v>
      </c>
    </row>
    <row r="52" spans="1:16382" ht="13">
      <c r="A52" s="167"/>
      <c r="B52" s="251"/>
      <c r="C52" s="250"/>
      <c r="D52" s="250"/>
      <c r="E52" s="250"/>
      <c r="F52" s="250"/>
      <c r="G52" s="250"/>
      <c r="H52" s="250"/>
      <c r="I52" s="250"/>
      <c r="J52" s="250"/>
      <c r="K52" s="169"/>
      <c r="L52" s="250"/>
      <c r="M52" s="250"/>
      <c r="N52" s="250"/>
      <c r="O52" s="269"/>
      <c r="P52" s="269"/>
      <c r="Q52" s="250"/>
      <c r="R52" s="269"/>
      <c r="S52" s="269"/>
      <c r="T52" s="250"/>
      <c r="U52" s="250"/>
      <c r="V52" s="250"/>
      <c r="W52" s="169"/>
      <c r="X52" s="250"/>
      <c r="Y52" s="250"/>
      <c r="Z52" s="250"/>
      <c r="AA52" s="250"/>
      <c r="AB52" s="250"/>
      <c r="AC52" s="250"/>
      <c r="AD52" s="250"/>
      <c r="AE52" s="250"/>
      <c r="AF52" s="252"/>
    </row>
    <row r="53" spans="1:16382" ht="15.5">
      <c r="A53" s="225" t="s">
        <v>61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7"/>
    </row>
    <row r="54" spans="1:16382" ht="15.5">
      <c r="A54" s="189" t="s">
        <v>62</v>
      </c>
      <c r="B54" s="178"/>
      <c r="C54" s="178"/>
      <c r="D54" s="178"/>
      <c r="E54" s="178"/>
      <c r="F54" s="259"/>
      <c r="G54" s="259"/>
      <c r="H54" s="178"/>
      <c r="I54" s="260"/>
      <c r="J54" s="259"/>
      <c r="K54" s="178"/>
      <c r="L54" s="259"/>
      <c r="M54" s="259"/>
      <c r="N54" s="178"/>
      <c r="O54" s="259"/>
      <c r="P54" s="259"/>
      <c r="Q54" s="178"/>
      <c r="R54" s="259"/>
      <c r="S54" s="259"/>
      <c r="T54" s="178"/>
      <c r="U54" s="260"/>
      <c r="V54" s="259"/>
      <c r="W54" s="178"/>
      <c r="X54" s="259"/>
      <c r="Y54" s="259"/>
      <c r="Z54" s="178"/>
      <c r="AA54" s="259"/>
      <c r="AB54" s="259"/>
      <c r="AC54" s="178"/>
      <c r="AD54" s="259"/>
      <c r="AE54" s="259"/>
      <c r="AF54" s="179"/>
      <c r="AH54" s="178"/>
      <c r="AI54" s="178"/>
      <c r="AJ54" s="178"/>
      <c r="AK54" s="178"/>
      <c r="AL54" s="178"/>
      <c r="AM54" s="178"/>
      <c r="AN54" s="178"/>
      <c r="AO54" s="169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69"/>
      <c r="BB54" s="178"/>
      <c r="BC54" s="178"/>
      <c r="BD54" s="178"/>
      <c r="BE54" s="178"/>
      <c r="BF54" s="178"/>
      <c r="BG54" s="178"/>
      <c r="BH54" s="178"/>
      <c r="BI54" s="178"/>
      <c r="BJ54" s="179"/>
      <c r="BK54" s="175" t="s">
        <v>39</v>
      </c>
      <c r="BL54" s="178"/>
      <c r="BM54" s="178"/>
      <c r="BN54" s="178"/>
      <c r="BO54" s="178"/>
      <c r="BP54" s="178"/>
      <c r="BQ54" s="178"/>
      <c r="BR54" s="178"/>
      <c r="BS54" s="178"/>
      <c r="BT54" s="178"/>
      <c r="BU54" s="169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69"/>
      <c r="CH54" s="178"/>
      <c r="CI54" s="178"/>
      <c r="CJ54" s="178"/>
      <c r="CK54" s="178"/>
      <c r="CL54" s="178"/>
      <c r="CM54" s="178"/>
      <c r="CN54" s="178"/>
      <c r="CO54" s="178"/>
      <c r="CP54" s="179"/>
      <c r="CQ54" s="175" t="s">
        <v>39</v>
      </c>
      <c r="CR54" s="178"/>
      <c r="CS54" s="178"/>
      <c r="CT54" s="178"/>
      <c r="CU54" s="178"/>
      <c r="CV54" s="178"/>
      <c r="CW54" s="178"/>
      <c r="CX54" s="178"/>
      <c r="CY54" s="178"/>
      <c r="CZ54" s="178"/>
      <c r="DA54" s="169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69"/>
      <c r="DN54" s="178"/>
      <c r="DO54" s="178"/>
      <c r="DP54" s="178"/>
      <c r="DQ54" s="178"/>
      <c r="DR54" s="178"/>
      <c r="DS54" s="178"/>
      <c r="DT54" s="178"/>
      <c r="DU54" s="178"/>
      <c r="DV54" s="179"/>
      <c r="DW54" s="175" t="s">
        <v>39</v>
      </c>
      <c r="DX54" s="178"/>
      <c r="DY54" s="178"/>
      <c r="DZ54" s="178"/>
      <c r="EA54" s="178"/>
      <c r="EB54" s="178"/>
      <c r="EC54" s="178"/>
      <c r="ED54" s="178"/>
      <c r="EE54" s="178"/>
      <c r="EF54" s="178"/>
      <c r="EG54" s="169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69"/>
      <c r="ET54" s="178"/>
      <c r="EU54" s="178"/>
      <c r="EV54" s="178"/>
      <c r="EW54" s="178"/>
      <c r="EX54" s="178"/>
      <c r="EY54" s="178"/>
      <c r="EZ54" s="178"/>
      <c r="FA54" s="178"/>
      <c r="FB54" s="179"/>
      <c r="FC54" s="175" t="s">
        <v>39</v>
      </c>
      <c r="FD54" s="178"/>
      <c r="FE54" s="178"/>
      <c r="FF54" s="178"/>
      <c r="FG54" s="178"/>
      <c r="FH54" s="178"/>
      <c r="FI54" s="178"/>
      <c r="FJ54" s="178"/>
      <c r="FK54" s="178"/>
      <c r="FL54" s="178"/>
      <c r="FM54" s="169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69"/>
      <c r="FZ54" s="178"/>
      <c r="GA54" s="178"/>
      <c r="GB54" s="178"/>
      <c r="GC54" s="178"/>
      <c r="GD54" s="178"/>
      <c r="GE54" s="178"/>
      <c r="GF54" s="178"/>
      <c r="GG54" s="178"/>
      <c r="GH54" s="179"/>
      <c r="GI54" s="175" t="s">
        <v>39</v>
      </c>
      <c r="GJ54" s="178"/>
      <c r="GK54" s="178"/>
      <c r="GL54" s="178"/>
      <c r="GM54" s="178"/>
      <c r="GN54" s="178"/>
      <c r="GO54" s="178"/>
      <c r="GP54" s="178"/>
      <c r="GQ54" s="178"/>
      <c r="GR54" s="178"/>
      <c r="GS54" s="169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69"/>
      <c r="HF54" s="178"/>
      <c r="HG54" s="178"/>
      <c r="HH54" s="178"/>
      <c r="HI54" s="178"/>
      <c r="HJ54" s="178"/>
      <c r="HK54" s="178"/>
      <c r="HL54" s="178"/>
      <c r="HM54" s="178"/>
      <c r="HN54" s="179"/>
      <c r="HO54" s="175" t="s">
        <v>39</v>
      </c>
      <c r="HP54" s="178"/>
      <c r="HQ54" s="178"/>
      <c r="HR54" s="178"/>
      <c r="HS54" s="178"/>
      <c r="HT54" s="178"/>
      <c r="HU54" s="178"/>
      <c r="HV54" s="178"/>
      <c r="HW54" s="178"/>
      <c r="HX54" s="178"/>
      <c r="HY54" s="169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69"/>
      <c r="IL54" s="178"/>
      <c r="IM54" s="178"/>
      <c r="IN54" s="178"/>
      <c r="IO54" s="178"/>
      <c r="IP54" s="178"/>
      <c r="IQ54" s="178"/>
      <c r="IR54" s="178"/>
      <c r="IS54" s="178"/>
      <c r="IT54" s="179"/>
      <c r="IU54" s="175" t="s">
        <v>39</v>
      </c>
      <c r="IV54" s="178"/>
      <c r="IW54" s="178"/>
      <c r="IX54" s="178"/>
      <c r="IY54" s="178"/>
      <c r="IZ54" s="178"/>
      <c r="JA54" s="178"/>
      <c r="JB54" s="178"/>
      <c r="JC54" s="178"/>
      <c r="JD54" s="178"/>
      <c r="JE54" s="169"/>
      <c r="JF54" s="178"/>
      <c r="JG54" s="178"/>
      <c r="JH54" s="178"/>
      <c r="JI54" s="178"/>
      <c r="JJ54" s="178"/>
      <c r="JK54" s="178"/>
      <c r="JL54" s="178"/>
      <c r="JM54" s="178"/>
      <c r="JN54" s="178"/>
      <c r="JO54" s="178"/>
      <c r="JP54" s="178"/>
      <c r="JQ54" s="169"/>
      <c r="JR54" s="178"/>
      <c r="JS54" s="178"/>
      <c r="JT54" s="178"/>
      <c r="JU54" s="178"/>
      <c r="JV54" s="178"/>
      <c r="JW54" s="178"/>
      <c r="JX54" s="178"/>
      <c r="JY54" s="178"/>
      <c r="JZ54" s="179"/>
      <c r="KA54" s="175" t="s">
        <v>39</v>
      </c>
      <c r="KB54" s="178"/>
      <c r="KC54" s="178"/>
      <c r="KD54" s="178"/>
      <c r="KE54" s="178"/>
      <c r="KF54" s="178"/>
      <c r="KG54" s="178"/>
      <c r="KH54" s="178"/>
      <c r="KI54" s="178"/>
      <c r="KJ54" s="178"/>
      <c r="KK54" s="169"/>
      <c r="KL54" s="178"/>
      <c r="KM54" s="178"/>
      <c r="KN54" s="178"/>
      <c r="KO54" s="178"/>
      <c r="KP54" s="178"/>
      <c r="KQ54" s="178"/>
      <c r="KR54" s="178"/>
      <c r="KS54" s="178"/>
      <c r="KT54" s="178"/>
      <c r="KU54" s="178"/>
      <c r="KV54" s="178"/>
      <c r="KW54" s="169"/>
      <c r="KX54" s="178"/>
      <c r="KY54" s="178"/>
      <c r="KZ54" s="178"/>
      <c r="LA54" s="178"/>
      <c r="LB54" s="178"/>
      <c r="LC54" s="178"/>
      <c r="LD54" s="178"/>
      <c r="LE54" s="178"/>
      <c r="LF54" s="179"/>
      <c r="LG54" s="175" t="s">
        <v>39</v>
      </c>
      <c r="LH54" s="178"/>
      <c r="LI54" s="178"/>
      <c r="LJ54" s="178"/>
      <c r="LK54" s="178"/>
      <c r="LL54" s="178"/>
      <c r="LM54" s="178"/>
      <c r="LN54" s="178"/>
      <c r="LO54" s="178"/>
      <c r="LP54" s="178"/>
      <c r="LQ54" s="169"/>
      <c r="LR54" s="178"/>
      <c r="LS54" s="178"/>
      <c r="LT54" s="178"/>
      <c r="LU54" s="178"/>
      <c r="LV54" s="178"/>
      <c r="LW54" s="178"/>
      <c r="LX54" s="178"/>
      <c r="LY54" s="178"/>
      <c r="LZ54" s="178"/>
      <c r="MA54" s="178"/>
      <c r="MB54" s="178"/>
      <c r="MC54" s="169"/>
      <c r="MD54" s="178"/>
      <c r="ME54" s="178"/>
      <c r="MF54" s="178"/>
      <c r="MG54" s="178"/>
      <c r="MH54" s="178"/>
      <c r="MI54" s="178"/>
      <c r="MJ54" s="178"/>
      <c r="MK54" s="178"/>
      <c r="ML54" s="179"/>
      <c r="MM54" s="175" t="s">
        <v>39</v>
      </c>
      <c r="MN54" s="178"/>
      <c r="MO54" s="178"/>
      <c r="MP54" s="178"/>
      <c r="MQ54" s="178"/>
      <c r="MR54" s="178"/>
      <c r="MS54" s="178"/>
      <c r="MT54" s="178"/>
      <c r="MU54" s="178"/>
      <c r="MV54" s="178"/>
      <c r="MW54" s="169"/>
      <c r="MX54" s="178"/>
      <c r="MY54" s="178"/>
      <c r="MZ54" s="178"/>
      <c r="NA54" s="178"/>
      <c r="NB54" s="178"/>
      <c r="NC54" s="178"/>
      <c r="ND54" s="178"/>
      <c r="NE54" s="178"/>
      <c r="NF54" s="178"/>
      <c r="NG54" s="178"/>
      <c r="NH54" s="178"/>
      <c r="NI54" s="169"/>
      <c r="NJ54" s="178"/>
      <c r="NK54" s="178"/>
      <c r="NL54" s="178"/>
      <c r="NM54" s="178"/>
      <c r="NN54" s="178"/>
      <c r="NO54" s="178"/>
      <c r="NP54" s="178"/>
      <c r="NQ54" s="178"/>
      <c r="NR54" s="179"/>
      <c r="NS54" s="175" t="s">
        <v>39</v>
      </c>
      <c r="NT54" s="178"/>
      <c r="NU54" s="178"/>
      <c r="NV54" s="178"/>
      <c r="NW54" s="178"/>
      <c r="NX54" s="178"/>
      <c r="NY54" s="178"/>
      <c r="NZ54" s="178"/>
      <c r="OA54" s="178"/>
      <c r="OB54" s="178"/>
      <c r="OC54" s="169"/>
      <c r="OD54" s="178"/>
      <c r="OE54" s="178"/>
      <c r="OF54" s="178"/>
      <c r="OG54" s="178"/>
      <c r="OH54" s="178"/>
      <c r="OI54" s="178"/>
      <c r="OJ54" s="178"/>
      <c r="OK54" s="178"/>
      <c r="OL54" s="178"/>
      <c r="OM54" s="178"/>
      <c r="ON54" s="178"/>
      <c r="OO54" s="169"/>
      <c r="OP54" s="178"/>
      <c r="OQ54" s="178"/>
      <c r="OR54" s="178"/>
      <c r="OS54" s="178"/>
      <c r="OT54" s="178"/>
      <c r="OU54" s="178"/>
      <c r="OV54" s="178"/>
      <c r="OW54" s="178"/>
      <c r="OX54" s="179"/>
      <c r="OY54" s="175" t="s">
        <v>39</v>
      </c>
      <c r="OZ54" s="178"/>
      <c r="PA54" s="178"/>
      <c r="PB54" s="178"/>
      <c r="PC54" s="178"/>
      <c r="PD54" s="178"/>
      <c r="PE54" s="178"/>
      <c r="PF54" s="178"/>
      <c r="PG54" s="178"/>
      <c r="PH54" s="178"/>
      <c r="PI54" s="169"/>
      <c r="PJ54" s="178"/>
      <c r="PK54" s="178"/>
      <c r="PL54" s="178"/>
      <c r="PM54" s="178"/>
      <c r="PN54" s="178"/>
      <c r="PO54" s="178"/>
      <c r="PP54" s="178"/>
      <c r="PQ54" s="178"/>
      <c r="PR54" s="178"/>
      <c r="PS54" s="178"/>
      <c r="PT54" s="178"/>
      <c r="PU54" s="169"/>
      <c r="PV54" s="178"/>
      <c r="PW54" s="178"/>
      <c r="PX54" s="178"/>
      <c r="PY54" s="178"/>
      <c r="PZ54" s="178"/>
      <c r="QA54" s="178"/>
      <c r="QB54" s="178"/>
      <c r="QC54" s="178"/>
      <c r="QD54" s="179"/>
      <c r="QE54" s="175" t="s">
        <v>39</v>
      </c>
      <c r="QF54" s="178"/>
      <c r="QG54" s="178"/>
      <c r="QH54" s="178"/>
      <c r="QI54" s="178"/>
      <c r="QJ54" s="178"/>
      <c r="QK54" s="178"/>
      <c r="QL54" s="178"/>
      <c r="QM54" s="178"/>
      <c r="QN54" s="178"/>
      <c r="QO54" s="169"/>
      <c r="QP54" s="178"/>
      <c r="QQ54" s="178"/>
      <c r="QR54" s="178"/>
      <c r="QS54" s="178"/>
      <c r="QT54" s="178"/>
      <c r="QU54" s="178"/>
      <c r="QV54" s="178"/>
      <c r="QW54" s="178"/>
      <c r="QX54" s="178"/>
      <c r="QY54" s="178"/>
      <c r="QZ54" s="178"/>
      <c r="RA54" s="169"/>
      <c r="RB54" s="178"/>
      <c r="RC54" s="178"/>
      <c r="RD54" s="178"/>
      <c r="RE54" s="178"/>
      <c r="RF54" s="178"/>
      <c r="RG54" s="178"/>
      <c r="RH54" s="178"/>
      <c r="RI54" s="178"/>
      <c r="RJ54" s="179"/>
      <c r="RK54" s="175" t="s">
        <v>39</v>
      </c>
      <c r="RL54" s="178"/>
      <c r="RM54" s="178"/>
      <c r="RN54" s="178"/>
      <c r="RO54" s="178"/>
      <c r="RP54" s="178"/>
      <c r="RQ54" s="178"/>
      <c r="RR54" s="178"/>
      <c r="RS54" s="178"/>
      <c r="RT54" s="178"/>
      <c r="RU54" s="169"/>
      <c r="RV54" s="178"/>
      <c r="RW54" s="178"/>
      <c r="RX54" s="178"/>
      <c r="RY54" s="178"/>
      <c r="RZ54" s="178"/>
      <c r="SA54" s="178"/>
      <c r="SB54" s="178"/>
      <c r="SC54" s="178"/>
      <c r="SD54" s="178"/>
      <c r="SE54" s="178"/>
      <c r="SF54" s="178"/>
      <c r="SG54" s="169"/>
      <c r="SH54" s="178"/>
      <c r="SI54" s="178"/>
      <c r="SJ54" s="178"/>
      <c r="SK54" s="178"/>
      <c r="SL54" s="178"/>
      <c r="SM54" s="178"/>
      <c r="SN54" s="178"/>
      <c r="SO54" s="178"/>
      <c r="SP54" s="179"/>
      <c r="SQ54" s="175" t="s">
        <v>39</v>
      </c>
      <c r="SR54" s="178"/>
      <c r="SS54" s="178"/>
      <c r="ST54" s="178"/>
      <c r="SU54" s="178"/>
      <c r="SV54" s="178"/>
      <c r="SW54" s="178"/>
      <c r="SX54" s="178"/>
      <c r="SY54" s="178"/>
      <c r="SZ54" s="178"/>
      <c r="TA54" s="169"/>
      <c r="TB54" s="178"/>
      <c r="TC54" s="178"/>
      <c r="TD54" s="178"/>
      <c r="TE54" s="178"/>
      <c r="TF54" s="178"/>
      <c r="TG54" s="178"/>
      <c r="TH54" s="178"/>
      <c r="TI54" s="178"/>
      <c r="TJ54" s="178"/>
      <c r="TK54" s="178"/>
      <c r="TL54" s="178"/>
      <c r="TM54" s="169"/>
      <c r="TN54" s="178"/>
      <c r="TO54" s="178"/>
      <c r="TP54" s="178"/>
      <c r="TQ54" s="178"/>
      <c r="TR54" s="178"/>
      <c r="TS54" s="178"/>
      <c r="TT54" s="178"/>
      <c r="TU54" s="178"/>
      <c r="TV54" s="179"/>
      <c r="TW54" s="175" t="s">
        <v>39</v>
      </c>
      <c r="TX54" s="178"/>
      <c r="TY54" s="178"/>
      <c r="TZ54" s="178"/>
      <c r="UA54" s="178"/>
      <c r="UB54" s="178"/>
      <c r="UC54" s="178"/>
      <c r="UD54" s="178"/>
      <c r="UE54" s="178"/>
      <c r="UF54" s="178"/>
      <c r="UG54" s="169"/>
      <c r="UH54" s="178"/>
      <c r="UI54" s="178"/>
      <c r="UJ54" s="178"/>
      <c r="UK54" s="178"/>
      <c r="UL54" s="178"/>
      <c r="UM54" s="178"/>
      <c r="UN54" s="178"/>
      <c r="UO54" s="178"/>
      <c r="UP54" s="178"/>
      <c r="UQ54" s="178"/>
      <c r="UR54" s="178"/>
      <c r="US54" s="169"/>
      <c r="UT54" s="178"/>
      <c r="UU54" s="178"/>
      <c r="UV54" s="178"/>
      <c r="UW54" s="178"/>
      <c r="UX54" s="178"/>
      <c r="UY54" s="178"/>
      <c r="UZ54" s="178"/>
      <c r="VA54" s="178"/>
      <c r="VB54" s="179"/>
      <c r="VC54" s="175" t="s">
        <v>39</v>
      </c>
      <c r="VD54" s="178"/>
      <c r="VE54" s="178"/>
      <c r="VF54" s="178"/>
      <c r="VG54" s="178"/>
      <c r="VH54" s="178"/>
      <c r="VI54" s="178"/>
      <c r="VJ54" s="178"/>
      <c r="VK54" s="178"/>
      <c r="VL54" s="178"/>
      <c r="VM54" s="169"/>
      <c r="VN54" s="178"/>
      <c r="VO54" s="178"/>
      <c r="VP54" s="178"/>
      <c r="VQ54" s="178"/>
      <c r="VR54" s="178"/>
      <c r="VS54" s="178"/>
      <c r="VT54" s="178"/>
      <c r="VU54" s="178"/>
      <c r="VV54" s="178"/>
      <c r="VW54" s="178"/>
      <c r="VX54" s="178"/>
      <c r="VY54" s="169"/>
      <c r="VZ54" s="178"/>
      <c r="WA54" s="178"/>
      <c r="WB54" s="178"/>
      <c r="WC54" s="178"/>
      <c r="WD54" s="178"/>
      <c r="WE54" s="178"/>
      <c r="WF54" s="178"/>
      <c r="WG54" s="178"/>
      <c r="WH54" s="179"/>
      <c r="WI54" s="175" t="s">
        <v>39</v>
      </c>
      <c r="WJ54" s="178"/>
      <c r="WK54" s="178"/>
      <c r="WL54" s="178"/>
      <c r="WM54" s="178"/>
      <c r="WN54" s="178"/>
      <c r="WO54" s="178"/>
      <c r="WP54" s="178"/>
      <c r="WQ54" s="178"/>
      <c r="WR54" s="178"/>
      <c r="WS54" s="169"/>
      <c r="WT54" s="178"/>
      <c r="WU54" s="178"/>
      <c r="WV54" s="178"/>
      <c r="WW54" s="178"/>
      <c r="WX54" s="178"/>
      <c r="WY54" s="178"/>
      <c r="WZ54" s="178"/>
      <c r="XA54" s="178"/>
      <c r="XB54" s="178"/>
      <c r="XC54" s="178"/>
      <c r="XD54" s="178"/>
      <c r="XE54" s="169"/>
      <c r="XF54" s="178"/>
      <c r="XG54" s="178"/>
      <c r="XH54" s="178"/>
      <c r="XI54" s="178"/>
      <c r="XJ54" s="178"/>
      <c r="XK54" s="178"/>
      <c r="XL54" s="178"/>
      <c r="XM54" s="178"/>
      <c r="XN54" s="179"/>
      <c r="XO54" s="175" t="s">
        <v>39</v>
      </c>
      <c r="XP54" s="178"/>
      <c r="XQ54" s="178"/>
      <c r="XR54" s="178"/>
      <c r="XS54" s="178"/>
      <c r="XT54" s="178"/>
      <c r="XU54" s="178"/>
      <c r="XV54" s="178"/>
      <c r="XW54" s="178"/>
      <c r="XX54" s="178"/>
      <c r="XY54" s="169"/>
      <c r="XZ54" s="178"/>
      <c r="YA54" s="178"/>
      <c r="YB54" s="178"/>
      <c r="YC54" s="178"/>
      <c r="YD54" s="178"/>
      <c r="YE54" s="178"/>
      <c r="YF54" s="178"/>
      <c r="YG54" s="178"/>
      <c r="YH54" s="178"/>
      <c r="YI54" s="178"/>
      <c r="YJ54" s="178"/>
      <c r="YK54" s="169"/>
      <c r="YL54" s="178"/>
      <c r="YM54" s="178"/>
      <c r="YN54" s="178"/>
      <c r="YO54" s="178"/>
      <c r="YP54" s="178"/>
      <c r="YQ54" s="178"/>
      <c r="YR54" s="178"/>
      <c r="YS54" s="178"/>
      <c r="YT54" s="179"/>
      <c r="YU54" s="175" t="s">
        <v>39</v>
      </c>
      <c r="YV54" s="178"/>
      <c r="YW54" s="178"/>
      <c r="YX54" s="178"/>
      <c r="YY54" s="178"/>
      <c r="YZ54" s="178"/>
      <c r="ZA54" s="178"/>
      <c r="ZB54" s="178"/>
      <c r="ZC54" s="178"/>
      <c r="ZD54" s="178"/>
      <c r="ZE54" s="169"/>
      <c r="ZF54" s="178"/>
      <c r="ZG54" s="178"/>
      <c r="ZH54" s="178"/>
      <c r="ZI54" s="178"/>
      <c r="ZJ54" s="178"/>
      <c r="ZK54" s="178"/>
      <c r="ZL54" s="178"/>
      <c r="ZM54" s="178"/>
      <c r="ZN54" s="178"/>
      <c r="ZO54" s="178"/>
      <c r="ZP54" s="178"/>
      <c r="ZQ54" s="169"/>
      <c r="ZR54" s="178"/>
      <c r="ZS54" s="178"/>
      <c r="ZT54" s="178"/>
      <c r="ZU54" s="178"/>
      <c r="ZV54" s="178"/>
      <c r="ZW54" s="178"/>
      <c r="ZX54" s="178"/>
      <c r="ZY54" s="178"/>
      <c r="ZZ54" s="179"/>
      <c r="AAA54" s="175" t="s">
        <v>39</v>
      </c>
      <c r="AAB54" s="178"/>
      <c r="AAC54" s="178"/>
      <c r="AAD54" s="178"/>
      <c r="AAE54" s="178"/>
      <c r="AAF54" s="178"/>
      <c r="AAG54" s="178"/>
      <c r="AAH54" s="178"/>
      <c r="AAI54" s="178"/>
      <c r="AAJ54" s="178"/>
      <c r="AAK54" s="169"/>
      <c r="AAL54" s="178"/>
      <c r="AAM54" s="178"/>
      <c r="AAN54" s="178"/>
      <c r="AAO54" s="178"/>
      <c r="AAP54" s="178"/>
      <c r="AAQ54" s="178"/>
      <c r="AAR54" s="178"/>
      <c r="AAS54" s="178"/>
      <c r="AAT54" s="178"/>
      <c r="AAU54" s="178"/>
      <c r="AAV54" s="178"/>
      <c r="AAW54" s="169"/>
      <c r="AAX54" s="178"/>
      <c r="AAY54" s="178"/>
      <c r="AAZ54" s="178"/>
      <c r="ABA54" s="178"/>
      <c r="ABB54" s="178"/>
      <c r="ABC54" s="178"/>
      <c r="ABD54" s="178"/>
      <c r="ABE54" s="178"/>
      <c r="ABF54" s="179"/>
      <c r="ABG54" s="175" t="s">
        <v>39</v>
      </c>
      <c r="ABH54" s="178"/>
      <c r="ABI54" s="178"/>
      <c r="ABJ54" s="178"/>
      <c r="ABK54" s="178"/>
      <c r="ABL54" s="178"/>
      <c r="ABM54" s="178"/>
      <c r="ABN54" s="178"/>
      <c r="ABO54" s="178"/>
      <c r="ABP54" s="178"/>
      <c r="ABQ54" s="169"/>
      <c r="ABR54" s="178"/>
      <c r="ABS54" s="178"/>
      <c r="ABT54" s="178"/>
      <c r="ABU54" s="178"/>
      <c r="ABV54" s="178"/>
      <c r="ABW54" s="178"/>
      <c r="ABX54" s="178"/>
      <c r="ABY54" s="178"/>
      <c r="ABZ54" s="178"/>
      <c r="ACA54" s="178"/>
      <c r="ACB54" s="178"/>
      <c r="ACC54" s="169"/>
      <c r="ACD54" s="178"/>
      <c r="ACE54" s="178"/>
      <c r="ACF54" s="178"/>
      <c r="ACG54" s="178"/>
      <c r="ACH54" s="178"/>
      <c r="ACI54" s="178"/>
      <c r="ACJ54" s="178"/>
      <c r="ACK54" s="178"/>
      <c r="ACL54" s="179"/>
      <c r="ACM54" s="175" t="s">
        <v>39</v>
      </c>
      <c r="ACN54" s="178"/>
      <c r="ACO54" s="178"/>
      <c r="ACP54" s="178"/>
      <c r="ACQ54" s="178"/>
      <c r="ACR54" s="178"/>
      <c r="ACS54" s="178"/>
      <c r="ACT54" s="178"/>
      <c r="ACU54" s="178"/>
      <c r="ACV54" s="178"/>
      <c r="ACW54" s="169"/>
      <c r="ACX54" s="178"/>
      <c r="ACY54" s="178"/>
      <c r="ACZ54" s="178"/>
      <c r="ADA54" s="178"/>
      <c r="ADB54" s="178"/>
      <c r="ADC54" s="178"/>
      <c r="ADD54" s="178"/>
      <c r="ADE54" s="178"/>
      <c r="ADF54" s="178"/>
      <c r="ADG54" s="178"/>
      <c r="ADH54" s="178"/>
      <c r="ADI54" s="169"/>
      <c r="ADJ54" s="178"/>
      <c r="ADK54" s="178"/>
      <c r="ADL54" s="178"/>
      <c r="ADM54" s="178"/>
      <c r="ADN54" s="178"/>
      <c r="ADO54" s="178"/>
      <c r="ADP54" s="178"/>
      <c r="ADQ54" s="178"/>
      <c r="ADR54" s="179"/>
      <c r="ADS54" s="175" t="s">
        <v>39</v>
      </c>
      <c r="ADT54" s="178"/>
      <c r="ADU54" s="178"/>
      <c r="ADV54" s="178"/>
      <c r="ADW54" s="178"/>
      <c r="ADX54" s="178"/>
      <c r="ADY54" s="178"/>
      <c r="ADZ54" s="178"/>
      <c r="AEA54" s="178"/>
      <c r="AEB54" s="178"/>
      <c r="AEC54" s="169"/>
      <c r="AED54" s="178"/>
      <c r="AEE54" s="178"/>
      <c r="AEF54" s="178"/>
      <c r="AEG54" s="178"/>
      <c r="AEH54" s="178"/>
      <c r="AEI54" s="178"/>
      <c r="AEJ54" s="178"/>
      <c r="AEK54" s="178"/>
      <c r="AEL54" s="178"/>
      <c r="AEM54" s="178"/>
      <c r="AEN54" s="178"/>
      <c r="AEO54" s="169"/>
      <c r="AEP54" s="178"/>
      <c r="AEQ54" s="178"/>
      <c r="AER54" s="178"/>
      <c r="AES54" s="178"/>
      <c r="AET54" s="178"/>
      <c r="AEU54" s="178"/>
      <c r="AEV54" s="178"/>
      <c r="AEW54" s="178"/>
      <c r="AEX54" s="179"/>
      <c r="AEY54" s="175" t="s">
        <v>39</v>
      </c>
      <c r="AEZ54" s="178"/>
      <c r="AFA54" s="178"/>
      <c r="AFB54" s="178"/>
      <c r="AFC54" s="178"/>
      <c r="AFD54" s="178"/>
      <c r="AFE54" s="178"/>
      <c r="AFF54" s="178"/>
      <c r="AFG54" s="178"/>
      <c r="AFH54" s="178"/>
      <c r="AFI54" s="169"/>
      <c r="AFJ54" s="178"/>
      <c r="AFK54" s="178"/>
      <c r="AFL54" s="178"/>
      <c r="AFM54" s="178"/>
      <c r="AFN54" s="178"/>
      <c r="AFO54" s="178"/>
      <c r="AFP54" s="178"/>
      <c r="AFQ54" s="178"/>
      <c r="AFR54" s="178"/>
      <c r="AFS54" s="178"/>
      <c r="AFT54" s="178"/>
      <c r="AFU54" s="169"/>
      <c r="AFV54" s="178"/>
      <c r="AFW54" s="178"/>
      <c r="AFX54" s="178"/>
      <c r="AFY54" s="178"/>
      <c r="AFZ54" s="178"/>
      <c r="AGA54" s="178"/>
      <c r="AGB54" s="178"/>
      <c r="AGC54" s="178"/>
      <c r="AGD54" s="179"/>
      <c r="AGE54" s="175" t="s">
        <v>39</v>
      </c>
      <c r="AGF54" s="178"/>
      <c r="AGG54" s="178"/>
      <c r="AGH54" s="178"/>
      <c r="AGI54" s="178"/>
      <c r="AGJ54" s="178"/>
      <c r="AGK54" s="178"/>
      <c r="AGL54" s="178"/>
      <c r="AGM54" s="178"/>
      <c r="AGN54" s="178"/>
      <c r="AGO54" s="169"/>
      <c r="AGP54" s="178"/>
      <c r="AGQ54" s="178"/>
      <c r="AGR54" s="178"/>
      <c r="AGS54" s="178"/>
      <c r="AGT54" s="178"/>
      <c r="AGU54" s="178"/>
      <c r="AGV54" s="178"/>
      <c r="AGW54" s="178"/>
      <c r="AGX54" s="178"/>
      <c r="AGY54" s="178"/>
      <c r="AGZ54" s="178"/>
      <c r="AHA54" s="169"/>
      <c r="AHB54" s="178"/>
      <c r="AHC54" s="178"/>
      <c r="AHD54" s="178"/>
      <c r="AHE54" s="178"/>
      <c r="AHF54" s="178"/>
      <c r="AHG54" s="178"/>
      <c r="AHH54" s="178"/>
      <c r="AHI54" s="178"/>
      <c r="AHJ54" s="179"/>
      <c r="AHK54" s="175" t="s">
        <v>39</v>
      </c>
      <c r="AHL54" s="178"/>
      <c r="AHM54" s="178"/>
      <c r="AHN54" s="178"/>
      <c r="AHO54" s="178"/>
      <c r="AHP54" s="178"/>
      <c r="AHQ54" s="178"/>
      <c r="AHR54" s="178"/>
      <c r="AHS54" s="178"/>
      <c r="AHT54" s="178"/>
      <c r="AHU54" s="169"/>
      <c r="AHV54" s="178"/>
      <c r="AHW54" s="178"/>
      <c r="AHX54" s="178"/>
      <c r="AHY54" s="178"/>
      <c r="AHZ54" s="178"/>
      <c r="AIA54" s="178"/>
      <c r="AIB54" s="178"/>
      <c r="AIC54" s="178"/>
      <c r="AID54" s="178"/>
      <c r="AIE54" s="178"/>
      <c r="AIF54" s="178"/>
      <c r="AIG54" s="169"/>
      <c r="AIH54" s="178"/>
      <c r="AII54" s="178"/>
      <c r="AIJ54" s="178"/>
      <c r="AIK54" s="178"/>
      <c r="AIL54" s="178"/>
      <c r="AIM54" s="178"/>
      <c r="AIN54" s="178"/>
      <c r="AIO54" s="178"/>
      <c r="AIP54" s="179"/>
      <c r="AIQ54" s="175" t="s">
        <v>39</v>
      </c>
      <c r="AIR54" s="178"/>
      <c r="AIS54" s="178"/>
      <c r="AIT54" s="178"/>
      <c r="AIU54" s="178"/>
      <c r="AIV54" s="178"/>
      <c r="AIW54" s="178"/>
      <c r="AIX54" s="178"/>
      <c r="AIY54" s="178"/>
      <c r="AIZ54" s="178"/>
      <c r="AJA54" s="169"/>
      <c r="AJB54" s="178"/>
      <c r="AJC54" s="178"/>
      <c r="AJD54" s="178"/>
      <c r="AJE54" s="178"/>
      <c r="AJF54" s="178"/>
      <c r="AJG54" s="178"/>
      <c r="AJH54" s="178"/>
      <c r="AJI54" s="178"/>
      <c r="AJJ54" s="178"/>
      <c r="AJK54" s="178"/>
      <c r="AJL54" s="178"/>
      <c r="AJM54" s="169"/>
      <c r="AJN54" s="178"/>
      <c r="AJO54" s="178"/>
      <c r="AJP54" s="178"/>
      <c r="AJQ54" s="178"/>
      <c r="AJR54" s="178"/>
      <c r="AJS54" s="178"/>
      <c r="AJT54" s="178"/>
      <c r="AJU54" s="178"/>
      <c r="AJV54" s="179"/>
      <c r="AJW54" s="175" t="s">
        <v>39</v>
      </c>
      <c r="AJX54" s="178"/>
      <c r="AJY54" s="178"/>
      <c r="AJZ54" s="178"/>
      <c r="AKA54" s="178"/>
      <c r="AKB54" s="178"/>
      <c r="AKC54" s="178"/>
      <c r="AKD54" s="178"/>
      <c r="AKE54" s="178"/>
      <c r="AKF54" s="178"/>
      <c r="AKG54" s="169"/>
      <c r="AKH54" s="178"/>
      <c r="AKI54" s="178"/>
      <c r="AKJ54" s="178"/>
      <c r="AKK54" s="178"/>
      <c r="AKL54" s="178"/>
      <c r="AKM54" s="178"/>
      <c r="AKN54" s="178"/>
      <c r="AKO54" s="178"/>
      <c r="AKP54" s="178"/>
      <c r="AKQ54" s="178"/>
      <c r="AKR54" s="178"/>
      <c r="AKS54" s="169"/>
      <c r="AKT54" s="178"/>
      <c r="AKU54" s="178"/>
      <c r="AKV54" s="178"/>
      <c r="AKW54" s="178"/>
      <c r="AKX54" s="178"/>
      <c r="AKY54" s="178"/>
      <c r="AKZ54" s="178"/>
      <c r="ALA54" s="178"/>
      <c r="ALB54" s="179"/>
      <c r="ALC54" s="175" t="s">
        <v>39</v>
      </c>
      <c r="ALD54" s="178"/>
      <c r="ALE54" s="178"/>
      <c r="ALF54" s="178"/>
      <c r="ALG54" s="178"/>
      <c r="ALH54" s="178"/>
      <c r="ALI54" s="178"/>
      <c r="ALJ54" s="178"/>
      <c r="ALK54" s="178"/>
      <c r="ALL54" s="178"/>
      <c r="ALM54" s="169"/>
      <c r="ALN54" s="178"/>
      <c r="ALO54" s="178"/>
      <c r="ALP54" s="178"/>
      <c r="ALQ54" s="178"/>
      <c r="ALR54" s="178"/>
      <c r="ALS54" s="178"/>
      <c r="ALT54" s="178"/>
      <c r="ALU54" s="178"/>
      <c r="ALV54" s="178"/>
      <c r="ALW54" s="178"/>
      <c r="ALX54" s="178"/>
      <c r="ALY54" s="169"/>
      <c r="ALZ54" s="178"/>
      <c r="AMA54" s="178"/>
      <c r="AMB54" s="178"/>
      <c r="AMC54" s="178"/>
      <c r="AMD54" s="178"/>
      <c r="AME54" s="178"/>
      <c r="AMF54" s="178"/>
      <c r="AMG54" s="178"/>
      <c r="AMH54" s="179"/>
      <c r="AMI54" s="175" t="s">
        <v>39</v>
      </c>
      <c r="AMJ54" s="178"/>
      <c r="AMK54" s="178"/>
      <c r="AML54" s="178"/>
      <c r="AMM54" s="178"/>
      <c r="AMN54" s="178"/>
      <c r="AMO54" s="178"/>
      <c r="AMP54" s="178"/>
      <c r="AMQ54" s="178"/>
      <c r="AMR54" s="178"/>
      <c r="AMS54" s="169"/>
      <c r="AMT54" s="178"/>
      <c r="AMU54" s="178"/>
      <c r="AMV54" s="178"/>
      <c r="AMW54" s="178"/>
      <c r="AMX54" s="178"/>
      <c r="AMY54" s="178"/>
      <c r="AMZ54" s="178"/>
      <c r="ANA54" s="178"/>
      <c r="ANB54" s="178"/>
      <c r="ANC54" s="178"/>
      <c r="AND54" s="178"/>
      <c r="ANE54" s="169"/>
      <c r="ANF54" s="178"/>
      <c r="ANG54" s="178"/>
      <c r="ANH54" s="178"/>
      <c r="ANI54" s="178"/>
      <c r="ANJ54" s="178"/>
      <c r="ANK54" s="178"/>
      <c r="ANL54" s="178"/>
      <c r="ANM54" s="178"/>
      <c r="ANN54" s="179"/>
      <c r="ANO54" s="175" t="s">
        <v>39</v>
      </c>
      <c r="ANP54" s="178"/>
      <c r="ANQ54" s="178"/>
      <c r="ANR54" s="178"/>
      <c r="ANS54" s="178"/>
      <c r="ANT54" s="178"/>
      <c r="ANU54" s="178"/>
      <c r="ANV54" s="178"/>
      <c r="ANW54" s="178"/>
      <c r="ANX54" s="178"/>
      <c r="ANY54" s="169"/>
      <c r="ANZ54" s="178"/>
      <c r="AOA54" s="178"/>
      <c r="AOB54" s="178"/>
      <c r="AOC54" s="178"/>
      <c r="AOD54" s="178"/>
      <c r="AOE54" s="178"/>
      <c r="AOF54" s="178"/>
      <c r="AOG54" s="178"/>
      <c r="AOH54" s="178"/>
      <c r="AOI54" s="178"/>
      <c r="AOJ54" s="178"/>
      <c r="AOK54" s="169"/>
      <c r="AOL54" s="178"/>
      <c r="AOM54" s="178"/>
      <c r="AON54" s="178"/>
      <c r="AOO54" s="178"/>
      <c r="AOP54" s="178"/>
      <c r="AOQ54" s="178"/>
      <c r="AOR54" s="178"/>
      <c r="AOS54" s="178"/>
      <c r="AOT54" s="179"/>
      <c r="AOU54" s="175" t="s">
        <v>39</v>
      </c>
      <c r="AOV54" s="178"/>
      <c r="AOW54" s="178"/>
      <c r="AOX54" s="178"/>
      <c r="AOY54" s="178"/>
      <c r="AOZ54" s="178"/>
      <c r="APA54" s="178"/>
      <c r="APB54" s="178"/>
      <c r="APC54" s="178"/>
      <c r="APD54" s="178"/>
      <c r="APE54" s="169"/>
      <c r="APF54" s="178"/>
      <c r="APG54" s="178"/>
      <c r="APH54" s="178"/>
      <c r="API54" s="178"/>
      <c r="APJ54" s="178"/>
      <c r="APK54" s="178"/>
      <c r="APL54" s="178"/>
      <c r="APM54" s="178"/>
      <c r="APN54" s="178"/>
      <c r="APO54" s="178"/>
      <c r="APP54" s="178"/>
      <c r="APQ54" s="169"/>
      <c r="APR54" s="178"/>
      <c r="APS54" s="178"/>
      <c r="APT54" s="178"/>
      <c r="APU54" s="178"/>
      <c r="APV54" s="178"/>
      <c r="APW54" s="178"/>
      <c r="APX54" s="178"/>
      <c r="APY54" s="178"/>
      <c r="APZ54" s="179"/>
      <c r="AQA54" s="175" t="s">
        <v>39</v>
      </c>
      <c r="AQB54" s="178"/>
      <c r="AQC54" s="178"/>
      <c r="AQD54" s="178"/>
      <c r="AQE54" s="178"/>
      <c r="AQF54" s="178"/>
      <c r="AQG54" s="178"/>
      <c r="AQH54" s="178"/>
      <c r="AQI54" s="178"/>
      <c r="AQJ54" s="178"/>
      <c r="AQK54" s="169"/>
      <c r="AQL54" s="178"/>
      <c r="AQM54" s="178"/>
      <c r="AQN54" s="178"/>
      <c r="AQO54" s="178"/>
      <c r="AQP54" s="178"/>
      <c r="AQQ54" s="178"/>
      <c r="AQR54" s="178"/>
      <c r="AQS54" s="178"/>
      <c r="AQT54" s="178"/>
      <c r="AQU54" s="178"/>
      <c r="AQV54" s="178"/>
      <c r="AQW54" s="169"/>
      <c r="AQX54" s="178"/>
      <c r="AQY54" s="178"/>
      <c r="AQZ54" s="178"/>
      <c r="ARA54" s="178"/>
      <c r="ARB54" s="178"/>
      <c r="ARC54" s="178"/>
      <c r="ARD54" s="178"/>
      <c r="ARE54" s="178"/>
      <c r="ARF54" s="179"/>
      <c r="ARG54" s="175" t="s">
        <v>39</v>
      </c>
      <c r="ARH54" s="178"/>
      <c r="ARI54" s="178"/>
      <c r="ARJ54" s="178"/>
      <c r="ARK54" s="178"/>
      <c r="ARL54" s="178"/>
      <c r="ARM54" s="178"/>
      <c r="ARN54" s="178"/>
      <c r="ARO54" s="178"/>
      <c r="ARP54" s="178"/>
      <c r="ARQ54" s="169"/>
      <c r="ARR54" s="178"/>
      <c r="ARS54" s="178"/>
      <c r="ART54" s="178"/>
      <c r="ARU54" s="178"/>
      <c r="ARV54" s="178"/>
      <c r="ARW54" s="178"/>
      <c r="ARX54" s="178"/>
      <c r="ARY54" s="178"/>
      <c r="ARZ54" s="178"/>
      <c r="ASA54" s="178"/>
      <c r="ASB54" s="178"/>
      <c r="ASC54" s="169"/>
      <c r="ASD54" s="178"/>
      <c r="ASE54" s="178"/>
      <c r="ASF54" s="178"/>
      <c r="ASG54" s="178"/>
      <c r="ASH54" s="178"/>
      <c r="ASI54" s="178"/>
      <c r="ASJ54" s="178"/>
      <c r="ASK54" s="178"/>
      <c r="ASL54" s="179"/>
      <c r="ASM54" s="175" t="s">
        <v>39</v>
      </c>
      <c r="ASN54" s="178"/>
      <c r="ASO54" s="178"/>
      <c r="ASP54" s="178"/>
      <c r="ASQ54" s="178"/>
      <c r="ASR54" s="178"/>
      <c r="ASS54" s="178"/>
      <c r="AST54" s="178"/>
      <c r="ASU54" s="178"/>
      <c r="ASV54" s="178"/>
      <c r="ASW54" s="169"/>
      <c r="ASX54" s="178"/>
      <c r="ASY54" s="178"/>
      <c r="ASZ54" s="178"/>
      <c r="ATA54" s="178"/>
      <c r="ATB54" s="178"/>
      <c r="ATC54" s="178"/>
      <c r="ATD54" s="178"/>
      <c r="ATE54" s="178"/>
      <c r="ATF54" s="178"/>
      <c r="ATG54" s="178"/>
      <c r="ATH54" s="178"/>
      <c r="ATI54" s="169"/>
      <c r="ATJ54" s="178"/>
      <c r="ATK54" s="178"/>
      <c r="ATL54" s="178"/>
      <c r="ATM54" s="178"/>
      <c r="ATN54" s="178"/>
      <c r="ATO54" s="178"/>
      <c r="ATP54" s="178"/>
      <c r="ATQ54" s="178"/>
      <c r="ATR54" s="179"/>
      <c r="ATS54" s="175" t="s">
        <v>39</v>
      </c>
      <c r="ATT54" s="178"/>
      <c r="ATU54" s="178"/>
      <c r="ATV54" s="178"/>
      <c r="ATW54" s="178"/>
      <c r="ATX54" s="178"/>
      <c r="ATY54" s="178"/>
      <c r="ATZ54" s="178"/>
      <c r="AUA54" s="178"/>
      <c r="AUB54" s="178"/>
      <c r="AUC54" s="169"/>
      <c r="AUD54" s="178"/>
      <c r="AUE54" s="178"/>
      <c r="AUF54" s="178"/>
      <c r="AUG54" s="178"/>
      <c r="AUH54" s="178"/>
      <c r="AUI54" s="178"/>
      <c r="AUJ54" s="178"/>
      <c r="AUK54" s="178"/>
      <c r="AUL54" s="178"/>
      <c r="AUM54" s="178"/>
      <c r="AUN54" s="178"/>
      <c r="AUO54" s="169"/>
      <c r="AUP54" s="178"/>
      <c r="AUQ54" s="178"/>
      <c r="AUR54" s="178"/>
      <c r="AUS54" s="178"/>
      <c r="AUT54" s="178"/>
      <c r="AUU54" s="178"/>
      <c r="AUV54" s="178"/>
      <c r="AUW54" s="178"/>
      <c r="AUX54" s="179"/>
      <c r="AUY54" s="175" t="s">
        <v>39</v>
      </c>
      <c r="AUZ54" s="178"/>
      <c r="AVA54" s="178"/>
      <c r="AVB54" s="178"/>
      <c r="AVC54" s="178"/>
      <c r="AVD54" s="178"/>
      <c r="AVE54" s="178"/>
      <c r="AVF54" s="178"/>
      <c r="AVG54" s="178"/>
      <c r="AVH54" s="178"/>
      <c r="AVI54" s="169"/>
      <c r="AVJ54" s="178"/>
      <c r="AVK54" s="178"/>
      <c r="AVL54" s="178"/>
      <c r="AVM54" s="178"/>
      <c r="AVN54" s="178"/>
      <c r="AVO54" s="178"/>
      <c r="AVP54" s="178"/>
      <c r="AVQ54" s="178"/>
      <c r="AVR54" s="178"/>
      <c r="AVS54" s="178"/>
      <c r="AVT54" s="178"/>
      <c r="AVU54" s="169"/>
      <c r="AVV54" s="178"/>
      <c r="AVW54" s="178"/>
      <c r="AVX54" s="178"/>
      <c r="AVY54" s="178"/>
      <c r="AVZ54" s="178"/>
      <c r="AWA54" s="178"/>
      <c r="AWB54" s="178"/>
      <c r="AWC54" s="178"/>
      <c r="AWD54" s="179"/>
      <c r="AWE54" s="175" t="s">
        <v>39</v>
      </c>
      <c r="AWF54" s="178"/>
      <c r="AWG54" s="178"/>
      <c r="AWH54" s="178"/>
      <c r="AWI54" s="178"/>
      <c r="AWJ54" s="178"/>
      <c r="AWK54" s="178"/>
      <c r="AWL54" s="178"/>
      <c r="AWM54" s="178"/>
      <c r="AWN54" s="178"/>
      <c r="AWO54" s="169"/>
      <c r="AWP54" s="178"/>
      <c r="AWQ54" s="178"/>
      <c r="AWR54" s="178"/>
      <c r="AWS54" s="178"/>
      <c r="AWT54" s="178"/>
      <c r="AWU54" s="178"/>
      <c r="AWV54" s="178"/>
      <c r="AWW54" s="178"/>
      <c r="AWX54" s="178"/>
      <c r="AWY54" s="178"/>
      <c r="AWZ54" s="178"/>
      <c r="AXA54" s="169"/>
      <c r="AXB54" s="178"/>
      <c r="AXC54" s="178"/>
      <c r="AXD54" s="178"/>
      <c r="AXE54" s="178"/>
      <c r="AXF54" s="178"/>
      <c r="AXG54" s="178"/>
      <c r="AXH54" s="178"/>
      <c r="AXI54" s="178"/>
      <c r="AXJ54" s="179"/>
      <c r="AXK54" s="175" t="s">
        <v>39</v>
      </c>
      <c r="AXL54" s="178"/>
      <c r="AXM54" s="178"/>
      <c r="AXN54" s="178"/>
      <c r="AXO54" s="178"/>
      <c r="AXP54" s="178"/>
      <c r="AXQ54" s="178"/>
      <c r="AXR54" s="178"/>
      <c r="AXS54" s="178"/>
      <c r="AXT54" s="178"/>
      <c r="AXU54" s="169"/>
      <c r="AXV54" s="178"/>
      <c r="AXW54" s="178"/>
      <c r="AXX54" s="178"/>
      <c r="AXY54" s="178"/>
      <c r="AXZ54" s="178"/>
      <c r="AYA54" s="178"/>
      <c r="AYB54" s="178"/>
      <c r="AYC54" s="178"/>
      <c r="AYD54" s="178"/>
      <c r="AYE54" s="178"/>
      <c r="AYF54" s="178"/>
      <c r="AYG54" s="169"/>
      <c r="AYH54" s="178"/>
      <c r="AYI54" s="178"/>
      <c r="AYJ54" s="178"/>
      <c r="AYK54" s="178"/>
      <c r="AYL54" s="178"/>
      <c r="AYM54" s="178"/>
      <c r="AYN54" s="178"/>
      <c r="AYO54" s="178"/>
      <c r="AYP54" s="179"/>
      <c r="AYQ54" s="175" t="s">
        <v>39</v>
      </c>
      <c r="AYR54" s="178"/>
      <c r="AYS54" s="178"/>
      <c r="AYT54" s="178"/>
      <c r="AYU54" s="178"/>
      <c r="AYV54" s="178"/>
      <c r="AYW54" s="178"/>
      <c r="AYX54" s="178"/>
      <c r="AYY54" s="178"/>
      <c r="AYZ54" s="178"/>
      <c r="AZA54" s="169"/>
      <c r="AZB54" s="178"/>
      <c r="AZC54" s="178"/>
      <c r="AZD54" s="178"/>
      <c r="AZE54" s="178"/>
      <c r="AZF54" s="178"/>
      <c r="AZG54" s="178"/>
      <c r="AZH54" s="178"/>
      <c r="AZI54" s="178"/>
      <c r="AZJ54" s="178"/>
      <c r="AZK54" s="178"/>
      <c r="AZL54" s="178"/>
      <c r="AZM54" s="169"/>
      <c r="AZN54" s="178"/>
      <c r="AZO54" s="178"/>
      <c r="AZP54" s="178"/>
      <c r="AZQ54" s="178"/>
      <c r="AZR54" s="178"/>
      <c r="AZS54" s="178"/>
      <c r="AZT54" s="178"/>
      <c r="AZU54" s="178"/>
      <c r="AZV54" s="179"/>
      <c r="AZW54" s="175" t="s">
        <v>39</v>
      </c>
      <c r="AZX54" s="178"/>
      <c r="AZY54" s="178"/>
      <c r="AZZ54" s="178"/>
      <c r="BAA54" s="178"/>
      <c r="BAB54" s="178"/>
      <c r="BAC54" s="178"/>
      <c r="BAD54" s="178"/>
      <c r="BAE54" s="178"/>
      <c r="BAF54" s="178"/>
      <c r="BAG54" s="169"/>
      <c r="BAH54" s="178"/>
      <c r="BAI54" s="178"/>
      <c r="BAJ54" s="178"/>
      <c r="BAK54" s="178"/>
      <c r="BAL54" s="178"/>
      <c r="BAM54" s="178"/>
      <c r="BAN54" s="178"/>
      <c r="BAO54" s="178"/>
      <c r="BAP54" s="178"/>
      <c r="BAQ54" s="178"/>
      <c r="BAR54" s="178"/>
      <c r="BAS54" s="169"/>
      <c r="BAT54" s="178"/>
      <c r="BAU54" s="178"/>
      <c r="BAV54" s="178"/>
      <c r="BAW54" s="178"/>
      <c r="BAX54" s="178"/>
      <c r="BAY54" s="178"/>
      <c r="BAZ54" s="178"/>
      <c r="BBA54" s="178"/>
      <c r="BBB54" s="179"/>
      <c r="BBC54" s="175" t="s">
        <v>39</v>
      </c>
      <c r="BBD54" s="178"/>
      <c r="BBE54" s="178"/>
      <c r="BBF54" s="178"/>
      <c r="BBG54" s="178"/>
      <c r="BBH54" s="178"/>
      <c r="BBI54" s="178"/>
      <c r="BBJ54" s="178"/>
      <c r="BBK54" s="178"/>
      <c r="BBL54" s="178"/>
      <c r="BBM54" s="169"/>
      <c r="BBN54" s="178"/>
      <c r="BBO54" s="178"/>
      <c r="BBP54" s="178"/>
      <c r="BBQ54" s="178"/>
      <c r="BBR54" s="178"/>
      <c r="BBS54" s="178"/>
      <c r="BBT54" s="178"/>
      <c r="BBU54" s="178"/>
      <c r="BBV54" s="178"/>
      <c r="BBW54" s="178"/>
      <c r="BBX54" s="178"/>
      <c r="BBY54" s="169"/>
      <c r="BBZ54" s="178"/>
      <c r="BCA54" s="178"/>
      <c r="BCB54" s="178"/>
      <c r="BCC54" s="178"/>
      <c r="BCD54" s="178"/>
      <c r="BCE54" s="178"/>
      <c r="BCF54" s="178"/>
      <c r="BCG54" s="178"/>
      <c r="BCH54" s="179"/>
      <c r="BCI54" s="175" t="s">
        <v>39</v>
      </c>
      <c r="BCJ54" s="178"/>
      <c r="BCK54" s="178"/>
      <c r="BCL54" s="178"/>
      <c r="BCM54" s="178"/>
      <c r="BCN54" s="178"/>
      <c r="BCO54" s="178"/>
      <c r="BCP54" s="178"/>
      <c r="BCQ54" s="178"/>
      <c r="BCR54" s="178"/>
      <c r="BCS54" s="169"/>
      <c r="BCT54" s="178"/>
      <c r="BCU54" s="178"/>
      <c r="BCV54" s="178"/>
      <c r="BCW54" s="178"/>
      <c r="BCX54" s="178"/>
      <c r="BCY54" s="178"/>
      <c r="BCZ54" s="178"/>
      <c r="BDA54" s="178"/>
      <c r="BDB54" s="178"/>
      <c r="BDC54" s="178"/>
      <c r="BDD54" s="178"/>
      <c r="BDE54" s="169"/>
      <c r="BDF54" s="178"/>
      <c r="BDG54" s="178"/>
      <c r="BDH54" s="178"/>
      <c r="BDI54" s="178"/>
      <c r="BDJ54" s="178"/>
      <c r="BDK54" s="178"/>
      <c r="BDL54" s="178"/>
      <c r="BDM54" s="178"/>
      <c r="BDN54" s="179"/>
      <c r="BDO54" s="175" t="s">
        <v>39</v>
      </c>
      <c r="BDP54" s="178"/>
      <c r="BDQ54" s="178"/>
      <c r="BDR54" s="178"/>
      <c r="BDS54" s="178"/>
      <c r="BDT54" s="178"/>
      <c r="BDU54" s="178"/>
      <c r="BDV54" s="178"/>
      <c r="BDW54" s="178"/>
      <c r="BDX54" s="178"/>
      <c r="BDY54" s="169"/>
      <c r="BDZ54" s="178"/>
      <c r="BEA54" s="178"/>
      <c r="BEB54" s="178"/>
      <c r="BEC54" s="178"/>
      <c r="BED54" s="178"/>
      <c r="BEE54" s="178"/>
      <c r="BEF54" s="178"/>
      <c r="BEG54" s="178"/>
      <c r="BEH54" s="178"/>
      <c r="BEI54" s="178"/>
      <c r="BEJ54" s="178"/>
      <c r="BEK54" s="169"/>
      <c r="BEL54" s="178"/>
      <c r="BEM54" s="178"/>
      <c r="BEN54" s="178"/>
      <c r="BEO54" s="178"/>
      <c r="BEP54" s="178"/>
      <c r="BEQ54" s="178"/>
      <c r="BER54" s="178"/>
      <c r="BES54" s="178"/>
      <c r="BET54" s="179"/>
      <c r="BEU54" s="175" t="s">
        <v>39</v>
      </c>
      <c r="BEV54" s="178"/>
      <c r="BEW54" s="178"/>
      <c r="BEX54" s="178"/>
      <c r="BEY54" s="178"/>
      <c r="BEZ54" s="178"/>
      <c r="BFA54" s="178"/>
      <c r="BFB54" s="178"/>
      <c r="BFC54" s="178"/>
      <c r="BFD54" s="178"/>
      <c r="BFE54" s="169"/>
      <c r="BFF54" s="178"/>
      <c r="BFG54" s="178"/>
      <c r="BFH54" s="178"/>
      <c r="BFI54" s="178"/>
      <c r="BFJ54" s="178"/>
      <c r="BFK54" s="178"/>
      <c r="BFL54" s="178"/>
      <c r="BFM54" s="178"/>
      <c r="BFN54" s="178"/>
      <c r="BFO54" s="178"/>
      <c r="BFP54" s="178"/>
      <c r="BFQ54" s="169"/>
      <c r="BFR54" s="178"/>
      <c r="BFS54" s="178"/>
      <c r="BFT54" s="178"/>
      <c r="BFU54" s="178"/>
      <c r="BFV54" s="178"/>
      <c r="BFW54" s="178"/>
      <c r="BFX54" s="178"/>
      <c r="BFY54" s="178"/>
      <c r="BFZ54" s="179"/>
      <c r="BGA54" s="175" t="s">
        <v>39</v>
      </c>
      <c r="BGB54" s="178"/>
      <c r="BGC54" s="178"/>
      <c r="BGD54" s="178"/>
      <c r="BGE54" s="178"/>
      <c r="BGF54" s="178"/>
      <c r="BGG54" s="178"/>
      <c r="BGH54" s="178"/>
      <c r="BGI54" s="178"/>
      <c r="BGJ54" s="178"/>
      <c r="BGK54" s="169"/>
      <c r="BGL54" s="178"/>
      <c r="BGM54" s="178"/>
      <c r="BGN54" s="178"/>
      <c r="BGO54" s="178"/>
      <c r="BGP54" s="178"/>
      <c r="BGQ54" s="178"/>
      <c r="BGR54" s="178"/>
      <c r="BGS54" s="178"/>
      <c r="BGT54" s="178"/>
      <c r="BGU54" s="178"/>
      <c r="BGV54" s="178"/>
      <c r="BGW54" s="169"/>
      <c r="BGX54" s="178"/>
      <c r="BGY54" s="178"/>
      <c r="BGZ54" s="178"/>
      <c r="BHA54" s="178"/>
      <c r="BHB54" s="178"/>
      <c r="BHC54" s="178"/>
      <c r="BHD54" s="178"/>
      <c r="BHE54" s="178"/>
      <c r="BHF54" s="179"/>
      <c r="BHG54" s="175" t="s">
        <v>39</v>
      </c>
      <c r="BHH54" s="178"/>
      <c r="BHI54" s="178"/>
      <c r="BHJ54" s="178"/>
      <c r="BHK54" s="178"/>
      <c r="BHL54" s="178"/>
      <c r="BHM54" s="178"/>
      <c r="BHN54" s="178"/>
      <c r="BHO54" s="178"/>
      <c r="BHP54" s="178"/>
      <c r="BHQ54" s="169"/>
      <c r="BHR54" s="178"/>
      <c r="BHS54" s="178"/>
      <c r="BHT54" s="178"/>
      <c r="BHU54" s="178"/>
      <c r="BHV54" s="178"/>
      <c r="BHW54" s="178"/>
      <c r="BHX54" s="178"/>
      <c r="BHY54" s="178"/>
      <c r="BHZ54" s="178"/>
      <c r="BIA54" s="178"/>
      <c r="BIB54" s="178"/>
      <c r="BIC54" s="169"/>
      <c r="BID54" s="178"/>
      <c r="BIE54" s="178"/>
      <c r="BIF54" s="178"/>
      <c r="BIG54" s="178"/>
      <c r="BIH54" s="178"/>
      <c r="BII54" s="178"/>
      <c r="BIJ54" s="178"/>
      <c r="BIK54" s="178"/>
      <c r="BIL54" s="179"/>
      <c r="BIM54" s="175" t="s">
        <v>39</v>
      </c>
      <c r="BIN54" s="178"/>
      <c r="BIO54" s="178"/>
      <c r="BIP54" s="178"/>
      <c r="BIQ54" s="178"/>
      <c r="BIR54" s="178"/>
      <c r="BIS54" s="178"/>
      <c r="BIT54" s="178"/>
      <c r="BIU54" s="178"/>
      <c r="BIV54" s="178"/>
      <c r="BIW54" s="169"/>
      <c r="BIX54" s="178"/>
      <c r="BIY54" s="178"/>
      <c r="BIZ54" s="178"/>
      <c r="BJA54" s="178"/>
      <c r="BJB54" s="178"/>
      <c r="BJC54" s="178"/>
      <c r="BJD54" s="178"/>
      <c r="BJE54" s="178"/>
      <c r="BJF54" s="178"/>
      <c r="BJG54" s="178"/>
      <c r="BJH54" s="178"/>
      <c r="BJI54" s="169"/>
      <c r="BJJ54" s="178"/>
      <c r="BJK54" s="178"/>
      <c r="BJL54" s="178"/>
      <c r="BJM54" s="178"/>
      <c r="BJN54" s="178"/>
      <c r="BJO54" s="178"/>
      <c r="BJP54" s="178"/>
      <c r="BJQ54" s="178"/>
      <c r="BJR54" s="179"/>
      <c r="BJS54" s="175" t="s">
        <v>39</v>
      </c>
      <c r="BJT54" s="178"/>
      <c r="BJU54" s="178"/>
      <c r="BJV54" s="178"/>
      <c r="BJW54" s="178"/>
      <c r="BJX54" s="178"/>
      <c r="BJY54" s="178"/>
      <c r="BJZ54" s="178"/>
      <c r="BKA54" s="178"/>
      <c r="BKB54" s="178"/>
      <c r="BKC54" s="169"/>
      <c r="BKD54" s="178"/>
      <c r="BKE54" s="178"/>
      <c r="BKF54" s="178"/>
      <c r="BKG54" s="178"/>
      <c r="BKH54" s="178"/>
      <c r="BKI54" s="178"/>
      <c r="BKJ54" s="178"/>
      <c r="BKK54" s="178"/>
      <c r="BKL54" s="178"/>
      <c r="BKM54" s="178"/>
      <c r="BKN54" s="178"/>
      <c r="BKO54" s="169"/>
      <c r="BKP54" s="178"/>
      <c r="BKQ54" s="178"/>
      <c r="BKR54" s="178"/>
      <c r="BKS54" s="178"/>
      <c r="BKT54" s="178"/>
      <c r="BKU54" s="178"/>
      <c r="BKV54" s="178"/>
      <c r="BKW54" s="178"/>
      <c r="BKX54" s="179"/>
      <c r="BKY54" s="175" t="s">
        <v>39</v>
      </c>
      <c r="BKZ54" s="178"/>
      <c r="BLA54" s="178"/>
      <c r="BLB54" s="178"/>
      <c r="BLC54" s="178"/>
      <c r="BLD54" s="178"/>
      <c r="BLE54" s="178"/>
      <c r="BLF54" s="178"/>
      <c r="BLG54" s="178"/>
      <c r="BLH54" s="178"/>
      <c r="BLI54" s="169"/>
      <c r="BLJ54" s="178"/>
      <c r="BLK54" s="178"/>
      <c r="BLL54" s="178"/>
      <c r="BLM54" s="178"/>
      <c r="BLN54" s="178"/>
      <c r="BLO54" s="178"/>
      <c r="BLP54" s="178"/>
      <c r="BLQ54" s="178"/>
      <c r="BLR54" s="178"/>
      <c r="BLS54" s="178"/>
      <c r="BLT54" s="178"/>
      <c r="BLU54" s="169"/>
      <c r="BLV54" s="178"/>
      <c r="BLW54" s="178"/>
      <c r="BLX54" s="178"/>
      <c r="BLY54" s="178"/>
      <c r="BLZ54" s="178"/>
      <c r="BMA54" s="178"/>
      <c r="BMB54" s="178"/>
      <c r="BMC54" s="178"/>
      <c r="BMD54" s="179"/>
      <c r="BME54" s="175" t="s">
        <v>39</v>
      </c>
      <c r="BMF54" s="178"/>
      <c r="BMG54" s="178"/>
      <c r="BMH54" s="178"/>
      <c r="BMI54" s="178"/>
      <c r="BMJ54" s="178"/>
      <c r="BMK54" s="178"/>
      <c r="BML54" s="178"/>
      <c r="BMM54" s="178"/>
      <c r="BMN54" s="178"/>
      <c r="BMO54" s="169"/>
      <c r="BMP54" s="178"/>
      <c r="BMQ54" s="178"/>
      <c r="BMR54" s="178"/>
      <c r="BMS54" s="178"/>
      <c r="BMT54" s="178"/>
      <c r="BMU54" s="178"/>
      <c r="BMV54" s="178"/>
      <c r="BMW54" s="178"/>
      <c r="BMX54" s="178"/>
      <c r="BMY54" s="178"/>
      <c r="BMZ54" s="178"/>
      <c r="BNA54" s="169"/>
      <c r="BNB54" s="178"/>
      <c r="BNC54" s="178"/>
      <c r="BND54" s="178"/>
      <c r="BNE54" s="178"/>
      <c r="BNF54" s="178"/>
      <c r="BNG54" s="178"/>
      <c r="BNH54" s="178"/>
      <c r="BNI54" s="178"/>
      <c r="BNJ54" s="179"/>
      <c r="BNK54" s="175" t="s">
        <v>39</v>
      </c>
      <c r="BNL54" s="178"/>
      <c r="BNM54" s="178"/>
      <c r="BNN54" s="178"/>
      <c r="BNO54" s="178"/>
      <c r="BNP54" s="178"/>
      <c r="BNQ54" s="178"/>
      <c r="BNR54" s="178"/>
      <c r="BNS54" s="178"/>
      <c r="BNT54" s="178"/>
      <c r="BNU54" s="169"/>
      <c r="BNV54" s="178"/>
      <c r="BNW54" s="178"/>
      <c r="BNX54" s="178"/>
      <c r="BNY54" s="178"/>
      <c r="BNZ54" s="178"/>
      <c r="BOA54" s="178"/>
      <c r="BOB54" s="178"/>
      <c r="BOC54" s="178"/>
      <c r="BOD54" s="178"/>
      <c r="BOE54" s="178"/>
      <c r="BOF54" s="178"/>
      <c r="BOG54" s="169"/>
      <c r="BOH54" s="178"/>
      <c r="BOI54" s="178"/>
      <c r="BOJ54" s="178"/>
      <c r="BOK54" s="178"/>
      <c r="BOL54" s="178"/>
      <c r="BOM54" s="178"/>
      <c r="BON54" s="178"/>
      <c r="BOO54" s="178"/>
      <c r="BOP54" s="179"/>
      <c r="BOQ54" s="175" t="s">
        <v>39</v>
      </c>
      <c r="BOR54" s="178"/>
      <c r="BOS54" s="178"/>
      <c r="BOT54" s="178"/>
      <c r="BOU54" s="178"/>
      <c r="BOV54" s="178"/>
      <c r="BOW54" s="178"/>
      <c r="BOX54" s="178"/>
      <c r="BOY54" s="178"/>
      <c r="BOZ54" s="178"/>
      <c r="BPA54" s="169"/>
      <c r="BPB54" s="178"/>
      <c r="BPC54" s="178"/>
      <c r="BPD54" s="178"/>
      <c r="BPE54" s="178"/>
      <c r="BPF54" s="178"/>
      <c r="BPG54" s="178"/>
      <c r="BPH54" s="178"/>
      <c r="BPI54" s="178"/>
      <c r="BPJ54" s="178"/>
      <c r="BPK54" s="178"/>
      <c r="BPL54" s="178"/>
      <c r="BPM54" s="169"/>
      <c r="BPN54" s="178"/>
      <c r="BPO54" s="178"/>
      <c r="BPP54" s="178"/>
      <c r="BPQ54" s="178"/>
      <c r="BPR54" s="178"/>
      <c r="BPS54" s="178"/>
      <c r="BPT54" s="178"/>
      <c r="BPU54" s="178"/>
      <c r="BPV54" s="179"/>
      <c r="BPW54" s="175" t="s">
        <v>39</v>
      </c>
      <c r="BPX54" s="178"/>
      <c r="BPY54" s="178"/>
      <c r="BPZ54" s="178"/>
      <c r="BQA54" s="178"/>
      <c r="BQB54" s="178"/>
      <c r="BQC54" s="178"/>
      <c r="BQD54" s="178"/>
      <c r="BQE54" s="178"/>
      <c r="BQF54" s="178"/>
      <c r="BQG54" s="169"/>
      <c r="BQH54" s="178"/>
      <c r="BQI54" s="178"/>
      <c r="BQJ54" s="178"/>
      <c r="BQK54" s="178"/>
      <c r="BQL54" s="178"/>
      <c r="BQM54" s="178"/>
      <c r="BQN54" s="178"/>
      <c r="BQO54" s="178"/>
      <c r="BQP54" s="178"/>
      <c r="BQQ54" s="178"/>
      <c r="BQR54" s="178"/>
      <c r="BQS54" s="169"/>
      <c r="BQT54" s="178"/>
      <c r="BQU54" s="178"/>
      <c r="BQV54" s="178"/>
      <c r="BQW54" s="178"/>
      <c r="BQX54" s="178"/>
      <c r="BQY54" s="178"/>
      <c r="BQZ54" s="178"/>
      <c r="BRA54" s="178"/>
      <c r="BRB54" s="179"/>
      <c r="BRC54" s="175" t="s">
        <v>39</v>
      </c>
      <c r="BRD54" s="178"/>
      <c r="BRE54" s="178"/>
      <c r="BRF54" s="178"/>
      <c r="BRG54" s="178"/>
      <c r="BRH54" s="178"/>
      <c r="BRI54" s="178"/>
      <c r="BRJ54" s="178"/>
      <c r="BRK54" s="178"/>
      <c r="BRL54" s="178"/>
      <c r="BRM54" s="169"/>
      <c r="BRN54" s="178"/>
      <c r="BRO54" s="178"/>
      <c r="BRP54" s="178"/>
      <c r="BRQ54" s="178"/>
      <c r="BRR54" s="178"/>
      <c r="BRS54" s="178"/>
      <c r="BRT54" s="178"/>
      <c r="BRU54" s="178"/>
      <c r="BRV54" s="178"/>
      <c r="BRW54" s="178"/>
      <c r="BRX54" s="178"/>
      <c r="BRY54" s="169"/>
      <c r="BRZ54" s="178"/>
      <c r="BSA54" s="178"/>
      <c r="BSB54" s="178"/>
      <c r="BSC54" s="178"/>
      <c r="BSD54" s="178"/>
      <c r="BSE54" s="178"/>
      <c r="BSF54" s="178"/>
      <c r="BSG54" s="178"/>
      <c r="BSH54" s="179"/>
      <c r="BSI54" s="175" t="s">
        <v>39</v>
      </c>
      <c r="BSJ54" s="178"/>
      <c r="BSK54" s="178"/>
      <c r="BSL54" s="178"/>
      <c r="BSM54" s="178"/>
      <c r="BSN54" s="178"/>
      <c r="BSO54" s="178"/>
      <c r="BSP54" s="178"/>
      <c r="BSQ54" s="178"/>
      <c r="BSR54" s="178"/>
      <c r="BSS54" s="169"/>
      <c r="BST54" s="178"/>
      <c r="BSU54" s="178"/>
      <c r="BSV54" s="178"/>
      <c r="BSW54" s="178"/>
      <c r="BSX54" s="178"/>
      <c r="BSY54" s="178"/>
      <c r="BSZ54" s="178"/>
      <c r="BTA54" s="178"/>
      <c r="BTB54" s="178"/>
      <c r="BTC54" s="178"/>
      <c r="BTD54" s="178"/>
      <c r="BTE54" s="169"/>
      <c r="BTF54" s="178"/>
      <c r="BTG54" s="178"/>
      <c r="BTH54" s="178"/>
      <c r="BTI54" s="178"/>
      <c r="BTJ54" s="178"/>
      <c r="BTK54" s="178"/>
      <c r="BTL54" s="178"/>
      <c r="BTM54" s="178"/>
      <c r="BTN54" s="179"/>
      <c r="BTO54" s="175" t="s">
        <v>39</v>
      </c>
      <c r="BTP54" s="178"/>
      <c r="BTQ54" s="178"/>
      <c r="BTR54" s="178"/>
      <c r="BTS54" s="178"/>
      <c r="BTT54" s="178"/>
      <c r="BTU54" s="178"/>
      <c r="BTV54" s="178"/>
      <c r="BTW54" s="178"/>
      <c r="BTX54" s="178"/>
      <c r="BTY54" s="169"/>
      <c r="BTZ54" s="178"/>
      <c r="BUA54" s="178"/>
      <c r="BUB54" s="178"/>
      <c r="BUC54" s="178"/>
      <c r="BUD54" s="178"/>
      <c r="BUE54" s="178"/>
      <c r="BUF54" s="178"/>
      <c r="BUG54" s="178"/>
      <c r="BUH54" s="178"/>
      <c r="BUI54" s="178"/>
      <c r="BUJ54" s="178"/>
      <c r="BUK54" s="169"/>
      <c r="BUL54" s="178"/>
      <c r="BUM54" s="178"/>
      <c r="BUN54" s="178"/>
      <c r="BUO54" s="178"/>
      <c r="BUP54" s="178"/>
      <c r="BUQ54" s="178"/>
      <c r="BUR54" s="178"/>
      <c r="BUS54" s="178"/>
      <c r="BUT54" s="179"/>
      <c r="BUU54" s="175" t="s">
        <v>39</v>
      </c>
      <c r="BUV54" s="178"/>
      <c r="BUW54" s="178"/>
      <c r="BUX54" s="178"/>
      <c r="BUY54" s="178"/>
      <c r="BUZ54" s="178"/>
      <c r="BVA54" s="178"/>
      <c r="BVB54" s="178"/>
      <c r="BVC54" s="178"/>
      <c r="BVD54" s="178"/>
      <c r="BVE54" s="169"/>
      <c r="BVF54" s="178"/>
      <c r="BVG54" s="178"/>
      <c r="BVH54" s="178"/>
      <c r="BVI54" s="178"/>
      <c r="BVJ54" s="178"/>
      <c r="BVK54" s="178"/>
      <c r="BVL54" s="178"/>
      <c r="BVM54" s="178"/>
      <c r="BVN54" s="178"/>
      <c r="BVO54" s="178"/>
      <c r="BVP54" s="178"/>
      <c r="BVQ54" s="169"/>
      <c r="BVR54" s="178"/>
      <c r="BVS54" s="178"/>
      <c r="BVT54" s="178"/>
      <c r="BVU54" s="178"/>
      <c r="BVV54" s="178"/>
      <c r="BVW54" s="178"/>
      <c r="BVX54" s="178"/>
      <c r="BVY54" s="178"/>
      <c r="BVZ54" s="179"/>
      <c r="BWA54" s="175" t="s">
        <v>39</v>
      </c>
      <c r="BWB54" s="178"/>
      <c r="BWC54" s="178"/>
      <c r="BWD54" s="178"/>
      <c r="BWE54" s="178"/>
      <c r="BWF54" s="178"/>
      <c r="BWG54" s="178"/>
      <c r="BWH54" s="178"/>
      <c r="BWI54" s="178"/>
      <c r="BWJ54" s="178"/>
      <c r="BWK54" s="169"/>
      <c r="BWL54" s="178"/>
      <c r="BWM54" s="178"/>
      <c r="BWN54" s="178"/>
      <c r="BWO54" s="178"/>
      <c r="BWP54" s="178"/>
      <c r="BWQ54" s="178"/>
      <c r="BWR54" s="178"/>
      <c r="BWS54" s="178"/>
      <c r="BWT54" s="178"/>
      <c r="BWU54" s="178"/>
      <c r="BWV54" s="178"/>
      <c r="BWW54" s="169"/>
      <c r="BWX54" s="178"/>
      <c r="BWY54" s="178"/>
      <c r="BWZ54" s="178"/>
      <c r="BXA54" s="178"/>
      <c r="BXB54" s="178"/>
      <c r="BXC54" s="178"/>
      <c r="BXD54" s="178"/>
      <c r="BXE54" s="178"/>
      <c r="BXF54" s="179"/>
      <c r="BXG54" s="175" t="s">
        <v>39</v>
      </c>
      <c r="BXH54" s="178"/>
      <c r="BXI54" s="178"/>
      <c r="BXJ54" s="178"/>
      <c r="BXK54" s="178"/>
      <c r="BXL54" s="178"/>
      <c r="BXM54" s="178"/>
      <c r="BXN54" s="178"/>
      <c r="BXO54" s="178"/>
      <c r="BXP54" s="178"/>
      <c r="BXQ54" s="169"/>
      <c r="BXR54" s="178"/>
      <c r="BXS54" s="178"/>
      <c r="BXT54" s="178"/>
      <c r="BXU54" s="178"/>
      <c r="BXV54" s="178"/>
      <c r="BXW54" s="178"/>
      <c r="BXX54" s="178"/>
      <c r="BXY54" s="178"/>
      <c r="BXZ54" s="178"/>
      <c r="BYA54" s="178"/>
      <c r="BYB54" s="178"/>
      <c r="BYC54" s="169"/>
      <c r="BYD54" s="178"/>
      <c r="BYE54" s="178"/>
      <c r="BYF54" s="178"/>
      <c r="BYG54" s="178"/>
      <c r="BYH54" s="178"/>
      <c r="BYI54" s="178"/>
      <c r="BYJ54" s="178"/>
      <c r="BYK54" s="178"/>
      <c r="BYL54" s="179"/>
      <c r="BYM54" s="175" t="s">
        <v>39</v>
      </c>
      <c r="BYN54" s="178"/>
      <c r="BYO54" s="178"/>
      <c r="BYP54" s="178"/>
      <c r="BYQ54" s="178"/>
      <c r="BYR54" s="178"/>
      <c r="BYS54" s="178"/>
      <c r="BYT54" s="178"/>
      <c r="BYU54" s="178"/>
      <c r="BYV54" s="178"/>
      <c r="BYW54" s="169"/>
      <c r="BYX54" s="178"/>
      <c r="BYY54" s="178"/>
      <c r="BYZ54" s="178"/>
      <c r="BZA54" s="178"/>
      <c r="BZB54" s="178"/>
      <c r="BZC54" s="178"/>
      <c r="BZD54" s="178"/>
      <c r="BZE54" s="178"/>
      <c r="BZF54" s="178"/>
      <c r="BZG54" s="178"/>
      <c r="BZH54" s="178"/>
      <c r="BZI54" s="169"/>
      <c r="BZJ54" s="178"/>
      <c r="BZK54" s="178"/>
      <c r="BZL54" s="178"/>
      <c r="BZM54" s="178"/>
      <c r="BZN54" s="178"/>
      <c r="BZO54" s="178"/>
      <c r="BZP54" s="178"/>
      <c r="BZQ54" s="178"/>
      <c r="BZR54" s="179"/>
      <c r="BZS54" s="175" t="s">
        <v>39</v>
      </c>
      <c r="BZT54" s="178"/>
      <c r="BZU54" s="178"/>
      <c r="BZV54" s="178"/>
      <c r="BZW54" s="178"/>
      <c r="BZX54" s="178"/>
      <c r="BZY54" s="178"/>
      <c r="BZZ54" s="178"/>
      <c r="CAA54" s="178"/>
      <c r="CAB54" s="178"/>
      <c r="CAC54" s="169"/>
      <c r="CAD54" s="178"/>
      <c r="CAE54" s="178"/>
      <c r="CAF54" s="178"/>
      <c r="CAG54" s="178"/>
      <c r="CAH54" s="178"/>
      <c r="CAI54" s="178"/>
      <c r="CAJ54" s="178"/>
      <c r="CAK54" s="178"/>
      <c r="CAL54" s="178"/>
      <c r="CAM54" s="178"/>
      <c r="CAN54" s="178"/>
      <c r="CAO54" s="169"/>
      <c r="CAP54" s="178"/>
      <c r="CAQ54" s="178"/>
      <c r="CAR54" s="178"/>
      <c r="CAS54" s="178"/>
      <c r="CAT54" s="178"/>
      <c r="CAU54" s="178"/>
      <c r="CAV54" s="178"/>
      <c r="CAW54" s="178"/>
      <c r="CAX54" s="179"/>
      <c r="CAY54" s="175" t="s">
        <v>39</v>
      </c>
      <c r="CAZ54" s="178"/>
      <c r="CBA54" s="178"/>
      <c r="CBB54" s="178"/>
      <c r="CBC54" s="178"/>
      <c r="CBD54" s="178"/>
      <c r="CBE54" s="178"/>
      <c r="CBF54" s="178"/>
      <c r="CBG54" s="178"/>
      <c r="CBH54" s="178"/>
      <c r="CBI54" s="169"/>
      <c r="CBJ54" s="178"/>
      <c r="CBK54" s="178"/>
      <c r="CBL54" s="178"/>
      <c r="CBM54" s="178"/>
      <c r="CBN54" s="178"/>
      <c r="CBO54" s="178"/>
      <c r="CBP54" s="178"/>
      <c r="CBQ54" s="178"/>
      <c r="CBR54" s="178"/>
      <c r="CBS54" s="178"/>
      <c r="CBT54" s="178"/>
      <c r="CBU54" s="169"/>
      <c r="CBV54" s="178"/>
      <c r="CBW54" s="178"/>
      <c r="CBX54" s="178"/>
      <c r="CBY54" s="178"/>
      <c r="CBZ54" s="178"/>
      <c r="CCA54" s="178"/>
      <c r="CCB54" s="178"/>
      <c r="CCC54" s="178"/>
      <c r="CCD54" s="179"/>
      <c r="CCE54" s="175" t="s">
        <v>39</v>
      </c>
      <c r="CCF54" s="178"/>
      <c r="CCG54" s="178"/>
      <c r="CCH54" s="178"/>
      <c r="CCI54" s="178"/>
      <c r="CCJ54" s="178"/>
      <c r="CCK54" s="178"/>
      <c r="CCL54" s="178"/>
      <c r="CCM54" s="178"/>
      <c r="CCN54" s="178"/>
      <c r="CCO54" s="169"/>
      <c r="CCP54" s="178"/>
      <c r="CCQ54" s="178"/>
      <c r="CCR54" s="178"/>
      <c r="CCS54" s="178"/>
      <c r="CCT54" s="178"/>
      <c r="CCU54" s="178"/>
      <c r="CCV54" s="178"/>
      <c r="CCW54" s="178"/>
      <c r="CCX54" s="178"/>
      <c r="CCY54" s="178"/>
      <c r="CCZ54" s="178"/>
      <c r="CDA54" s="169"/>
      <c r="CDB54" s="178"/>
      <c r="CDC54" s="178"/>
      <c r="CDD54" s="178"/>
      <c r="CDE54" s="178"/>
      <c r="CDF54" s="178"/>
      <c r="CDG54" s="178"/>
      <c r="CDH54" s="178"/>
      <c r="CDI54" s="178"/>
      <c r="CDJ54" s="179"/>
      <c r="CDK54" s="175" t="s">
        <v>39</v>
      </c>
      <c r="CDL54" s="178"/>
      <c r="CDM54" s="178"/>
      <c r="CDN54" s="178"/>
      <c r="CDO54" s="178"/>
      <c r="CDP54" s="178"/>
      <c r="CDQ54" s="178"/>
      <c r="CDR54" s="178"/>
      <c r="CDS54" s="178"/>
      <c r="CDT54" s="178"/>
      <c r="CDU54" s="169"/>
      <c r="CDV54" s="178"/>
      <c r="CDW54" s="178"/>
      <c r="CDX54" s="178"/>
      <c r="CDY54" s="178"/>
      <c r="CDZ54" s="178"/>
      <c r="CEA54" s="178"/>
      <c r="CEB54" s="178"/>
      <c r="CEC54" s="178"/>
      <c r="CED54" s="178"/>
      <c r="CEE54" s="178"/>
      <c r="CEF54" s="178"/>
      <c r="CEG54" s="169"/>
      <c r="CEH54" s="178"/>
      <c r="CEI54" s="178"/>
      <c r="CEJ54" s="178"/>
      <c r="CEK54" s="178"/>
      <c r="CEL54" s="178"/>
      <c r="CEM54" s="178"/>
      <c r="CEN54" s="178"/>
      <c r="CEO54" s="178"/>
      <c r="CEP54" s="179"/>
      <c r="CEQ54" s="175" t="s">
        <v>39</v>
      </c>
      <c r="CER54" s="178"/>
      <c r="CES54" s="178"/>
      <c r="CET54" s="178"/>
      <c r="CEU54" s="178"/>
      <c r="CEV54" s="178"/>
      <c r="CEW54" s="178"/>
      <c r="CEX54" s="178"/>
      <c r="CEY54" s="178"/>
      <c r="CEZ54" s="178"/>
      <c r="CFA54" s="169"/>
      <c r="CFB54" s="178"/>
      <c r="CFC54" s="178"/>
      <c r="CFD54" s="178"/>
      <c r="CFE54" s="178"/>
      <c r="CFF54" s="178"/>
      <c r="CFG54" s="178"/>
      <c r="CFH54" s="178"/>
      <c r="CFI54" s="178"/>
      <c r="CFJ54" s="178"/>
      <c r="CFK54" s="178"/>
      <c r="CFL54" s="178"/>
      <c r="CFM54" s="169"/>
      <c r="CFN54" s="178"/>
      <c r="CFO54" s="178"/>
      <c r="CFP54" s="178"/>
      <c r="CFQ54" s="178"/>
      <c r="CFR54" s="178"/>
      <c r="CFS54" s="178"/>
      <c r="CFT54" s="178"/>
      <c r="CFU54" s="178"/>
      <c r="CFV54" s="179"/>
      <c r="CFW54" s="175" t="s">
        <v>39</v>
      </c>
      <c r="CFX54" s="178"/>
      <c r="CFY54" s="178"/>
      <c r="CFZ54" s="178"/>
      <c r="CGA54" s="178"/>
      <c r="CGB54" s="178"/>
      <c r="CGC54" s="178"/>
      <c r="CGD54" s="178"/>
      <c r="CGE54" s="178"/>
      <c r="CGF54" s="178"/>
      <c r="CGG54" s="169"/>
      <c r="CGH54" s="178"/>
      <c r="CGI54" s="178"/>
      <c r="CGJ54" s="178"/>
      <c r="CGK54" s="178"/>
      <c r="CGL54" s="178"/>
      <c r="CGM54" s="178"/>
      <c r="CGN54" s="178"/>
      <c r="CGO54" s="178"/>
      <c r="CGP54" s="178"/>
      <c r="CGQ54" s="178"/>
      <c r="CGR54" s="178"/>
      <c r="CGS54" s="169"/>
      <c r="CGT54" s="178"/>
      <c r="CGU54" s="178"/>
      <c r="CGV54" s="178"/>
      <c r="CGW54" s="178"/>
      <c r="CGX54" s="178"/>
      <c r="CGY54" s="178"/>
      <c r="CGZ54" s="178"/>
      <c r="CHA54" s="178"/>
      <c r="CHB54" s="179"/>
      <c r="CHC54" s="175" t="s">
        <v>39</v>
      </c>
      <c r="CHD54" s="178"/>
      <c r="CHE54" s="178"/>
      <c r="CHF54" s="178"/>
      <c r="CHG54" s="178"/>
      <c r="CHH54" s="178"/>
      <c r="CHI54" s="178"/>
      <c r="CHJ54" s="178"/>
      <c r="CHK54" s="178"/>
      <c r="CHL54" s="178"/>
      <c r="CHM54" s="169"/>
      <c r="CHN54" s="178"/>
      <c r="CHO54" s="178"/>
      <c r="CHP54" s="178"/>
      <c r="CHQ54" s="178"/>
      <c r="CHR54" s="178"/>
      <c r="CHS54" s="178"/>
      <c r="CHT54" s="178"/>
      <c r="CHU54" s="178"/>
      <c r="CHV54" s="178"/>
      <c r="CHW54" s="178"/>
      <c r="CHX54" s="178"/>
      <c r="CHY54" s="169"/>
      <c r="CHZ54" s="178"/>
      <c r="CIA54" s="178"/>
      <c r="CIB54" s="178"/>
      <c r="CIC54" s="178"/>
      <c r="CID54" s="178"/>
      <c r="CIE54" s="178"/>
      <c r="CIF54" s="178"/>
      <c r="CIG54" s="178"/>
      <c r="CIH54" s="179"/>
      <c r="CII54" s="175" t="s">
        <v>39</v>
      </c>
      <c r="CIJ54" s="178"/>
      <c r="CIK54" s="178"/>
      <c r="CIL54" s="178"/>
      <c r="CIM54" s="178"/>
      <c r="CIN54" s="178"/>
      <c r="CIO54" s="178"/>
      <c r="CIP54" s="178"/>
      <c r="CIQ54" s="178"/>
      <c r="CIR54" s="178"/>
      <c r="CIS54" s="169"/>
      <c r="CIT54" s="178"/>
      <c r="CIU54" s="178"/>
      <c r="CIV54" s="178"/>
      <c r="CIW54" s="178"/>
      <c r="CIX54" s="178"/>
      <c r="CIY54" s="178"/>
      <c r="CIZ54" s="178"/>
      <c r="CJA54" s="178"/>
      <c r="CJB54" s="178"/>
      <c r="CJC54" s="178"/>
      <c r="CJD54" s="178"/>
      <c r="CJE54" s="169"/>
      <c r="CJF54" s="178"/>
      <c r="CJG54" s="178"/>
      <c r="CJH54" s="178"/>
      <c r="CJI54" s="178"/>
      <c r="CJJ54" s="178"/>
      <c r="CJK54" s="178"/>
      <c r="CJL54" s="178"/>
      <c r="CJM54" s="178"/>
      <c r="CJN54" s="179"/>
      <c r="CJO54" s="175" t="s">
        <v>39</v>
      </c>
      <c r="CJP54" s="178"/>
      <c r="CJQ54" s="178"/>
      <c r="CJR54" s="178"/>
      <c r="CJS54" s="178"/>
      <c r="CJT54" s="178"/>
      <c r="CJU54" s="178"/>
      <c r="CJV54" s="178"/>
      <c r="CJW54" s="178"/>
      <c r="CJX54" s="178"/>
      <c r="CJY54" s="169"/>
      <c r="CJZ54" s="178"/>
      <c r="CKA54" s="178"/>
      <c r="CKB54" s="178"/>
      <c r="CKC54" s="178"/>
      <c r="CKD54" s="178"/>
      <c r="CKE54" s="178"/>
      <c r="CKF54" s="178"/>
      <c r="CKG54" s="178"/>
      <c r="CKH54" s="178"/>
      <c r="CKI54" s="178"/>
      <c r="CKJ54" s="178"/>
      <c r="CKK54" s="169"/>
      <c r="CKL54" s="178"/>
      <c r="CKM54" s="178"/>
      <c r="CKN54" s="178"/>
      <c r="CKO54" s="178"/>
      <c r="CKP54" s="178"/>
      <c r="CKQ54" s="178"/>
      <c r="CKR54" s="178"/>
      <c r="CKS54" s="178"/>
      <c r="CKT54" s="179"/>
      <c r="CKU54" s="175" t="s">
        <v>39</v>
      </c>
      <c r="CKV54" s="178"/>
      <c r="CKW54" s="178"/>
      <c r="CKX54" s="178"/>
      <c r="CKY54" s="178"/>
      <c r="CKZ54" s="178"/>
      <c r="CLA54" s="178"/>
      <c r="CLB54" s="178"/>
      <c r="CLC54" s="178"/>
      <c r="CLD54" s="178"/>
      <c r="CLE54" s="169"/>
      <c r="CLF54" s="178"/>
      <c r="CLG54" s="178"/>
      <c r="CLH54" s="178"/>
      <c r="CLI54" s="178"/>
      <c r="CLJ54" s="178"/>
      <c r="CLK54" s="178"/>
      <c r="CLL54" s="178"/>
      <c r="CLM54" s="178"/>
      <c r="CLN54" s="178"/>
      <c r="CLO54" s="178"/>
      <c r="CLP54" s="178"/>
      <c r="CLQ54" s="169"/>
      <c r="CLR54" s="178"/>
      <c r="CLS54" s="178"/>
      <c r="CLT54" s="178"/>
      <c r="CLU54" s="178"/>
      <c r="CLV54" s="178"/>
      <c r="CLW54" s="178"/>
      <c r="CLX54" s="178"/>
      <c r="CLY54" s="178"/>
      <c r="CLZ54" s="179"/>
      <c r="CMA54" s="175" t="s">
        <v>39</v>
      </c>
      <c r="CMB54" s="178"/>
      <c r="CMC54" s="178"/>
      <c r="CMD54" s="178"/>
      <c r="CME54" s="178"/>
      <c r="CMF54" s="178"/>
      <c r="CMG54" s="178"/>
      <c r="CMH54" s="178"/>
      <c r="CMI54" s="178"/>
      <c r="CMJ54" s="178"/>
      <c r="CMK54" s="169"/>
      <c r="CML54" s="178"/>
      <c r="CMM54" s="178"/>
      <c r="CMN54" s="178"/>
      <c r="CMO54" s="178"/>
      <c r="CMP54" s="178"/>
      <c r="CMQ54" s="178"/>
      <c r="CMR54" s="178"/>
      <c r="CMS54" s="178"/>
      <c r="CMT54" s="178"/>
      <c r="CMU54" s="178"/>
      <c r="CMV54" s="178"/>
      <c r="CMW54" s="169"/>
      <c r="CMX54" s="178"/>
      <c r="CMY54" s="178"/>
      <c r="CMZ54" s="178"/>
      <c r="CNA54" s="178"/>
      <c r="CNB54" s="178"/>
      <c r="CNC54" s="178"/>
      <c r="CND54" s="178"/>
      <c r="CNE54" s="178"/>
      <c r="CNF54" s="179"/>
      <c r="CNG54" s="175" t="s">
        <v>39</v>
      </c>
      <c r="CNH54" s="178"/>
      <c r="CNI54" s="178"/>
      <c r="CNJ54" s="178"/>
      <c r="CNK54" s="178"/>
      <c r="CNL54" s="178"/>
      <c r="CNM54" s="178"/>
      <c r="CNN54" s="178"/>
      <c r="CNO54" s="178"/>
      <c r="CNP54" s="178"/>
      <c r="CNQ54" s="169"/>
      <c r="CNR54" s="178"/>
      <c r="CNS54" s="178"/>
      <c r="CNT54" s="178"/>
      <c r="CNU54" s="178"/>
      <c r="CNV54" s="178"/>
      <c r="CNW54" s="178"/>
      <c r="CNX54" s="178"/>
      <c r="CNY54" s="178"/>
      <c r="CNZ54" s="178"/>
      <c r="COA54" s="178"/>
      <c r="COB54" s="178"/>
      <c r="COC54" s="169"/>
      <c r="COD54" s="178"/>
      <c r="COE54" s="178"/>
      <c r="COF54" s="178"/>
      <c r="COG54" s="178"/>
      <c r="COH54" s="178"/>
      <c r="COI54" s="178"/>
      <c r="COJ54" s="178"/>
      <c r="COK54" s="178"/>
      <c r="COL54" s="179"/>
      <c r="COM54" s="175" t="s">
        <v>39</v>
      </c>
      <c r="CON54" s="178"/>
      <c r="COO54" s="178"/>
      <c r="COP54" s="178"/>
      <c r="COQ54" s="178"/>
      <c r="COR54" s="178"/>
      <c r="COS54" s="178"/>
      <c r="COT54" s="178"/>
      <c r="COU54" s="178"/>
      <c r="COV54" s="178"/>
      <c r="COW54" s="169"/>
      <c r="COX54" s="178"/>
      <c r="COY54" s="178"/>
      <c r="COZ54" s="178"/>
      <c r="CPA54" s="178"/>
      <c r="CPB54" s="178"/>
      <c r="CPC54" s="178"/>
      <c r="CPD54" s="178"/>
      <c r="CPE54" s="178"/>
      <c r="CPF54" s="178"/>
      <c r="CPG54" s="178"/>
      <c r="CPH54" s="178"/>
      <c r="CPI54" s="169"/>
      <c r="CPJ54" s="178"/>
      <c r="CPK54" s="178"/>
      <c r="CPL54" s="178"/>
      <c r="CPM54" s="178"/>
      <c r="CPN54" s="178"/>
      <c r="CPO54" s="178"/>
      <c r="CPP54" s="178"/>
      <c r="CPQ54" s="178"/>
      <c r="CPR54" s="179"/>
      <c r="CPS54" s="175" t="s">
        <v>39</v>
      </c>
      <c r="CPT54" s="178"/>
      <c r="CPU54" s="178"/>
      <c r="CPV54" s="178"/>
      <c r="CPW54" s="178"/>
      <c r="CPX54" s="178"/>
      <c r="CPY54" s="178"/>
      <c r="CPZ54" s="178"/>
      <c r="CQA54" s="178"/>
      <c r="CQB54" s="178"/>
      <c r="CQC54" s="169"/>
      <c r="CQD54" s="178"/>
      <c r="CQE54" s="178"/>
      <c r="CQF54" s="178"/>
      <c r="CQG54" s="178"/>
      <c r="CQH54" s="178"/>
      <c r="CQI54" s="178"/>
      <c r="CQJ54" s="178"/>
      <c r="CQK54" s="178"/>
      <c r="CQL54" s="178"/>
      <c r="CQM54" s="178"/>
      <c r="CQN54" s="178"/>
      <c r="CQO54" s="169"/>
      <c r="CQP54" s="178"/>
      <c r="CQQ54" s="178"/>
      <c r="CQR54" s="178"/>
      <c r="CQS54" s="178"/>
      <c r="CQT54" s="178"/>
      <c r="CQU54" s="178"/>
      <c r="CQV54" s="178"/>
      <c r="CQW54" s="178"/>
      <c r="CQX54" s="179"/>
      <c r="CQY54" s="175" t="s">
        <v>39</v>
      </c>
      <c r="CQZ54" s="178"/>
      <c r="CRA54" s="178"/>
      <c r="CRB54" s="178"/>
      <c r="CRC54" s="178"/>
      <c r="CRD54" s="178"/>
      <c r="CRE54" s="178"/>
      <c r="CRF54" s="178"/>
      <c r="CRG54" s="178"/>
      <c r="CRH54" s="178"/>
      <c r="CRI54" s="169"/>
      <c r="CRJ54" s="178"/>
      <c r="CRK54" s="178"/>
      <c r="CRL54" s="178"/>
      <c r="CRM54" s="178"/>
      <c r="CRN54" s="178"/>
      <c r="CRO54" s="178"/>
      <c r="CRP54" s="178"/>
      <c r="CRQ54" s="178"/>
      <c r="CRR54" s="178"/>
      <c r="CRS54" s="178"/>
      <c r="CRT54" s="178"/>
      <c r="CRU54" s="169"/>
      <c r="CRV54" s="178"/>
      <c r="CRW54" s="178"/>
      <c r="CRX54" s="178"/>
      <c r="CRY54" s="178"/>
      <c r="CRZ54" s="178"/>
      <c r="CSA54" s="178"/>
      <c r="CSB54" s="178"/>
      <c r="CSC54" s="178"/>
      <c r="CSD54" s="179"/>
      <c r="CSE54" s="175" t="s">
        <v>39</v>
      </c>
      <c r="CSF54" s="178"/>
      <c r="CSG54" s="178"/>
      <c r="CSH54" s="178"/>
      <c r="CSI54" s="178"/>
      <c r="CSJ54" s="178"/>
      <c r="CSK54" s="178"/>
      <c r="CSL54" s="178"/>
      <c r="CSM54" s="178"/>
      <c r="CSN54" s="178"/>
      <c r="CSO54" s="169"/>
      <c r="CSP54" s="178"/>
      <c r="CSQ54" s="178"/>
      <c r="CSR54" s="178"/>
      <c r="CSS54" s="178"/>
      <c r="CST54" s="178"/>
      <c r="CSU54" s="178"/>
      <c r="CSV54" s="178"/>
      <c r="CSW54" s="178"/>
      <c r="CSX54" s="178"/>
      <c r="CSY54" s="178"/>
      <c r="CSZ54" s="178"/>
      <c r="CTA54" s="169"/>
      <c r="CTB54" s="178"/>
      <c r="CTC54" s="178"/>
      <c r="CTD54" s="178"/>
      <c r="CTE54" s="178"/>
      <c r="CTF54" s="178"/>
      <c r="CTG54" s="178"/>
      <c r="CTH54" s="178"/>
      <c r="CTI54" s="178"/>
      <c r="CTJ54" s="179"/>
      <c r="CTK54" s="175" t="s">
        <v>39</v>
      </c>
      <c r="CTL54" s="178"/>
      <c r="CTM54" s="178"/>
      <c r="CTN54" s="178"/>
      <c r="CTO54" s="178"/>
      <c r="CTP54" s="178"/>
      <c r="CTQ54" s="178"/>
      <c r="CTR54" s="178"/>
      <c r="CTS54" s="178"/>
      <c r="CTT54" s="178"/>
      <c r="CTU54" s="169"/>
      <c r="CTV54" s="178"/>
      <c r="CTW54" s="178"/>
      <c r="CTX54" s="178"/>
      <c r="CTY54" s="178"/>
      <c r="CTZ54" s="178"/>
      <c r="CUA54" s="178"/>
      <c r="CUB54" s="178"/>
      <c r="CUC54" s="178"/>
      <c r="CUD54" s="178"/>
      <c r="CUE54" s="178"/>
      <c r="CUF54" s="178"/>
      <c r="CUG54" s="169"/>
      <c r="CUH54" s="178"/>
      <c r="CUI54" s="178"/>
      <c r="CUJ54" s="178"/>
      <c r="CUK54" s="178"/>
      <c r="CUL54" s="178"/>
      <c r="CUM54" s="178"/>
      <c r="CUN54" s="178"/>
      <c r="CUO54" s="178"/>
      <c r="CUP54" s="179"/>
      <c r="CUQ54" s="175" t="s">
        <v>39</v>
      </c>
      <c r="CUR54" s="178"/>
      <c r="CUS54" s="178"/>
      <c r="CUT54" s="178"/>
      <c r="CUU54" s="178"/>
      <c r="CUV54" s="178"/>
      <c r="CUW54" s="178"/>
      <c r="CUX54" s="178"/>
      <c r="CUY54" s="178"/>
      <c r="CUZ54" s="178"/>
      <c r="CVA54" s="169"/>
      <c r="CVB54" s="178"/>
      <c r="CVC54" s="178"/>
      <c r="CVD54" s="178"/>
      <c r="CVE54" s="178"/>
      <c r="CVF54" s="178"/>
      <c r="CVG54" s="178"/>
      <c r="CVH54" s="178"/>
      <c r="CVI54" s="178"/>
      <c r="CVJ54" s="178"/>
      <c r="CVK54" s="178"/>
      <c r="CVL54" s="178"/>
      <c r="CVM54" s="169"/>
      <c r="CVN54" s="178"/>
      <c r="CVO54" s="178"/>
      <c r="CVP54" s="178"/>
      <c r="CVQ54" s="178"/>
      <c r="CVR54" s="178"/>
      <c r="CVS54" s="178"/>
      <c r="CVT54" s="178"/>
      <c r="CVU54" s="178"/>
      <c r="CVV54" s="179"/>
      <c r="CVW54" s="175" t="s">
        <v>39</v>
      </c>
      <c r="CVX54" s="178"/>
      <c r="CVY54" s="178"/>
      <c r="CVZ54" s="178"/>
      <c r="CWA54" s="178"/>
      <c r="CWB54" s="178"/>
      <c r="CWC54" s="178"/>
      <c r="CWD54" s="178"/>
      <c r="CWE54" s="178"/>
      <c r="CWF54" s="178"/>
      <c r="CWG54" s="169"/>
      <c r="CWH54" s="178"/>
      <c r="CWI54" s="178"/>
      <c r="CWJ54" s="178"/>
      <c r="CWK54" s="178"/>
      <c r="CWL54" s="178"/>
      <c r="CWM54" s="178"/>
      <c r="CWN54" s="178"/>
      <c r="CWO54" s="178"/>
      <c r="CWP54" s="178"/>
      <c r="CWQ54" s="178"/>
      <c r="CWR54" s="178"/>
      <c r="CWS54" s="169"/>
      <c r="CWT54" s="178"/>
      <c r="CWU54" s="178"/>
      <c r="CWV54" s="178"/>
      <c r="CWW54" s="178"/>
      <c r="CWX54" s="178"/>
      <c r="CWY54" s="178"/>
      <c r="CWZ54" s="178"/>
      <c r="CXA54" s="178"/>
      <c r="CXB54" s="179"/>
      <c r="CXC54" s="175" t="s">
        <v>39</v>
      </c>
      <c r="CXD54" s="178"/>
      <c r="CXE54" s="178"/>
      <c r="CXF54" s="178"/>
      <c r="CXG54" s="178"/>
      <c r="CXH54" s="178"/>
      <c r="CXI54" s="178"/>
      <c r="CXJ54" s="178"/>
      <c r="CXK54" s="178"/>
      <c r="CXL54" s="178"/>
      <c r="CXM54" s="169"/>
      <c r="CXN54" s="178"/>
      <c r="CXO54" s="178"/>
      <c r="CXP54" s="178"/>
      <c r="CXQ54" s="178"/>
      <c r="CXR54" s="178"/>
      <c r="CXS54" s="178"/>
      <c r="CXT54" s="178"/>
      <c r="CXU54" s="178"/>
      <c r="CXV54" s="178"/>
      <c r="CXW54" s="178"/>
      <c r="CXX54" s="178"/>
      <c r="CXY54" s="169"/>
      <c r="CXZ54" s="178"/>
      <c r="CYA54" s="178"/>
      <c r="CYB54" s="178"/>
      <c r="CYC54" s="178"/>
      <c r="CYD54" s="178"/>
      <c r="CYE54" s="178"/>
      <c r="CYF54" s="178"/>
      <c r="CYG54" s="178"/>
      <c r="CYH54" s="179"/>
      <c r="CYI54" s="175" t="s">
        <v>39</v>
      </c>
      <c r="CYJ54" s="178"/>
      <c r="CYK54" s="178"/>
      <c r="CYL54" s="178"/>
      <c r="CYM54" s="178"/>
      <c r="CYN54" s="178"/>
      <c r="CYO54" s="178"/>
      <c r="CYP54" s="178"/>
      <c r="CYQ54" s="178"/>
      <c r="CYR54" s="178"/>
      <c r="CYS54" s="169"/>
      <c r="CYT54" s="178"/>
      <c r="CYU54" s="178"/>
      <c r="CYV54" s="178"/>
      <c r="CYW54" s="178"/>
      <c r="CYX54" s="178"/>
      <c r="CYY54" s="178"/>
      <c r="CYZ54" s="178"/>
      <c r="CZA54" s="178"/>
      <c r="CZB54" s="178"/>
      <c r="CZC54" s="178"/>
      <c r="CZD54" s="178"/>
      <c r="CZE54" s="169"/>
      <c r="CZF54" s="178"/>
      <c r="CZG54" s="178"/>
      <c r="CZH54" s="178"/>
      <c r="CZI54" s="178"/>
      <c r="CZJ54" s="178"/>
      <c r="CZK54" s="178"/>
      <c r="CZL54" s="178"/>
      <c r="CZM54" s="178"/>
      <c r="CZN54" s="179"/>
      <c r="CZO54" s="175" t="s">
        <v>39</v>
      </c>
      <c r="CZP54" s="178"/>
      <c r="CZQ54" s="178"/>
      <c r="CZR54" s="178"/>
      <c r="CZS54" s="178"/>
      <c r="CZT54" s="178"/>
      <c r="CZU54" s="178"/>
      <c r="CZV54" s="178"/>
      <c r="CZW54" s="178"/>
      <c r="CZX54" s="178"/>
      <c r="CZY54" s="169"/>
      <c r="CZZ54" s="178"/>
      <c r="DAA54" s="178"/>
      <c r="DAB54" s="178"/>
      <c r="DAC54" s="178"/>
      <c r="DAD54" s="178"/>
      <c r="DAE54" s="178"/>
      <c r="DAF54" s="178"/>
      <c r="DAG54" s="178"/>
      <c r="DAH54" s="178"/>
      <c r="DAI54" s="178"/>
      <c r="DAJ54" s="178"/>
      <c r="DAK54" s="169"/>
      <c r="DAL54" s="178"/>
      <c r="DAM54" s="178"/>
      <c r="DAN54" s="178"/>
      <c r="DAO54" s="178"/>
      <c r="DAP54" s="178"/>
      <c r="DAQ54" s="178"/>
      <c r="DAR54" s="178"/>
      <c r="DAS54" s="178"/>
      <c r="DAT54" s="179"/>
      <c r="DAU54" s="175" t="s">
        <v>39</v>
      </c>
      <c r="DAV54" s="178"/>
      <c r="DAW54" s="178"/>
      <c r="DAX54" s="178"/>
      <c r="DAY54" s="178"/>
      <c r="DAZ54" s="178"/>
      <c r="DBA54" s="178"/>
      <c r="DBB54" s="178"/>
      <c r="DBC54" s="178"/>
      <c r="DBD54" s="178"/>
      <c r="DBE54" s="169"/>
      <c r="DBF54" s="178"/>
      <c r="DBG54" s="178"/>
      <c r="DBH54" s="178"/>
      <c r="DBI54" s="178"/>
      <c r="DBJ54" s="178"/>
      <c r="DBK54" s="178"/>
      <c r="DBL54" s="178"/>
      <c r="DBM54" s="178"/>
      <c r="DBN54" s="178"/>
      <c r="DBO54" s="178"/>
      <c r="DBP54" s="178"/>
      <c r="DBQ54" s="169"/>
      <c r="DBR54" s="178"/>
      <c r="DBS54" s="178"/>
      <c r="DBT54" s="178"/>
      <c r="DBU54" s="178"/>
      <c r="DBV54" s="178"/>
      <c r="DBW54" s="178"/>
      <c r="DBX54" s="178"/>
      <c r="DBY54" s="178"/>
      <c r="DBZ54" s="179"/>
      <c r="DCA54" s="175" t="s">
        <v>39</v>
      </c>
      <c r="DCB54" s="178"/>
      <c r="DCC54" s="178"/>
      <c r="DCD54" s="178"/>
      <c r="DCE54" s="178"/>
      <c r="DCF54" s="178"/>
      <c r="DCG54" s="178"/>
      <c r="DCH54" s="178"/>
      <c r="DCI54" s="178"/>
      <c r="DCJ54" s="178"/>
      <c r="DCK54" s="169"/>
      <c r="DCL54" s="178"/>
      <c r="DCM54" s="178"/>
      <c r="DCN54" s="178"/>
      <c r="DCO54" s="178"/>
      <c r="DCP54" s="178"/>
      <c r="DCQ54" s="178"/>
      <c r="DCR54" s="178"/>
      <c r="DCS54" s="178"/>
      <c r="DCT54" s="178"/>
      <c r="DCU54" s="178"/>
      <c r="DCV54" s="178"/>
      <c r="DCW54" s="169"/>
      <c r="DCX54" s="178"/>
      <c r="DCY54" s="178"/>
      <c r="DCZ54" s="178"/>
      <c r="DDA54" s="178"/>
      <c r="DDB54" s="178"/>
      <c r="DDC54" s="178"/>
      <c r="DDD54" s="178"/>
      <c r="DDE54" s="178"/>
      <c r="DDF54" s="179"/>
      <c r="DDG54" s="175" t="s">
        <v>39</v>
      </c>
      <c r="DDH54" s="178"/>
      <c r="DDI54" s="178"/>
      <c r="DDJ54" s="178"/>
      <c r="DDK54" s="178"/>
      <c r="DDL54" s="178"/>
      <c r="DDM54" s="178"/>
      <c r="DDN54" s="178"/>
      <c r="DDO54" s="178"/>
      <c r="DDP54" s="178"/>
      <c r="DDQ54" s="169"/>
      <c r="DDR54" s="178"/>
      <c r="DDS54" s="178"/>
      <c r="DDT54" s="178"/>
      <c r="DDU54" s="178"/>
      <c r="DDV54" s="178"/>
      <c r="DDW54" s="178"/>
      <c r="DDX54" s="178"/>
      <c r="DDY54" s="178"/>
      <c r="DDZ54" s="178"/>
      <c r="DEA54" s="178"/>
      <c r="DEB54" s="178"/>
      <c r="DEC54" s="169"/>
      <c r="DED54" s="178"/>
      <c r="DEE54" s="178"/>
      <c r="DEF54" s="178"/>
      <c r="DEG54" s="178"/>
      <c r="DEH54" s="178"/>
      <c r="DEI54" s="178"/>
      <c r="DEJ54" s="178"/>
      <c r="DEK54" s="178"/>
      <c r="DEL54" s="179"/>
      <c r="DEM54" s="175" t="s">
        <v>39</v>
      </c>
      <c r="DEN54" s="178"/>
      <c r="DEO54" s="178"/>
      <c r="DEP54" s="178"/>
      <c r="DEQ54" s="178"/>
      <c r="DER54" s="178"/>
      <c r="DES54" s="178"/>
      <c r="DET54" s="178"/>
      <c r="DEU54" s="178"/>
      <c r="DEV54" s="178"/>
      <c r="DEW54" s="169"/>
      <c r="DEX54" s="178"/>
      <c r="DEY54" s="178"/>
      <c r="DEZ54" s="178"/>
      <c r="DFA54" s="178"/>
      <c r="DFB54" s="178"/>
      <c r="DFC54" s="178"/>
      <c r="DFD54" s="178"/>
      <c r="DFE54" s="178"/>
      <c r="DFF54" s="178"/>
      <c r="DFG54" s="178"/>
      <c r="DFH54" s="178"/>
      <c r="DFI54" s="169"/>
      <c r="DFJ54" s="178"/>
      <c r="DFK54" s="178"/>
      <c r="DFL54" s="178"/>
      <c r="DFM54" s="178"/>
      <c r="DFN54" s="178"/>
      <c r="DFO54" s="178"/>
      <c r="DFP54" s="178"/>
      <c r="DFQ54" s="178"/>
      <c r="DFR54" s="179"/>
      <c r="DFS54" s="175" t="s">
        <v>39</v>
      </c>
      <c r="DFT54" s="178"/>
      <c r="DFU54" s="178"/>
      <c r="DFV54" s="178"/>
      <c r="DFW54" s="178"/>
      <c r="DFX54" s="178"/>
      <c r="DFY54" s="178"/>
      <c r="DFZ54" s="178"/>
      <c r="DGA54" s="178"/>
      <c r="DGB54" s="178"/>
      <c r="DGC54" s="169"/>
      <c r="DGD54" s="178"/>
      <c r="DGE54" s="178"/>
      <c r="DGF54" s="178"/>
      <c r="DGG54" s="178"/>
      <c r="DGH54" s="178"/>
      <c r="DGI54" s="178"/>
      <c r="DGJ54" s="178"/>
      <c r="DGK54" s="178"/>
      <c r="DGL54" s="178"/>
      <c r="DGM54" s="178"/>
      <c r="DGN54" s="178"/>
      <c r="DGO54" s="169"/>
      <c r="DGP54" s="178"/>
      <c r="DGQ54" s="178"/>
      <c r="DGR54" s="178"/>
      <c r="DGS54" s="178"/>
      <c r="DGT54" s="178"/>
      <c r="DGU54" s="178"/>
      <c r="DGV54" s="178"/>
      <c r="DGW54" s="178"/>
      <c r="DGX54" s="179"/>
      <c r="DGY54" s="175" t="s">
        <v>39</v>
      </c>
      <c r="DGZ54" s="178"/>
      <c r="DHA54" s="178"/>
      <c r="DHB54" s="178"/>
      <c r="DHC54" s="178"/>
      <c r="DHD54" s="178"/>
      <c r="DHE54" s="178"/>
      <c r="DHF54" s="178"/>
      <c r="DHG54" s="178"/>
      <c r="DHH54" s="178"/>
      <c r="DHI54" s="169"/>
      <c r="DHJ54" s="178"/>
      <c r="DHK54" s="178"/>
      <c r="DHL54" s="178"/>
      <c r="DHM54" s="178"/>
      <c r="DHN54" s="178"/>
      <c r="DHO54" s="178"/>
      <c r="DHP54" s="178"/>
      <c r="DHQ54" s="178"/>
      <c r="DHR54" s="178"/>
      <c r="DHS54" s="178"/>
      <c r="DHT54" s="178"/>
      <c r="DHU54" s="169"/>
      <c r="DHV54" s="178"/>
      <c r="DHW54" s="178"/>
      <c r="DHX54" s="178"/>
      <c r="DHY54" s="178"/>
      <c r="DHZ54" s="178"/>
      <c r="DIA54" s="178"/>
      <c r="DIB54" s="178"/>
      <c r="DIC54" s="178"/>
      <c r="DID54" s="179"/>
      <c r="DIE54" s="175" t="s">
        <v>39</v>
      </c>
      <c r="DIF54" s="178"/>
      <c r="DIG54" s="178"/>
      <c r="DIH54" s="178"/>
      <c r="DII54" s="178"/>
      <c r="DIJ54" s="178"/>
      <c r="DIK54" s="178"/>
      <c r="DIL54" s="178"/>
      <c r="DIM54" s="178"/>
      <c r="DIN54" s="178"/>
      <c r="DIO54" s="169"/>
      <c r="DIP54" s="178"/>
      <c r="DIQ54" s="178"/>
      <c r="DIR54" s="178"/>
      <c r="DIS54" s="178"/>
      <c r="DIT54" s="178"/>
      <c r="DIU54" s="178"/>
      <c r="DIV54" s="178"/>
      <c r="DIW54" s="178"/>
      <c r="DIX54" s="178"/>
      <c r="DIY54" s="178"/>
      <c r="DIZ54" s="178"/>
      <c r="DJA54" s="169"/>
      <c r="DJB54" s="178"/>
      <c r="DJC54" s="178"/>
      <c r="DJD54" s="178"/>
      <c r="DJE54" s="178"/>
      <c r="DJF54" s="178"/>
      <c r="DJG54" s="178"/>
      <c r="DJH54" s="178"/>
      <c r="DJI54" s="178"/>
      <c r="DJJ54" s="179"/>
      <c r="DJK54" s="175" t="s">
        <v>39</v>
      </c>
      <c r="DJL54" s="178"/>
      <c r="DJM54" s="178"/>
      <c r="DJN54" s="178"/>
      <c r="DJO54" s="178"/>
      <c r="DJP54" s="178"/>
      <c r="DJQ54" s="178"/>
      <c r="DJR54" s="178"/>
      <c r="DJS54" s="178"/>
      <c r="DJT54" s="178"/>
      <c r="DJU54" s="169"/>
      <c r="DJV54" s="178"/>
      <c r="DJW54" s="178"/>
      <c r="DJX54" s="178"/>
      <c r="DJY54" s="178"/>
      <c r="DJZ54" s="178"/>
      <c r="DKA54" s="178"/>
      <c r="DKB54" s="178"/>
      <c r="DKC54" s="178"/>
      <c r="DKD54" s="178"/>
      <c r="DKE54" s="178"/>
      <c r="DKF54" s="178"/>
      <c r="DKG54" s="169"/>
      <c r="DKH54" s="178"/>
      <c r="DKI54" s="178"/>
      <c r="DKJ54" s="178"/>
      <c r="DKK54" s="178"/>
      <c r="DKL54" s="178"/>
      <c r="DKM54" s="178"/>
      <c r="DKN54" s="178"/>
      <c r="DKO54" s="178"/>
      <c r="DKP54" s="179"/>
      <c r="DKQ54" s="175" t="s">
        <v>39</v>
      </c>
      <c r="DKR54" s="178"/>
      <c r="DKS54" s="178"/>
      <c r="DKT54" s="178"/>
      <c r="DKU54" s="178"/>
      <c r="DKV54" s="178"/>
      <c r="DKW54" s="178"/>
      <c r="DKX54" s="178"/>
      <c r="DKY54" s="178"/>
      <c r="DKZ54" s="178"/>
      <c r="DLA54" s="169"/>
      <c r="DLB54" s="178"/>
      <c r="DLC54" s="178"/>
      <c r="DLD54" s="178"/>
      <c r="DLE54" s="178"/>
      <c r="DLF54" s="178"/>
      <c r="DLG54" s="178"/>
      <c r="DLH54" s="178"/>
      <c r="DLI54" s="178"/>
      <c r="DLJ54" s="178"/>
      <c r="DLK54" s="178"/>
      <c r="DLL54" s="178"/>
      <c r="DLM54" s="169"/>
      <c r="DLN54" s="178"/>
      <c r="DLO54" s="178"/>
      <c r="DLP54" s="178"/>
      <c r="DLQ54" s="178"/>
      <c r="DLR54" s="178"/>
      <c r="DLS54" s="178"/>
      <c r="DLT54" s="178"/>
      <c r="DLU54" s="178"/>
      <c r="DLV54" s="179"/>
      <c r="DLW54" s="175" t="s">
        <v>39</v>
      </c>
      <c r="DLX54" s="178"/>
      <c r="DLY54" s="178"/>
      <c r="DLZ54" s="178"/>
      <c r="DMA54" s="178"/>
      <c r="DMB54" s="178"/>
      <c r="DMC54" s="178"/>
      <c r="DMD54" s="178"/>
      <c r="DME54" s="178"/>
      <c r="DMF54" s="178"/>
      <c r="DMG54" s="169"/>
      <c r="DMH54" s="178"/>
      <c r="DMI54" s="178"/>
      <c r="DMJ54" s="178"/>
      <c r="DMK54" s="178"/>
      <c r="DML54" s="178"/>
      <c r="DMM54" s="178"/>
      <c r="DMN54" s="178"/>
      <c r="DMO54" s="178"/>
      <c r="DMP54" s="178"/>
      <c r="DMQ54" s="178"/>
      <c r="DMR54" s="178"/>
      <c r="DMS54" s="169"/>
      <c r="DMT54" s="178"/>
      <c r="DMU54" s="178"/>
      <c r="DMV54" s="178"/>
      <c r="DMW54" s="178"/>
      <c r="DMX54" s="178"/>
      <c r="DMY54" s="178"/>
      <c r="DMZ54" s="178"/>
      <c r="DNA54" s="178"/>
      <c r="DNB54" s="179"/>
      <c r="DNC54" s="175" t="s">
        <v>39</v>
      </c>
      <c r="DND54" s="178"/>
      <c r="DNE54" s="178"/>
      <c r="DNF54" s="178"/>
      <c r="DNG54" s="178"/>
      <c r="DNH54" s="178"/>
      <c r="DNI54" s="178"/>
      <c r="DNJ54" s="178"/>
      <c r="DNK54" s="178"/>
      <c r="DNL54" s="178"/>
      <c r="DNM54" s="169"/>
      <c r="DNN54" s="178"/>
      <c r="DNO54" s="178"/>
      <c r="DNP54" s="178"/>
      <c r="DNQ54" s="178"/>
      <c r="DNR54" s="178"/>
      <c r="DNS54" s="178"/>
      <c r="DNT54" s="178"/>
      <c r="DNU54" s="178"/>
      <c r="DNV54" s="178"/>
      <c r="DNW54" s="178"/>
      <c r="DNX54" s="178"/>
      <c r="DNY54" s="169"/>
      <c r="DNZ54" s="178"/>
      <c r="DOA54" s="178"/>
      <c r="DOB54" s="178"/>
      <c r="DOC54" s="178"/>
      <c r="DOD54" s="178"/>
      <c r="DOE54" s="178"/>
      <c r="DOF54" s="178"/>
      <c r="DOG54" s="178"/>
      <c r="DOH54" s="179"/>
      <c r="DOI54" s="175" t="s">
        <v>39</v>
      </c>
      <c r="DOJ54" s="178"/>
      <c r="DOK54" s="178"/>
      <c r="DOL54" s="178"/>
      <c r="DOM54" s="178"/>
      <c r="DON54" s="178"/>
      <c r="DOO54" s="178"/>
      <c r="DOP54" s="178"/>
      <c r="DOQ54" s="178"/>
      <c r="DOR54" s="178"/>
      <c r="DOS54" s="169"/>
      <c r="DOT54" s="178"/>
      <c r="DOU54" s="178"/>
      <c r="DOV54" s="178"/>
      <c r="DOW54" s="178"/>
      <c r="DOX54" s="178"/>
      <c r="DOY54" s="178"/>
      <c r="DOZ54" s="178"/>
      <c r="DPA54" s="178"/>
      <c r="DPB54" s="178"/>
      <c r="DPC54" s="178"/>
      <c r="DPD54" s="178"/>
      <c r="DPE54" s="169"/>
      <c r="DPF54" s="178"/>
      <c r="DPG54" s="178"/>
      <c r="DPH54" s="178"/>
      <c r="DPI54" s="178"/>
      <c r="DPJ54" s="178"/>
      <c r="DPK54" s="178"/>
      <c r="DPL54" s="178"/>
      <c r="DPM54" s="178"/>
      <c r="DPN54" s="179"/>
      <c r="DPO54" s="175" t="s">
        <v>39</v>
      </c>
      <c r="DPP54" s="178"/>
      <c r="DPQ54" s="178"/>
      <c r="DPR54" s="178"/>
      <c r="DPS54" s="178"/>
      <c r="DPT54" s="178"/>
      <c r="DPU54" s="178"/>
      <c r="DPV54" s="178"/>
      <c r="DPW54" s="178"/>
      <c r="DPX54" s="178"/>
      <c r="DPY54" s="169"/>
      <c r="DPZ54" s="178"/>
      <c r="DQA54" s="178"/>
      <c r="DQB54" s="178"/>
      <c r="DQC54" s="178"/>
      <c r="DQD54" s="178"/>
      <c r="DQE54" s="178"/>
      <c r="DQF54" s="178"/>
      <c r="DQG54" s="178"/>
      <c r="DQH54" s="178"/>
      <c r="DQI54" s="178"/>
      <c r="DQJ54" s="178"/>
      <c r="DQK54" s="169"/>
      <c r="DQL54" s="178"/>
      <c r="DQM54" s="178"/>
      <c r="DQN54" s="178"/>
      <c r="DQO54" s="178"/>
      <c r="DQP54" s="178"/>
      <c r="DQQ54" s="178"/>
      <c r="DQR54" s="178"/>
      <c r="DQS54" s="178"/>
      <c r="DQT54" s="179"/>
      <c r="DQU54" s="175" t="s">
        <v>39</v>
      </c>
      <c r="DQV54" s="178"/>
      <c r="DQW54" s="178"/>
      <c r="DQX54" s="178"/>
      <c r="DQY54" s="178"/>
      <c r="DQZ54" s="178"/>
      <c r="DRA54" s="178"/>
      <c r="DRB54" s="178"/>
      <c r="DRC54" s="178"/>
      <c r="DRD54" s="178"/>
      <c r="DRE54" s="169"/>
      <c r="DRF54" s="178"/>
      <c r="DRG54" s="178"/>
      <c r="DRH54" s="178"/>
      <c r="DRI54" s="178"/>
      <c r="DRJ54" s="178"/>
      <c r="DRK54" s="178"/>
      <c r="DRL54" s="178"/>
      <c r="DRM54" s="178"/>
      <c r="DRN54" s="178"/>
      <c r="DRO54" s="178"/>
      <c r="DRP54" s="178"/>
      <c r="DRQ54" s="169"/>
      <c r="DRR54" s="178"/>
      <c r="DRS54" s="178"/>
      <c r="DRT54" s="178"/>
      <c r="DRU54" s="178"/>
      <c r="DRV54" s="178"/>
      <c r="DRW54" s="178"/>
      <c r="DRX54" s="178"/>
      <c r="DRY54" s="178"/>
      <c r="DRZ54" s="179"/>
      <c r="DSA54" s="175" t="s">
        <v>39</v>
      </c>
      <c r="DSB54" s="178"/>
      <c r="DSC54" s="178"/>
      <c r="DSD54" s="178"/>
      <c r="DSE54" s="178"/>
      <c r="DSF54" s="178"/>
      <c r="DSG54" s="178"/>
      <c r="DSH54" s="178"/>
      <c r="DSI54" s="178"/>
      <c r="DSJ54" s="178"/>
      <c r="DSK54" s="169"/>
      <c r="DSL54" s="178"/>
      <c r="DSM54" s="178"/>
      <c r="DSN54" s="178"/>
      <c r="DSO54" s="178"/>
      <c r="DSP54" s="178"/>
      <c r="DSQ54" s="178"/>
      <c r="DSR54" s="178"/>
      <c r="DSS54" s="178"/>
      <c r="DST54" s="178"/>
      <c r="DSU54" s="178"/>
      <c r="DSV54" s="178"/>
      <c r="DSW54" s="169"/>
      <c r="DSX54" s="178"/>
      <c r="DSY54" s="178"/>
      <c r="DSZ54" s="178"/>
      <c r="DTA54" s="178"/>
      <c r="DTB54" s="178"/>
      <c r="DTC54" s="178"/>
      <c r="DTD54" s="178"/>
      <c r="DTE54" s="178"/>
      <c r="DTF54" s="179"/>
      <c r="DTG54" s="175" t="s">
        <v>39</v>
      </c>
      <c r="DTH54" s="178"/>
      <c r="DTI54" s="178"/>
      <c r="DTJ54" s="178"/>
      <c r="DTK54" s="178"/>
      <c r="DTL54" s="178"/>
      <c r="DTM54" s="178"/>
      <c r="DTN54" s="178"/>
      <c r="DTO54" s="178"/>
      <c r="DTP54" s="178"/>
      <c r="DTQ54" s="169"/>
      <c r="DTR54" s="178"/>
      <c r="DTS54" s="178"/>
      <c r="DTT54" s="178"/>
      <c r="DTU54" s="178"/>
      <c r="DTV54" s="178"/>
      <c r="DTW54" s="178"/>
      <c r="DTX54" s="178"/>
      <c r="DTY54" s="178"/>
      <c r="DTZ54" s="178"/>
      <c r="DUA54" s="178"/>
      <c r="DUB54" s="178"/>
      <c r="DUC54" s="169"/>
      <c r="DUD54" s="178"/>
      <c r="DUE54" s="178"/>
      <c r="DUF54" s="178"/>
      <c r="DUG54" s="178"/>
      <c r="DUH54" s="178"/>
      <c r="DUI54" s="178"/>
      <c r="DUJ54" s="178"/>
      <c r="DUK54" s="178"/>
      <c r="DUL54" s="179"/>
      <c r="DUM54" s="175" t="s">
        <v>39</v>
      </c>
      <c r="DUN54" s="178"/>
      <c r="DUO54" s="178"/>
      <c r="DUP54" s="178"/>
      <c r="DUQ54" s="178"/>
      <c r="DUR54" s="178"/>
      <c r="DUS54" s="178"/>
      <c r="DUT54" s="178"/>
      <c r="DUU54" s="178"/>
      <c r="DUV54" s="178"/>
      <c r="DUW54" s="169"/>
      <c r="DUX54" s="178"/>
      <c r="DUY54" s="178"/>
      <c r="DUZ54" s="178"/>
      <c r="DVA54" s="178"/>
      <c r="DVB54" s="178"/>
      <c r="DVC54" s="178"/>
      <c r="DVD54" s="178"/>
      <c r="DVE54" s="178"/>
      <c r="DVF54" s="178"/>
      <c r="DVG54" s="178"/>
      <c r="DVH54" s="178"/>
      <c r="DVI54" s="169"/>
      <c r="DVJ54" s="178"/>
      <c r="DVK54" s="178"/>
      <c r="DVL54" s="178"/>
      <c r="DVM54" s="178"/>
      <c r="DVN54" s="178"/>
      <c r="DVO54" s="178"/>
      <c r="DVP54" s="178"/>
      <c r="DVQ54" s="178"/>
      <c r="DVR54" s="179"/>
      <c r="DVS54" s="175" t="s">
        <v>39</v>
      </c>
      <c r="DVT54" s="178"/>
      <c r="DVU54" s="178"/>
      <c r="DVV54" s="178"/>
      <c r="DVW54" s="178"/>
      <c r="DVX54" s="178"/>
      <c r="DVY54" s="178"/>
      <c r="DVZ54" s="178"/>
      <c r="DWA54" s="178"/>
      <c r="DWB54" s="178"/>
      <c r="DWC54" s="169"/>
      <c r="DWD54" s="178"/>
      <c r="DWE54" s="178"/>
      <c r="DWF54" s="178"/>
      <c r="DWG54" s="178"/>
      <c r="DWH54" s="178"/>
      <c r="DWI54" s="178"/>
      <c r="DWJ54" s="178"/>
      <c r="DWK54" s="178"/>
      <c r="DWL54" s="178"/>
      <c r="DWM54" s="178"/>
      <c r="DWN54" s="178"/>
      <c r="DWO54" s="169"/>
      <c r="DWP54" s="178"/>
      <c r="DWQ54" s="178"/>
      <c r="DWR54" s="178"/>
      <c r="DWS54" s="178"/>
      <c r="DWT54" s="178"/>
      <c r="DWU54" s="178"/>
      <c r="DWV54" s="178"/>
      <c r="DWW54" s="178"/>
      <c r="DWX54" s="179"/>
      <c r="DWY54" s="175" t="s">
        <v>39</v>
      </c>
      <c r="DWZ54" s="178"/>
      <c r="DXA54" s="178"/>
      <c r="DXB54" s="178"/>
      <c r="DXC54" s="178"/>
      <c r="DXD54" s="178"/>
      <c r="DXE54" s="178"/>
      <c r="DXF54" s="178"/>
      <c r="DXG54" s="178"/>
      <c r="DXH54" s="178"/>
      <c r="DXI54" s="169"/>
      <c r="DXJ54" s="178"/>
      <c r="DXK54" s="178"/>
      <c r="DXL54" s="178"/>
      <c r="DXM54" s="178"/>
      <c r="DXN54" s="178"/>
      <c r="DXO54" s="178"/>
      <c r="DXP54" s="178"/>
      <c r="DXQ54" s="178"/>
      <c r="DXR54" s="178"/>
      <c r="DXS54" s="178"/>
      <c r="DXT54" s="178"/>
      <c r="DXU54" s="169"/>
      <c r="DXV54" s="178"/>
      <c r="DXW54" s="178"/>
      <c r="DXX54" s="178"/>
      <c r="DXY54" s="178"/>
      <c r="DXZ54" s="178"/>
      <c r="DYA54" s="178"/>
      <c r="DYB54" s="178"/>
      <c r="DYC54" s="178"/>
      <c r="DYD54" s="179"/>
      <c r="DYE54" s="175" t="s">
        <v>39</v>
      </c>
      <c r="DYF54" s="178"/>
      <c r="DYG54" s="178"/>
      <c r="DYH54" s="178"/>
      <c r="DYI54" s="178"/>
      <c r="DYJ54" s="178"/>
      <c r="DYK54" s="178"/>
      <c r="DYL54" s="178"/>
      <c r="DYM54" s="178"/>
      <c r="DYN54" s="178"/>
      <c r="DYO54" s="169"/>
      <c r="DYP54" s="178"/>
      <c r="DYQ54" s="178"/>
      <c r="DYR54" s="178"/>
      <c r="DYS54" s="178"/>
      <c r="DYT54" s="178"/>
      <c r="DYU54" s="178"/>
      <c r="DYV54" s="178"/>
      <c r="DYW54" s="178"/>
      <c r="DYX54" s="178"/>
      <c r="DYY54" s="178"/>
      <c r="DYZ54" s="178"/>
      <c r="DZA54" s="169"/>
      <c r="DZB54" s="178"/>
      <c r="DZC54" s="178"/>
      <c r="DZD54" s="178"/>
      <c r="DZE54" s="178"/>
      <c r="DZF54" s="178"/>
      <c r="DZG54" s="178"/>
      <c r="DZH54" s="178"/>
      <c r="DZI54" s="178"/>
      <c r="DZJ54" s="179"/>
      <c r="DZK54" s="175" t="s">
        <v>39</v>
      </c>
      <c r="DZL54" s="178"/>
      <c r="DZM54" s="178"/>
      <c r="DZN54" s="178"/>
      <c r="DZO54" s="178"/>
      <c r="DZP54" s="178"/>
      <c r="DZQ54" s="178"/>
      <c r="DZR54" s="178"/>
      <c r="DZS54" s="178"/>
      <c r="DZT54" s="178"/>
      <c r="DZU54" s="169"/>
      <c r="DZV54" s="178"/>
      <c r="DZW54" s="178"/>
      <c r="DZX54" s="178"/>
      <c r="DZY54" s="178"/>
      <c r="DZZ54" s="178"/>
      <c r="EAA54" s="178"/>
      <c r="EAB54" s="178"/>
      <c r="EAC54" s="178"/>
      <c r="EAD54" s="178"/>
      <c r="EAE54" s="178"/>
      <c r="EAF54" s="178"/>
      <c r="EAG54" s="169"/>
      <c r="EAH54" s="178"/>
      <c r="EAI54" s="178"/>
      <c r="EAJ54" s="178"/>
      <c r="EAK54" s="178"/>
      <c r="EAL54" s="178"/>
      <c r="EAM54" s="178"/>
      <c r="EAN54" s="178"/>
      <c r="EAO54" s="178"/>
      <c r="EAP54" s="179"/>
      <c r="EAQ54" s="175" t="s">
        <v>39</v>
      </c>
      <c r="EAR54" s="178"/>
      <c r="EAS54" s="178"/>
      <c r="EAT54" s="178"/>
      <c r="EAU54" s="178"/>
      <c r="EAV54" s="178"/>
      <c r="EAW54" s="178"/>
      <c r="EAX54" s="178"/>
      <c r="EAY54" s="178"/>
      <c r="EAZ54" s="178"/>
      <c r="EBA54" s="169"/>
      <c r="EBB54" s="178"/>
      <c r="EBC54" s="178"/>
      <c r="EBD54" s="178"/>
      <c r="EBE54" s="178"/>
      <c r="EBF54" s="178"/>
      <c r="EBG54" s="178"/>
      <c r="EBH54" s="178"/>
      <c r="EBI54" s="178"/>
      <c r="EBJ54" s="178"/>
      <c r="EBK54" s="178"/>
      <c r="EBL54" s="178"/>
      <c r="EBM54" s="169"/>
      <c r="EBN54" s="178"/>
      <c r="EBO54" s="178"/>
      <c r="EBP54" s="178"/>
      <c r="EBQ54" s="178"/>
      <c r="EBR54" s="178"/>
      <c r="EBS54" s="178"/>
      <c r="EBT54" s="178"/>
      <c r="EBU54" s="178"/>
      <c r="EBV54" s="179"/>
      <c r="EBW54" s="175" t="s">
        <v>39</v>
      </c>
      <c r="EBX54" s="178"/>
      <c r="EBY54" s="178"/>
      <c r="EBZ54" s="178"/>
      <c r="ECA54" s="178"/>
      <c r="ECB54" s="178"/>
      <c r="ECC54" s="178"/>
      <c r="ECD54" s="178"/>
      <c r="ECE54" s="178"/>
      <c r="ECF54" s="178"/>
      <c r="ECG54" s="169"/>
      <c r="ECH54" s="178"/>
      <c r="ECI54" s="178"/>
      <c r="ECJ54" s="178"/>
      <c r="ECK54" s="178"/>
      <c r="ECL54" s="178"/>
      <c r="ECM54" s="178"/>
      <c r="ECN54" s="178"/>
      <c r="ECO54" s="178"/>
      <c r="ECP54" s="178"/>
      <c r="ECQ54" s="178"/>
      <c r="ECR54" s="178"/>
      <c r="ECS54" s="169"/>
      <c r="ECT54" s="178"/>
      <c r="ECU54" s="178"/>
      <c r="ECV54" s="178"/>
      <c r="ECW54" s="178"/>
      <c r="ECX54" s="178"/>
      <c r="ECY54" s="178"/>
      <c r="ECZ54" s="178"/>
      <c r="EDA54" s="178"/>
      <c r="EDB54" s="179"/>
      <c r="EDC54" s="175" t="s">
        <v>39</v>
      </c>
      <c r="EDD54" s="178"/>
      <c r="EDE54" s="178"/>
      <c r="EDF54" s="178"/>
      <c r="EDG54" s="178"/>
      <c r="EDH54" s="178"/>
      <c r="EDI54" s="178"/>
      <c r="EDJ54" s="178"/>
      <c r="EDK54" s="178"/>
      <c r="EDL54" s="178"/>
      <c r="EDM54" s="169"/>
      <c r="EDN54" s="178"/>
      <c r="EDO54" s="178"/>
      <c r="EDP54" s="178"/>
      <c r="EDQ54" s="178"/>
      <c r="EDR54" s="178"/>
      <c r="EDS54" s="178"/>
      <c r="EDT54" s="178"/>
      <c r="EDU54" s="178"/>
      <c r="EDV54" s="178"/>
      <c r="EDW54" s="178"/>
      <c r="EDX54" s="178"/>
      <c r="EDY54" s="169"/>
      <c r="EDZ54" s="178"/>
      <c r="EEA54" s="178"/>
      <c r="EEB54" s="178"/>
      <c r="EEC54" s="178"/>
      <c r="EED54" s="178"/>
      <c r="EEE54" s="178"/>
      <c r="EEF54" s="178"/>
      <c r="EEG54" s="178"/>
      <c r="EEH54" s="179"/>
      <c r="EEI54" s="175" t="s">
        <v>39</v>
      </c>
      <c r="EEJ54" s="178"/>
      <c r="EEK54" s="178"/>
      <c r="EEL54" s="178"/>
      <c r="EEM54" s="178"/>
      <c r="EEN54" s="178"/>
      <c r="EEO54" s="178"/>
      <c r="EEP54" s="178"/>
      <c r="EEQ54" s="178"/>
      <c r="EER54" s="178"/>
      <c r="EES54" s="169"/>
      <c r="EET54" s="178"/>
      <c r="EEU54" s="178"/>
      <c r="EEV54" s="178"/>
      <c r="EEW54" s="178"/>
      <c r="EEX54" s="178"/>
      <c r="EEY54" s="178"/>
      <c r="EEZ54" s="178"/>
      <c r="EFA54" s="178"/>
      <c r="EFB54" s="178"/>
      <c r="EFC54" s="178"/>
      <c r="EFD54" s="178"/>
      <c r="EFE54" s="169"/>
      <c r="EFF54" s="178"/>
      <c r="EFG54" s="178"/>
      <c r="EFH54" s="178"/>
      <c r="EFI54" s="178"/>
      <c r="EFJ54" s="178"/>
      <c r="EFK54" s="178"/>
      <c r="EFL54" s="178"/>
      <c r="EFM54" s="178"/>
      <c r="EFN54" s="179"/>
      <c r="EFO54" s="175" t="s">
        <v>39</v>
      </c>
      <c r="EFP54" s="178"/>
      <c r="EFQ54" s="178"/>
      <c r="EFR54" s="178"/>
      <c r="EFS54" s="178"/>
      <c r="EFT54" s="178"/>
      <c r="EFU54" s="178"/>
      <c r="EFV54" s="178"/>
      <c r="EFW54" s="178"/>
      <c r="EFX54" s="178"/>
      <c r="EFY54" s="169"/>
      <c r="EFZ54" s="178"/>
      <c r="EGA54" s="178"/>
      <c r="EGB54" s="178"/>
      <c r="EGC54" s="178"/>
      <c r="EGD54" s="178"/>
      <c r="EGE54" s="178"/>
      <c r="EGF54" s="178"/>
      <c r="EGG54" s="178"/>
      <c r="EGH54" s="178"/>
      <c r="EGI54" s="178"/>
      <c r="EGJ54" s="178"/>
      <c r="EGK54" s="169"/>
      <c r="EGL54" s="178"/>
      <c r="EGM54" s="178"/>
      <c r="EGN54" s="178"/>
      <c r="EGO54" s="178"/>
      <c r="EGP54" s="178"/>
      <c r="EGQ54" s="178"/>
      <c r="EGR54" s="178"/>
      <c r="EGS54" s="178"/>
      <c r="EGT54" s="179"/>
      <c r="EGU54" s="175" t="s">
        <v>39</v>
      </c>
      <c r="EGV54" s="178"/>
      <c r="EGW54" s="178"/>
      <c r="EGX54" s="178"/>
      <c r="EGY54" s="178"/>
      <c r="EGZ54" s="178"/>
      <c r="EHA54" s="178"/>
      <c r="EHB54" s="178"/>
      <c r="EHC54" s="178"/>
      <c r="EHD54" s="178"/>
      <c r="EHE54" s="169"/>
      <c r="EHF54" s="178"/>
      <c r="EHG54" s="178"/>
      <c r="EHH54" s="178"/>
      <c r="EHI54" s="178"/>
      <c r="EHJ54" s="178"/>
      <c r="EHK54" s="178"/>
      <c r="EHL54" s="178"/>
      <c r="EHM54" s="178"/>
      <c r="EHN54" s="178"/>
      <c r="EHO54" s="178"/>
      <c r="EHP54" s="178"/>
      <c r="EHQ54" s="169"/>
      <c r="EHR54" s="178"/>
      <c r="EHS54" s="178"/>
      <c r="EHT54" s="178"/>
      <c r="EHU54" s="178"/>
      <c r="EHV54" s="178"/>
      <c r="EHW54" s="178"/>
      <c r="EHX54" s="178"/>
      <c r="EHY54" s="178"/>
      <c r="EHZ54" s="179"/>
      <c r="EIA54" s="175" t="s">
        <v>39</v>
      </c>
      <c r="EIB54" s="178"/>
      <c r="EIC54" s="178"/>
      <c r="EID54" s="178"/>
      <c r="EIE54" s="178"/>
      <c r="EIF54" s="178"/>
      <c r="EIG54" s="178"/>
      <c r="EIH54" s="178"/>
      <c r="EII54" s="178"/>
      <c r="EIJ54" s="178"/>
      <c r="EIK54" s="169"/>
      <c r="EIL54" s="178"/>
      <c r="EIM54" s="178"/>
      <c r="EIN54" s="178"/>
      <c r="EIO54" s="178"/>
      <c r="EIP54" s="178"/>
      <c r="EIQ54" s="178"/>
      <c r="EIR54" s="178"/>
      <c r="EIS54" s="178"/>
      <c r="EIT54" s="178"/>
      <c r="EIU54" s="178"/>
      <c r="EIV54" s="178"/>
      <c r="EIW54" s="169"/>
      <c r="EIX54" s="178"/>
      <c r="EIY54" s="178"/>
      <c r="EIZ54" s="178"/>
      <c r="EJA54" s="178"/>
      <c r="EJB54" s="178"/>
      <c r="EJC54" s="178"/>
      <c r="EJD54" s="178"/>
      <c r="EJE54" s="178"/>
      <c r="EJF54" s="179"/>
      <c r="EJG54" s="175" t="s">
        <v>39</v>
      </c>
      <c r="EJH54" s="178"/>
      <c r="EJI54" s="178"/>
      <c r="EJJ54" s="178"/>
      <c r="EJK54" s="178"/>
      <c r="EJL54" s="178"/>
      <c r="EJM54" s="178"/>
      <c r="EJN54" s="178"/>
      <c r="EJO54" s="178"/>
      <c r="EJP54" s="178"/>
      <c r="EJQ54" s="169"/>
      <c r="EJR54" s="178"/>
      <c r="EJS54" s="178"/>
      <c r="EJT54" s="178"/>
      <c r="EJU54" s="178"/>
      <c r="EJV54" s="178"/>
      <c r="EJW54" s="178"/>
      <c r="EJX54" s="178"/>
      <c r="EJY54" s="178"/>
      <c r="EJZ54" s="178"/>
      <c r="EKA54" s="178"/>
      <c r="EKB54" s="178"/>
      <c r="EKC54" s="169"/>
      <c r="EKD54" s="178"/>
      <c r="EKE54" s="178"/>
      <c r="EKF54" s="178"/>
      <c r="EKG54" s="178"/>
      <c r="EKH54" s="178"/>
      <c r="EKI54" s="178"/>
      <c r="EKJ54" s="178"/>
      <c r="EKK54" s="178"/>
      <c r="EKL54" s="179"/>
      <c r="EKM54" s="175" t="s">
        <v>39</v>
      </c>
      <c r="EKN54" s="178"/>
      <c r="EKO54" s="178"/>
      <c r="EKP54" s="178"/>
      <c r="EKQ54" s="178"/>
      <c r="EKR54" s="178"/>
      <c r="EKS54" s="178"/>
      <c r="EKT54" s="178"/>
      <c r="EKU54" s="178"/>
      <c r="EKV54" s="178"/>
      <c r="EKW54" s="169"/>
      <c r="EKX54" s="178"/>
      <c r="EKY54" s="178"/>
      <c r="EKZ54" s="178"/>
      <c r="ELA54" s="178"/>
      <c r="ELB54" s="178"/>
      <c r="ELC54" s="178"/>
      <c r="ELD54" s="178"/>
      <c r="ELE54" s="178"/>
      <c r="ELF54" s="178"/>
      <c r="ELG54" s="178"/>
      <c r="ELH54" s="178"/>
      <c r="ELI54" s="169"/>
      <c r="ELJ54" s="178"/>
      <c r="ELK54" s="178"/>
      <c r="ELL54" s="178"/>
      <c r="ELM54" s="178"/>
      <c r="ELN54" s="178"/>
      <c r="ELO54" s="178"/>
      <c r="ELP54" s="178"/>
      <c r="ELQ54" s="178"/>
      <c r="ELR54" s="179"/>
      <c r="ELS54" s="175" t="s">
        <v>39</v>
      </c>
      <c r="ELT54" s="178"/>
      <c r="ELU54" s="178"/>
      <c r="ELV54" s="178"/>
      <c r="ELW54" s="178"/>
      <c r="ELX54" s="178"/>
      <c r="ELY54" s="178"/>
      <c r="ELZ54" s="178"/>
      <c r="EMA54" s="178"/>
      <c r="EMB54" s="178"/>
      <c r="EMC54" s="169"/>
      <c r="EMD54" s="178"/>
      <c r="EME54" s="178"/>
      <c r="EMF54" s="178"/>
      <c r="EMG54" s="178"/>
      <c r="EMH54" s="178"/>
      <c r="EMI54" s="178"/>
      <c r="EMJ54" s="178"/>
      <c r="EMK54" s="178"/>
      <c r="EML54" s="178"/>
      <c r="EMM54" s="178"/>
      <c r="EMN54" s="178"/>
      <c r="EMO54" s="169"/>
      <c r="EMP54" s="178"/>
      <c r="EMQ54" s="178"/>
      <c r="EMR54" s="178"/>
      <c r="EMS54" s="178"/>
      <c r="EMT54" s="178"/>
      <c r="EMU54" s="178"/>
      <c r="EMV54" s="178"/>
      <c r="EMW54" s="178"/>
      <c r="EMX54" s="179"/>
      <c r="EMY54" s="175" t="s">
        <v>39</v>
      </c>
      <c r="EMZ54" s="178"/>
      <c r="ENA54" s="178"/>
      <c r="ENB54" s="178"/>
      <c r="ENC54" s="178"/>
      <c r="END54" s="178"/>
      <c r="ENE54" s="178"/>
      <c r="ENF54" s="178"/>
      <c r="ENG54" s="178"/>
      <c r="ENH54" s="178"/>
      <c r="ENI54" s="169"/>
      <c r="ENJ54" s="178"/>
      <c r="ENK54" s="178"/>
      <c r="ENL54" s="178"/>
      <c r="ENM54" s="178"/>
      <c r="ENN54" s="178"/>
      <c r="ENO54" s="178"/>
      <c r="ENP54" s="178"/>
      <c r="ENQ54" s="178"/>
      <c r="ENR54" s="178"/>
      <c r="ENS54" s="178"/>
      <c r="ENT54" s="178"/>
      <c r="ENU54" s="169"/>
      <c r="ENV54" s="178"/>
      <c r="ENW54" s="178"/>
      <c r="ENX54" s="178"/>
      <c r="ENY54" s="178"/>
      <c r="ENZ54" s="178"/>
      <c r="EOA54" s="178"/>
      <c r="EOB54" s="178"/>
      <c r="EOC54" s="178"/>
      <c r="EOD54" s="179"/>
      <c r="EOE54" s="175" t="s">
        <v>39</v>
      </c>
      <c r="EOF54" s="178"/>
      <c r="EOG54" s="178"/>
      <c r="EOH54" s="178"/>
      <c r="EOI54" s="178"/>
      <c r="EOJ54" s="178"/>
      <c r="EOK54" s="178"/>
      <c r="EOL54" s="178"/>
      <c r="EOM54" s="178"/>
      <c r="EON54" s="178"/>
      <c r="EOO54" s="169"/>
      <c r="EOP54" s="178"/>
      <c r="EOQ54" s="178"/>
      <c r="EOR54" s="178"/>
      <c r="EOS54" s="178"/>
      <c r="EOT54" s="178"/>
      <c r="EOU54" s="178"/>
      <c r="EOV54" s="178"/>
      <c r="EOW54" s="178"/>
      <c r="EOX54" s="178"/>
      <c r="EOY54" s="178"/>
      <c r="EOZ54" s="178"/>
      <c r="EPA54" s="169"/>
      <c r="EPB54" s="178"/>
      <c r="EPC54" s="178"/>
      <c r="EPD54" s="178"/>
      <c r="EPE54" s="178"/>
      <c r="EPF54" s="178"/>
      <c r="EPG54" s="178"/>
      <c r="EPH54" s="178"/>
      <c r="EPI54" s="178"/>
      <c r="EPJ54" s="179"/>
      <c r="EPK54" s="175" t="s">
        <v>39</v>
      </c>
      <c r="EPL54" s="178"/>
      <c r="EPM54" s="178"/>
      <c r="EPN54" s="178"/>
      <c r="EPO54" s="178"/>
      <c r="EPP54" s="178"/>
      <c r="EPQ54" s="178"/>
      <c r="EPR54" s="178"/>
      <c r="EPS54" s="178"/>
      <c r="EPT54" s="178"/>
      <c r="EPU54" s="169"/>
      <c r="EPV54" s="178"/>
      <c r="EPW54" s="178"/>
      <c r="EPX54" s="178"/>
      <c r="EPY54" s="178"/>
      <c r="EPZ54" s="178"/>
      <c r="EQA54" s="178"/>
      <c r="EQB54" s="178"/>
      <c r="EQC54" s="178"/>
      <c r="EQD54" s="178"/>
      <c r="EQE54" s="178"/>
      <c r="EQF54" s="178"/>
      <c r="EQG54" s="169"/>
      <c r="EQH54" s="178"/>
      <c r="EQI54" s="178"/>
      <c r="EQJ54" s="178"/>
      <c r="EQK54" s="178"/>
      <c r="EQL54" s="178"/>
      <c r="EQM54" s="178"/>
      <c r="EQN54" s="178"/>
      <c r="EQO54" s="178"/>
      <c r="EQP54" s="179"/>
      <c r="EQQ54" s="175" t="s">
        <v>39</v>
      </c>
      <c r="EQR54" s="178"/>
      <c r="EQS54" s="178"/>
      <c r="EQT54" s="178"/>
      <c r="EQU54" s="178"/>
      <c r="EQV54" s="178"/>
      <c r="EQW54" s="178"/>
      <c r="EQX54" s="178"/>
      <c r="EQY54" s="178"/>
      <c r="EQZ54" s="178"/>
      <c r="ERA54" s="169"/>
      <c r="ERB54" s="178"/>
      <c r="ERC54" s="178"/>
      <c r="ERD54" s="178"/>
      <c r="ERE54" s="178"/>
      <c r="ERF54" s="178"/>
      <c r="ERG54" s="178"/>
      <c r="ERH54" s="178"/>
      <c r="ERI54" s="178"/>
      <c r="ERJ54" s="178"/>
      <c r="ERK54" s="178"/>
      <c r="ERL54" s="178"/>
      <c r="ERM54" s="169"/>
      <c r="ERN54" s="178"/>
      <c r="ERO54" s="178"/>
      <c r="ERP54" s="178"/>
      <c r="ERQ54" s="178"/>
      <c r="ERR54" s="178"/>
      <c r="ERS54" s="178"/>
      <c r="ERT54" s="178"/>
      <c r="ERU54" s="178"/>
      <c r="ERV54" s="179"/>
      <c r="ERW54" s="175" t="s">
        <v>39</v>
      </c>
      <c r="ERX54" s="178"/>
      <c r="ERY54" s="178"/>
      <c r="ERZ54" s="178"/>
      <c r="ESA54" s="178"/>
      <c r="ESB54" s="178"/>
      <c r="ESC54" s="178"/>
      <c r="ESD54" s="178"/>
      <c r="ESE54" s="178"/>
      <c r="ESF54" s="178"/>
      <c r="ESG54" s="169"/>
      <c r="ESH54" s="178"/>
      <c r="ESI54" s="178"/>
      <c r="ESJ54" s="178"/>
      <c r="ESK54" s="178"/>
      <c r="ESL54" s="178"/>
      <c r="ESM54" s="178"/>
      <c r="ESN54" s="178"/>
      <c r="ESO54" s="178"/>
      <c r="ESP54" s="178"/>
      <c r="ESQ54" s="178"/>
      <c r="ESR54" s="178"/>
      <c r="ESS54" s="169"/>
      <c r="EST54" s="178"/>
      <c r="ESU54" s="178"/>
      <c r="ESV54" s="178"/>
      <c r="ESW54" s="178"/>
      <c r="ESX54" s="178"/>
      <c r="ESY54" s="178"/>
      <c r="ESZ54" s="178"/>
      <c r="ETA54" s="178"/>
      <c r="ETB54" s="179"/>
      <c r="ETC54" s="175" t="s">
        <v>39</v>
      </c>
      <c r="ETD54" s="178"/>
      <c r="ETE54" s="178"/>
      <c r="ETF54" s="178"/>
      <c r="ETG54" s="178"/>
      <c r="ETH54" s="178"/>
      <c r="ETI54" s="178"/>
      <c r="ETJ54" s="178"/>
      <c r="ETK54" s="178"/>
      <c r="ETL54" s="178"/>
      <c r="ETM54" s="169"/>
      <c r="ETN54" s="178"/>
      <c r="ETO54" s="178"/>
      <c r="ETP54" s="178"/>
      <c r="ETQ54" s="178"/>
      <c r="ETR54" s="178"/>
      <c r="ETS54" s="178"/>
      <c r="ETT54" s="178"/>
      <c r="ETU54" s="178"/>
      <c r="ETV54" s="178"/>
      <c r="ETW54" s="178"/>
      <c r="ETX54" s="178"/>
      <c r="ETY54" s="169"/>
      <c r="ETZ54" s="178"/>
      <c r="EUA54" s="178"/>
      <c r="EUB54" s="178"/>
      <c r="EUC54" s="178"/>
      <c r="EUD54" s="178"/>
      <c r="EUE54" s="178"/>
      <c r="EUF54" s="178"/>
      <c r="EUG54" s="178"/>
      <c r="EUH54" s="179"/>
      <c r="EUI54" s="175" t="s">
        <v>39</v>
      </c>
      <c r="EUJ54" s="178"/>
      <c r="EUK54" s="178"/>
      <c r="EUL54" s="178"/>
      <c r="EUM54" s="178"/>
      <c r="EUN54" s="178"/>
      <c r="EUO54" s="178"/>
      <c r="EUP54" s="178"/>
      <c r="EUQ54" s="178"/>
      <c r="EUR54" s="178"/>
      <c r="EUS54" s="169"/>
      <c r="EUT54" s="178"/>
      <c r="EUU54" s="178"/>
      <c r="EUV54" s="178"/>
      <c r="EUW54" s="178"/>
      <c r="EUX54" s="178"/>
      <c r="EUY54" s="178"/>
      <c r="EUZ54" s="178"/>
      <c r="EVA54" s="178"/>
      <c r="EVB54" s="178"/>
      <c r="EVC54" s="178"/>
      <c r="EVD54" s="178"/>
      <c r="EVE54" s="169"/>
      <c r="EVF54" s="178"/>
      <c r="EVG54" s="178"/>
      <c r="EVH54" s="178"/>
      <c r="EVI54" s="178"/>
      <c r="EVJ54" s="178"/>
      <c r="EVK54" s="178"/>
      <c r="EVL54" s="178"/>
      <c r="EVM54" s="178"/>
      <c r="EVN54" s="179"/>
      <c r="EVO54" s="175" t="s">
        <v>39</v>
      </c>
      <c r="EVP54" s="178"/>
      <c r="EVQ54" s="178"/>
      <c r="EVR54" s="178"/>
      <c r="EVS54" s="178"/>
      <c r="EVT54" s="178"/>
      <c r="EVU54" s="178"/>
      <c r="EVV54" s="178"/>
      <c r="EVW54" s="178"/>
      <c r="EVX54" s="178"/>
      <c r="EVY54" s="169"/>
      <c r="EVZ54" s="178"/>
      <c r="EWA54" s="178"/>
      <c r="EWB54" s="178"/>
      <c r="EWC54" s="178"/>
      <c r="EWD54" s="178"/>
      <c r="EWE54" s="178"/>
      <c r="EWF54" s="178"/>
      <c r="EWG54" s="178"/>
      <c r="EWH54" s="178"/>
      <c r="EWI54" s="178"/>
      <c r="EWJ54" s="178"/>
      <c r="EWK54" s="169"/>
      <c r="EWL54" s="178"/>
      <c r="EWM54" s="178"/>
      <c r="EWN54" s="178"/>
      <c r="EWO54" s="178"/>
      <c r="EWP54" s="178"/>
      <c r="EWQ54" s="178"/>
      <c r="EWR54" s="178"/>
      <c r="EWS54" s="178"/>
      <c r="EWT54" s="179"/>
      <c r="EWU54" s="175" t="s">
        <v>39</v>
      </c>
      <c r="EWV54" s="178"/>
      <c r="EWW54" s="178"/>
      <c r="EWX54" s="178"/>
      <c r="EWY54" s="178"/>
      <c r="EWZ54" s="178"/>
      <c r="EXA54" s="178"/>
      <c r="EXB54" s="178"/>
      <c r="EXC54" s="178"/>
      <c r="EXD54" s="178"/>
      <c r="EXE54" s="169"/>
      <c r="EXF54" s="178"/>
      <c r="EXG54" s="178"/>
      <c r="EXH54" s="178"/>
      <c r="EXI54" s="178"/>
      <c r="EXJ54" s="178"/>
      <c r="EXK54" s="178"/>
      <c r="EXL54" s="178"/>
      <c r="EXM54" s="178"/>
      <c r="EXN54" s="178"/>
      <c r="EXO54" s="178"/>
      <c r="EXP54" s="178"/>
      <c r="EXQ54" s="169"/>
      <c r="EXR54" s="178"/>
      <c r="EXS54" s="178"/>
      <c r="EXT54" s="178"/>
      <c r="EXU54" s="178"/>
      <c r="EXV54" s="178"/>
      <c r="EXW54" s="178"/>
      <c r="EXX54" s="178"/>
      <c r="EXY54" s="178"/>
      <c r="EXZ54" s="179"/>
      <c r="EYA54" s="175" t="s">
        <v>39</v>
      </c>
      <c r="EYB54" s="178"/>
      <c r="EYC54" s="178"/>
      <c r="EYD54" s="178"/>
      <c r="EYE54" s="178"/>
      <c r="EYF54" s="178"/>
      <c r="EYG54" s="178"/>
      <c r="EYH54" s="178"/>
      <c r="EYI54" s="178"/>
      <c r="EYJ54" s="178"/>
      <c r="EYK54" s="169"/>
      <c r="EYL54" s="178"/>
      <c r="EYM54" s="178"/>
      <c r="EYN54" s="178"/>
      <c r="EYO54" s="178"/>
      <c r="EYP54" s="178"/>
      <c r="EYQ54" s="178"/>
      <c r="EYR54" s="178"/>
      <c r="EYS54" s="178"/>
      <c r="EYT54" s="178"/>
      <c r="EYU54" s="178"/>
      <c r="EYV54" s="178"/>
      <c r="EYW54" s="169"/>
      <c r="EYX54" s="178"/>
      <c r="EYY54" s="178"/>
      <c r="EYZ54" s="178"/>
      <c r="EZA54" s="178"/>
      <c r="EZB54" s="178"/>
      <c r="EZC54" s="178"/>
      <c r="EZD54" s="178"/>
      <c r="EZE54" s="178"/>
      <c r="EZF54" s="179"/>
      <c r="EZG54" s="175" t="s">
        <v>39</v>
      </c>
      <c r="EZH54" s="178"/>
      <c r="EZI54" s="178"/>
      <c r="EZJ54" s="178"/>
      <c r="EZK54" s="178"/>
      <c r="EZL54" s="178"/>
      <c r="EZM54" s="178"/>
      <c r="EZN54" s="178"/>
      <c r="EZO54" s="178"/>
      <c r="EZP54" s="178"/>
      <c r="EZQ54" s="169"/>
      <c r="EZR54" s="178"/>
      <c r="EZS54" s="178"/>
      <c r="EZT54" s="178"/>
      <c r="EZU54" s="178"/>
      <c r="EZV54" s="178"/>
      <c r="EZW54" s="178"/>
      <c r="EZX54" s="178"/>
      <c r="EZY54" s="178"/>
      <c r="EZZ54" s="178"/>
      <c r="FAA54" s="178"/>
      <c r="FAB54" s="178"/>
      <c r="FAC54" s="169"/>
      <c r="FAD54" s="178"/>
      <c r="FAE54" s="178"/>
      <c r="FAF54" s="178"/>
      <c r="FAG54" s="178"/>
      <c r="FAH54" s="178"/>
      <c r="FAI54" s="178"/>
      <c r="FAJ54" s="178"/>
      <c r="FAK54" s="178"/>
      <c r="FAL54" s="179"/>
      <c r="FAM54" s="175" t="s">
        <v>39</v>
      </c>
      <c r="FAN54" s="178"/>
      <c r="FAO54" s="178"/>
      <c r="FAP54" s="178"/>
      <c r="FAQ54" s="178"/>
      <c r="FAR54" s="178"/>
      <c r="FAS54" s="178"/>
      <c r="FAT54" s="178"/>
      <c r="FAU54" s="178"/>
      <c r="FAV54" s="178"/>
      <c r="FAW54" s="169"/>
      <c r="FAX54" s="178"/>
      <c r="FAY54" s="178"/>
      <c r="FAZ54" s="178"/>
      <c r="FBA54" s="178"/>
      <c r="FBB54" s="178"/>
      <c r="FBC54" s="178"/>
      <c r="FBD54" s="178"/>
      <c r="FBE54" s="178"/>
      <c r="FBF54" s="178"/>
      <c r="FBG54" s="178"/>
      <c r="FBH54" s="178"/>
      <c r="FBI54" s="169"/>
      <c r="FBJ54" s="178"/>
      <c r="FBK54" s="178"/>
      <c r="FBL54" s="178"/>
      <c r="FBM54" s="178"/>
      <c r="FBN54" s="178"/>
      <c r="FBO54" s="178"/>
      <c r="FBP54" s="178"/>
      <c r="FBQ54" s="178"/>
      <c r="FBR54" s="179"/>
      <c r="FBS54" s="175" t="s">
        <v>39</v>
      </c>
      <c r="FBT54" s="178"/>
      <c r="FBU54" s="178"/>
      <c r="FBV54" s="178"/>
      <c r="FBW54" s="178"/>
      <c r="FBX54" s="178"/>
      <c r="FBY54" s="178"/>
      <c r="FBZ54" s="178"/>
      <c r="FCA54" s="178"/>
      <c r="FCB54" s="178"/>
      <c r="FCC54" s="169"/>
      <c r="FCD54" s="178"/>
      <c r="FCE54" s="178"/>
      <c r="FCF54" s="178"/>
      <c r="FCG54" s="178"/>
      <c r="FCH54" s="178"/>
      <c r="FCI54" s="178"/>
      <c r="FCJ54" s="178"/>
      <c r="FCK54" s="178"/>
      <c r="FCL54" s="178"/>
      <c r="FCM54" s="178"/>
      <c r="FCN54" s="178"/>
      <c r="FCO54" s="169"/>
      <c r="FCP54" s="178"/>
      <c r="FCQ54" s="178"/>
      <c r="FCR54" s="178"/>
      <c r="FCS54" s="178"/>
      <c r="FCT54" s="178"/>
      <c r="FCU54" s="178"/>
      <c r="FCV54" s="178"/>
      <c r="FCW54" s="178"/>
      <c r="FCX54" s="179"/>
      <c r="FCY54" s="175" t="s">
        <v>39</v>
      </c>
      <c r="FCZ54" s="178"/>
      <c r="FDA54" s="178"/>
      <c r="FDB54" s="178"/>
      <c r="FDC54" s="178"/>
      <c r="FDD54" s="178"/>
      <c r="FDE54" s="178"/>
      <c r="FDF54" s="178"/>
      <c r="FDG54" s="178"/>
      <c r="FDH54" s="178"/>
      <c r="FDI54" s="169"/>
      <c r="FDJ54" s="178"/>
      <c r="FDK54" s="178"/>
      <c r="FDL54" s="178"/>
      <c r="FDM54" s="178"/>
      <c r="FDN54" s="178"/>
      <c r="FDO54" s="178"/>
      <c r="FDP54" s="178"/>
      <c r="FDQ54" s="178"/>
      <c r="FDR54" s="178"/>
      <c r="FDS54" s="178"/>
      <c r="FDT54" s="178"/>
      <c r="FDU54" s="169"/>
      <c r="FDV54" s="178"/>
      <c r="FDW54" s="178"/>
      <c r="FDX54" s="178"/>
      <c r="FDY54" s="178"/>
      <c r="FDZ54" s="178"/>
      <c r="FEA54" s="178"/>
      <c r="FEB54" s="178"/>
      <c r="FEC54" s="178"/>
      <c r="FED54" s="179"/>
      <c r="FEE54" s="175" t="s">
        <v>39</v>
      </c>
      <c r="FEF54" s="178"/>
      <c r="FEG54" s="178"/>
      <c r="FEH54" s="178"/>
      <c r="FEI54" s="178"/>
      <c r="FEJ54" s="178"/>
      <c r="FEK54" s="178"/>
      <c r="FEL54" s="178"/>
      <c r="FEM54" s="178"/>
      <c r="FEN54" s="178"/>
      <c r="FEO54" s="169"/>
      <c r="FEP54" s="178"/>
      <c r="FEQ54" s="178"/>
      <c r="FER54" s="178"/>
      <c r="FES54" s="178"/>
      <c r="FET54" s="178"/>
      <c r="FEU54" s="178"/>
      <c r="FEV54" s="178"/>
      <c r="FEW54" s="178"/>
      <c r="FEX54" s="178"/>
      <c r="FEY54" s="178"/>
      <c r="FEZ54" s="178"/>
      <c r="FFA54" s="169"/>
      <c r="FFB54" s="178"/>
      <c r="FFC54" s="178"/>
      <c r="FFD54" s="178"/>
      <c r="FFE54" s="178"/>
      <c r="FFF54" s="178"/>
      <c r="FFG54" s="178"/>
      <c r="FFH54" s="178"/>
      <c r="FFI54" s="178"/>
      <c r="FFJ54" s="179"/>
      <c r="FFK54" s="175" t="s">
        <v>39</v>
      </c>
      <c r="FFL54" s="178"/>
      <c r="FFM54" s="178"/>
      <c r="FFN54" s="178"/>
      <c r="FFO54" s="178"/>
      <c r="FFP54" s="178"/>
      <c r="FFQ54" s="178"/>
      <c r="FFR54" s="178"/>
      <c r="FFS54" s="178"/>
      <c r="FFT54" s="178"/>
      <c r="FFU54" s="169"/>
      <c r="FFV54" s="178"/>
      <c r="FFW54" s="178"/>
      <c r="FFX54" s="178"/>
      <c r="FFY54" s="178"/>
      <c r="FFZ54" s="178"/>
      <c r="FGA54" s="178"/>
      <c r="FGB54" s="178"/>
      <c r="FGC54" s="178"/>
      <c r="FGD54" s="178"/>
      <c r="FGE54" s="178"/>
      <c r="FGF54" s="178"/>
      <c r="FGG54" s="169"/>
      <c r="FGH54" s="178"/>
      <c r="FGI54" s="178"/>
      <c r="FGJ54" s="178"/>
      <c r="FGK54" s="178"/>
      <c r="FGL54" s="178"/>
      <c r="FGM54" s="178"/>
      <c r="FGN54" s="178"/>
      <c r="FGO54" s="178"/>
      <c r="FGP54" s="179"/>
      <c r="FGQ54" s="175" t="s">
        <v>39</v>
      </c>
      <c r="FGR54" s="178"/>
      <c r="FGS54" s="178"/>
      <c r="FGT54" s="178"/>
      <c r="FGU54" s="178"/>
      <c r="FGV54" s="178"/>
      <c r="FGW54" s="178"/>
      <c r="FGX54" s="178"/>
      <c r="FGY54" s="178"/>
      <c r="FGZ54" s="178"/>
      <c r="FHA54" s="169"/>
      <c r="FHB54" s="178"/>
      <c r="FHC54" s="178"/>
      <c r="FHD54" s="178"/>
      <c r="FHE54" s="178"/>
      <c r="FHF54" s="178"/>
      <c r="FHG54" s="178"/>
      <c r="FHH54" s="178"/>
      <c r="FHI54" s="178"/>
      <c r="FHJ54" s="178"/>
      <c r="FHK54" s="178"/>
      <c r="FHL54" s="178"/>
      <c r="FHM54" s="169"/>
      <c r="FHN54" s="178"/>
      <c r="FHO54" s="178"/>
      <c r="FHP54" s="178"/>
      <c r="FHQ54" s="178"/>
      <c r="FHR54" s="178"/>
      <c r="FHS54" s="178"/>
      <c r="FHT54" s="178"/>
      <c r="FHU54" s="178"/>
      <c r="FHV54" s="179"/>
      <c r="FHW54" s="175" t="s">
        <v>39</v>
      </c>
      <c r="FHX54" s="178"/>
      <c r="FHY54" s="178"/>
      <c r="FHZ54" s="178"/>
      <c r="FIA54" s="178"/>
      <c r="FIB54" s="178"/>
      <c r="FIC54" s="178"/>
      <c r="FID54" s="178"/>
      <c r="FIE54" s="178"/>
      <c r="FIF54" s="178"/>
      <c r="FIG54" s="169"/>
      <c r="FIH54" s="178"/>
      <c r="FII54" s="178"/>
      <c r="FIJ54" s="178"/>
      <c r="FIK54" s="178"/>
      <c r="FIL54" s="178"/>
      <c r="FIM54" s="178"/>
      <c r="FIN54" s="178"/>
      <c r="FIO54" s="178"/>
      <c r="FIP54" s="178"/>
      <c r="FIQ54" s="178"/>
      <c r="FIR54" s="178"/>
      <c r="FIS54" s="169"/>
      <c r="FIT54" s="178"/>
      <c r="FIU54" s="178"/>
      <c r="FIV54" s="178"/>
      <c r="FIW54" s="178"/>
      <c r="FIX54" s="178"/>
      <c r="FIY54" s="178"/>
      <c r="FIZ54" s="178"/>
      <c r="FJA54" s="178"/>
      <c r="FJB54" s="179"/>
      <c r="FJC54" s="175" t="s">
        <v>39</v>
      </c>
      <c r="FJD54" s="178"/>
      <c r="FJE54" s="178"/>
      <c r="FJF54" s="178"/>
      <c r="FJG54" s="178"/>
      <c r="FJH54" s="178"/>
      <c r="FJI54" s="178"/>
      <c r="FJJ54" s="178"/>
      <c r="FJK54" s="178"/>
      <c r="FJL54" s="178"/>
      <c r="FJM54" s="169"/>
      <c r="FJN54" s="178"/>
      <c r="FJO54" s="178"/>
      <c r="FJP54" s="178"/>
      <c r="FJQ54" s="178"/>
      <c r="FJR54" s="178"/>
      <c r="FJS54" s="178"/>
      <c r="FJT54" s="178"/>
      <c r="FJU54" s="178"/>
      <c r="FJV54" s="178"/>
      <c r="FJW54" s="178"/>
      <c r="FJX54" s="178"/>
      <c r="FJY54" s="169"/>
      <c r="FJZ54" s="178"/>
      <c r="FKA54" s="178"/>
      <c r="FKB54" s="178"/>
      <c r="FKC54" s="178"/>
      <c r="FKD54" s="178"/>
      <c r="FKE54" s="178"/>
      <c r="FKF54" s="178"/>
      <c r="FKG54" s="178"/>
      <c r="FKH54" s="179"/>
      <c r="FKI54" s="175" t="s">
        <v>39</v>
      </c>
      <c r="FKJ54" s="178"/>
      <c r="FKK54" s="178"/>
      <c r="FKL54" s="178"/>
      <c r="FKM54" s="178"/>
      <c r="FKN54" s="178"/>
      <c r="FKO54" s="178"/>
      <c r="FKP54" s="178"/>
      <c r="FKQ54" s="178"/>
      <c r="FKR54" s="178"/>
      <c r="FKS54" s="169"/>
      <c r="FKT54" s="178"/>
      <c r="FKU54" s="178"/>
      <c r="FKV54" s="178"/>
      <c r="FKW54" s="178"/>
      <c r="FKX54" s="178"/>
      <c r="FKY54" s="178"/>
      <c r="FKZ54" s="178"/>
      <c r="FLA54" s="178"/>
      <c r="FLB54" s="178"/>
      <c r="FLC54" s="178"/>
      <c r="FLD54" s="178"/>
      <c r="FLE54" s="169"/>
      <c r="FLF54" s="178"/>
      <c r="FLG54" s="178"/>
      <c r="FLH54" s="178"/>
      <c r="FLI54" s="178"/>
      <c r="FLJ54" s="178"/>
      <c r="FLK54" s="178"/>
      <c r="FLL54" s="178"/>
      <c r="FLM54" s="178"/>
      <c r="FLN54" s="179"/>
      <c r="FLO54" s="175" t="s">
        <v>39</v>
      </c>
      <c r="FLP54" s="178"/>
      <c r="FLQ54" s="178"/>
      <c r="FLR54" s="178"/>
      <c r="FLS54" s="178"/>
      <c r="FLT54" s="178"/>
      <c r="FLU54" s="178"/>
      <c r="FLV54" s="178"/>
      <c r="FLW54" s="178"/>
      <c r="FLX54" s="178"/>
      <c r="FLY54" s="169"/>
      <c r="FLZ54" s="178"/>
      <c r="FMA54" s="178"/>
      <c r="FMB54" s="178"/>
      <c r="FMC54" s="178"/>
      <c r="FMD54" s="178"/>
      <c r="FME54" s="178"/>
      <c r="FMF54" s="178"/>
      <c r="FMG54" s="178"/>
      <c r="FMH54" s="178"/>
      <c r="FMI54" s="178"/>
      <c r="FMJ54" s="178"/>
      <c r="FMK54" s="169"/>
      <c r="FML54" s="178"/>
      <c r="FMM54" s="178"/>
      <c r="FMN54" s="178"/>
      <c r="FMO54" s="178"/>
      <c r="FMP54" s="178"/>
      <c r="FMQ54" s="178"/>
      <c r="FMR54" s="178"/>
      <c r="FMS54" s="178"/>
      <c r="FMT54" s="179"/>
      <c r="FMU54" s="175" t="s">
        <v>39</v>
      </c>
      <c r="FMV54" s="178"/>
      <c r="FMW54" s="178"/>
      <c r="FMX54" s="178"/>
      <c r="FMY54" s="178"/>
      <c r="FMZ54" s="178"/>
      <c r="FNA54" s="178"/>
      <c r="FNB54" s="178"/>
      <c r="FNC54" s="178"/>
      <c r="FND54" s="178"/>
      <c r="FNE54" s="169"/>
      <c r="FNF54" s="178"/>
      <c r="FNG54" s="178"/>
      <c r="FNH54" s="178"/>
      <c r="FNI54" s="178"/>
      <c r="FNJ54" s="178"/>
      <c r="FNK54" s="178"/>
      <c r="FNL54" s="178"/>
      <c r="FNM54" s="178"/>
      <c r="FNN54" s="178"/>
      <c r="FNO54" s="178"/>
      <c r="FNP54" s="178"/>
      <c r="FNQ54" s="169"/>
      <c r="FNR54" s="178"/>
      <c r="FNS54" s="178"/>
      <c r="FNT54" s="178"/>
      <c r="FNU54" s="178"/>
      <c r="FNV54" s="178"/>
      <c r="FNW54" s="178"/>
      <c r="FNX54" s="178"/>
      <c r="FNY54" s="178"/>
      <c r="FNZ54" s="179"/>
      <c r="FOA54" s="175" t="s">
        <v>39</v>
      </c>
      <c r="FOB54" s="178"/>
      <c r="FOC54" s="178"/>
      <c r="FOD54" s="178"/>
      <c r="FOE54" s="178"/>
      <c r="FOF54" s="178"/>
      <c r="FOG54" s="178"/>
      <c r="FOH54" s="178"/>
      <c r="FOI54" s="178"/>
      <c r="FOJ54" s="178"/>
      <c r="FOK54" s="169"/>
      <c r="FOL54" s="178"/>
      <c r="FOM54" s="178"/>
      <c r="FON54" s="178"/>
      <c r="FOO54" s="178"/>
      <c r="FOP54" s="178"/>
      <c r="FOQ54" s="178"/>
      <c r="FOR54" s="178"/>
      <c r="FOS54" s="178"/>
      <c r="FOT54" s="178"/>
      <c r="FOU54" s="178"/>
      <c r="FOV54" s="178"/>
      <c r="FOW54" s="169"/>
      <c r="FOX54" s="178"/>
      <c r="FOY54" s="178"/>
      <c r="FOZ54" s="178"/>
      <c r="FPA54" s="178"/>
      <c r="FPB54" s="178"/>
      <c r="FPC54" s="178"/>
      <c r="FPD54" s="178"/>
      <c r="FPE54" s="178"/>
      <c r="FPF54" s="179"/>
      <c r="FPG54" s="175" t="s">
        <v>39</v>
      </c>
      <c r="FPH54" s="178"/>
      <c r="FPI54" s="178"/>
      <c r="FPJ54" s="178"/>
      <c r="FPK54" s="178"/>
      <c r="FPL54" s="178"/>
      <c r="FPM54" s="178"/>
      <c r="FPN54" s="178"/>
      <c r="FPO54" s="178"/>
      <c r="FPP54" s="178"/>
      <c r="FPQ54" s="169"/>
      <c r="FPR54" s="178"/>
      <c r="FPS54" s="178"/>
      <c r="FPT54" s="178"/>
      <c r="FPU54" s="178"/>
      <c r="FPV54" s="178"/>
      <c r="FPW54" s="178"/>
      <c r="FPX54" s="178"/>
      <c r="FPY54" s="178"/>
      <c r="FPZ54" s="178"/>
      <c r="FQA54" s="178"/>
      <c r="FQB54" s="178"/>
      <c r="FQC54" s="169"/>
      <c r="FQD54" s="178"/>
      <c r="FQE54" s="178"/>
      <c r="FQF54" s="178"/>
      <c r="FQG54" s="178"/>
      <c r="FQH54" s="178"/>
      <c r="FQI54" s="178"/>
      <c r="FQJ54" s="178"/>
      <c r="FQK54" s="178"/>
      <c r="FQL54" s="179"/>
      <c r="FQM54" s="175" t="s">
        <v>39</v>
      </c>
      <c r="FQN54" s="178"/>
      <c r="FQO54" s="178"/>
      <c r="FQP54" s="178"/>
      <c r="FQQ54" s="178"/>
      <c r="FQR54" s="178"/>
      <c r="FQS54" s="178"/>
      <c r="FQT54" s="178"/>
      <c r="FQU54" s="178"/>
      <c r="FQV54" s="178"/>
      <c r="FQW54" s="169"/>
      <c r="FQX54" s="178"/>
      <c r="FQY54" s="178"/>
      <c r="FQZ54" s="178"/>
      <c r="FRA54" s="178"/>
      <c r="FRB54" s="178"/>
      <c r="FRC54" s="178"/>
      <c r="FRD54" s="178"/>
      <c r="FRE54" s="178"/>
      <c r="FRF54" s="178"/>
      <c r="FRG54" s="178"/>
      <c r="FRH54" s="178"/>
      <c r="FRI54" s="169"/>
      <c r="FRJ54" s="178"/>
      <c r="FRK54" s="178"/>
      <c r="FRL54" s="178"/>
      <c r="FRM54" s="178"/>
      <c r="FRN54" s="178"/>
      <c r="FRO54" s="178"/>
      <c r="FRP54" s="178"/>
      <c r="FRQ54" s="178"/>
      <c r="FRR54" s="179"/>
      <c r="FRS54" s="175" t="s">
        <v>39</v>
      </c>
      <c r="FRT54" s="178"/>
      <c r="FRU54" s="178"/>
      <c r="FRV54" s="178"/>
      <c r="FRW54" s="178"/>
      <c r="FRX54" s="178"/>
      <c r="FRY54" s="178"/>
      <c r="FRZ54" s="178"/>
      <c r="FSA54" s="178"/>
      <c r="FSB54" s="178"/>
      <c r="FSC54" s="169"/>
      <c r="FSD54" s="178"/>
      <c r="FSE54" s="178"/>
      <c r="FSF54" s="178"/>
      <c r="FSG54" s="178"/>
      <c r="FSH54" s="178"/>
      <c r="FSI54" s="178"/>
      <c r="FSJ54" s="178"/>
      <c r="FSK54" s="178"/>
      <c r="FSL54" s="178"/>
      <c r="FSM54" s="178"/>
      <c r="FSN54" s="178"/>
      <c r="FSO54" s="169"/>
      <c r="FSP54" s="178"/>
      <c r="FSQ54" s="178"/>
      <c r="FSR54" s="178"/>
      <c r="FSS54" s="178"/>
      <c r="FST54" s="178"/>
      <c r="FSU54" s="178"/>
      <c r="FSV54" s="178"/>
      <c r="FSW54" s="178"/>
      <c r="FSX54" s="179"/>
      <c r="FSY54" s="175" t="s">
        <v>39</v>
      </c>
      <c r="FSZ54" s="178"/>
      <c r="FTA54" s="178"/>
      <c r="FTB54" s="178"/>
      <c r="FTC54" s="178"/>
      <c r="FTD54" s="178"/>
      <c r="FTE54" s="178"/>
      <c r="FTF54" s="178"/>
      <c r="FTG54" s="178"/>
      <c r="FTH54" s="178"/>
      <c r="FTI54" s="169"/>
      <c r="FTJ54" s="178"/>
      <c r="FTK54" s="178"/>
      <c r="FTL54" s="178"/>
      <c r="FTM54" s="178"/>
      <c r="FTN54" s="178"/>
      <c r="FTO54" s="178"/>
      <c r="FTP54" s="178"/>
      <c r="FTQ54" s="178"/>
      <c r="FTR54" s="178"/>
      <c r="FTS54" s="178"/>
      <c r="FTT54" s="178"/>
      <c r="FTU54" s="169"/>
      <c r="FTV54" s="178"/>
      <c r="FTW54" s="178"/>
      <c r="FTX54" s="178"/>
      <c r="FTY54" s="178"/>
      <c r="FTZ54" s="178"/>
      <c r="FUA54" s="178"/>
      <c r="FUB54" s="178"/>
      <c r="FUC54" s="178"/>
      <c r="FUD54" s="179"/>
      <c r="FUE54" s="175" t="s">
        <v>39</v>
      </c>
      <c r="FUF54" s="178"/>
      <c r="FUG54" s="178"/>
      <c r="FUH54" s="178"/>
      <c r="FUI54" s="178"/>
      <c r="FUJ54" s="178"/>
      <c r="FUK54" s="178"/>
      <c r="FUL54" s="178"/>
      <c r="FUM54" s="178"/>
      <c r="FUN54" s="178"/>
      <c r="FUO54" s="169"/>
      <c r="FUP54" s="178"/>
      <c r="FUQ54" s="178"/>
      <c r="FUR54" s="178"/>
      <c r="FUS54" s="178"/>
      <c r="FUT54" s="178"/>
      <c r="FUU54" s="178"/>
      <c r="FUV54" s="178"/>
      <c r="FUW54" s="178"/>
      <c r="FUX54" s="178"/>
      <c r="FUY54" s="178"/>
      <c r="FUZ54" s="178"/>
      <c r="FVA54" s="169"/>
      <c r="FVB54" s="178"/>
      <c r="FVC54" s="178"/>
      <c r="FVD54" s="178"/>
      <c r="FVE54" s="178"/>
      <c r="FVF54" s="178"/>
      <c r="FVG54" s="178"/>
      <c r="FVH54" s="178"/>
      <c r="FVI54" s="178"/>
      <c r="FVJ54" s="179"/>
      <c r="FVK54" s="175" t="s">
        <v>39</v>
      </c>
      <c r="FVL54" s="178"/>
      <c r="FVM54" s="178"/>
      <c r="FVN54" s="178"/>
      <c r="FVO54" s="178"/>
      <c r="FVP54" s="178"/>
      <c r="FVQ54" s="178"/>
      <c r="FVR54" s="178"/>
      <c r="FVS54" s="178"/>
      <c r="FVT54" s="178"/>
      <c r="FVU54" s="169"/>
      <c r="FVV54" s="178"/>
      <c r="FVW54" s="178"/>
      <c r="FVX54" s="178"/>
      <c r="FVY54" s="178"/>
      <c r="FVZ54" s="178"/>
      <c r="FWA54" s="178"/>
      <c r="FWB54" s="178"/>
      <c r="FWC54" s="178"/>
      <c r="FWD54" s="178"/>
      <c r="FWE54" s="178"/>
      <c r="FWF54" s="178"/>
      <c r="FWG54" s="169"/>
      <c r="FWH54" s="178"/>
      <c r="FWI54" s="178"/>
      <c r="FWJ54" s="178"/>
      <c r="FWK54" s="178"/>
      <c r="FWL54" s="178"/>
      <c r="FWM54" s="178"/>
      <c r="FWN54" s="178"/>
      <c r="FWO54" s="178"/>
      <c r="FWP54" s="179"/>
      <c r="FWQ54" s="175" t="s">
        <v>39</v>
      </c>
      <c r="FWR54" s="178"/>
      <c r="FWS54" s="178"/>
      <c r="FWT54" s="178"/>
      <c r="FWU54" s="178"/>
      <c r="FWV54" s="178"/>
      <c r="FWW54" s="178"/>
      <c r="FWX54" s="178"/>
      <c r="FWY54" s="178"/>
      <c r="FWZ54" s="178"/>
      <c r="FXA54" s="169"/>
      <c r="FXB54" s="178"/>
      <c r="FXC54" s="178"/>
      <c r="FXD54" s="178"/>
      <c r="FXE54" s="178"/>
      <c r="FXF54" s="178"/>
      <c r="FXG54" s="178"/>
      <c r="FXH54" s="178"/>
      <c r="FXI54" s="178"/>
      <c r="FXJ54" s="178"/>
      <c r="FXK54" s="178"/>
      <c r="FXL54" s="178"/>
      <c r="FXM54" s="169"/>
      <c r="FXN54" s="178"/>
      <c r="FXO54" s="178"/>
      <c r="FXP54" s="178"/>
      <c r="FXQ54" s="178"/>
      <c r="FXR54" s="178"/>
      <c r="FXS54" s="178"/>
      <c r="FXT54" s="178"/>
      <c r="FXU54" s="178"/>
      <c r="FXV54" s="179"/>
      <c r="FXW54" s="175" t="s">
        <v>39</v>
      </c>
      <c r="FXX54" s="178"/>
      <c r="FXY54" s="178"/>
      <c r="FXZ54" s="178"/>
      <c r="FYA54" s="178"/>
      <c r="FYB54" s="178"/>
      <c r="FYC54" s="178"/>
      <c r="FYD54" s="178"/>
      <c r="FYE54" s="178"/>
      <c r="FYF54" s="178"/>
      <c r="FYG54" s="169"/>
      <c r="FYH54" s="178"/>
      <c r="FYI54" s="178"/>
      <c r="FYJ54" s="178"/>
      <c r="FYK54" s="178"/>
      <c r="FYL54" s="178"/>
      <c r="FYM54" s="178"/>
      <c r="FYN54" s="178"/>
      <c r="FYO54" s="178"/>
      <c r="FYP54" s="178"/>
      <c r="FYQ54" s="178"/>
      <c r="FYR54" s="178"/>
      <c r="FYS54" s="169"/>
      <c r="FYT54" s="178"/>
      <c r="FYU54" s="178"/>
      <c r="FYV54" s="178"/>
      <c r="FYW54" s="178"/>
      <c r="FYX54" s="178"/>
      <c r="FYY54" s="178"/>
      <c r="FYZ54" s="178"/>
      <c r="FZA54" s="178"/>
      <c r="FZB54" s="179"/>
      <c r="FZC54" s="175" t="s">
        <v>39</v>
      </c>
      <c r="FZD54" s="178"/>
      <c r="FZE54" s="178"/>
      <c r="FZF54" s="178"/>
      <c r="FZG54" s="178"/>
      <c r="FZH54" s="178"/>
      <c r="FZI54" s="178"/>
      <c r="FZJ54" s="178"/>
      <c r="FZK54" s="178"/>
      <c r="FZL54" s="178"/>
      <c r="FZM54" s="169"/>
      <c r="FZN54" s="178"/>
      <c r="FZO54" s="178"/>
      <c r="FZP54" s="178"/>
      <c r="FZQ54" s="178"/>
      <c r="FZR54" s="178"/>
      <c r="FZS54" s="178"/>
      <c r="FZT54" s="178"/>
      <c r="FZU54" s="178"/>
      <c r="FZV54" s="178"/>
      <c r="FZW54" s="178"/>
      <c r="FZX54" s="178"/>
      <c r="FZY54" s="169"/>
      <c r="FZZ54" s="178"/>
      <c r="GAA54" s="178"/>
      <c r="GAB54" s="178"/>
      <c r="GAC54" s="178"/>
      <c r="GAD54" s="178"/>
      <c r="GAE54" s="178"/>
      <c r="GAF54" s="178"/>
      <c r="GAG54" s="178"/>
      <c r="GAH54" s="179"/>
      <c r="GAI54" s="175" t="s">
        <v>39</v>
      </c>
      <c r="GAJ54" s="178"/>
      <c r="GAK54" s="178"/>
      <c r="GAL54" s="178"/>
      <c r="GAM54" s="178"/>
      <c r="GAN54" s="178"/>
      <c r="GAO54" s="178"/>
      <c r="GAP54" s="178"/>
      <c r="GAQ54" s="178"/>
      <c r="GAR54" s="178"/>
      <c r="GAS54" s="169"/>
      <c r="GAT54" s="178"/>
      <c r="GAU54" s="178"/>
      <c r="GAV54" s="178"/>
      <c r="GAW54" s="178"/>
      <c r="GAX54" s="178"/>
      <c r="GAY54" s="178"/>
      <c r="GAZ54" s="178"/>
      <c r="GBA54" s="178"/>
      <c r="GBB54" s="178"/>
      <c r="GBC54" s="178"/>
      <c r="GBD54" s="178"/>
      <c r="GBE54" s="169"/>
      <c r="GBF54" s="178"/>
      <c r="GBG54" s="178"/>
      <c r="GBH54" s="178"/>
      <c r="GBI54" s="178"/>
      <c r="GBJ54" s="178"/>
      <c r="GBK54" s="178"/>
      <c r="GBL54" s="178"/>
      <c r="GBM54" s="178"/>
      <c r="GBN54" s="179"/>
      <c r="GBO54" s="175" t="s">
        <v>39</v>
      </c>
      <c r="GBP54" s="178"/>
      <c r="GBQ54" s="178"/>
      <c r="GBR54" s="178"/>
      <c r="GBS54" s="178"/>
      <c r="GBT54" s="178"/>
      <c r="GBU54" s="178"/>
      <c r="GBV54" s="178"/>
      <c r="GBW54" s="178"/>
      <c r="GBX54" s="178"/>
      <c r="GBY54" s="169"/>
      <c r="GBZ54" s="178"/>
      <c r="GCA54" s="178"/>
      <c r="GCB54" s="178"/>
      <c r="GCC54" s="178"/>
      <c r="GCD54" s="178"/>
      <c r="GCE54" s="178"/>
      <c r="GCF54" s="178"/>
      <c r="GCG54" s="178"/>
      <c r="GCH54" s="178"/>
      <c r="GCI54" s="178"/>
      <c r="GCJ54" s="178"/>
      <c r="GCK54" s="169"/>
      <c r="GCL54" s="178"/>
      <c r="GCM54" s="178"/>
      <c r="GCN54" s="178"/>
      <c r="GCO54" s="178"/>
      <c r="GCP54" s="178"/>
      <c r="GCQ54" s="178"/>
      <c r="GCR54" s="178"/>
      <c r="GCS54" s="178"/>
      <c r="GCT54" s="179"/>
      <c r="GCU54" s="175" t="s">
        <v>39</v>
      </c>
      <c r="GCV54" s="178"/>
      <c r="GCW54" s="178"/>
      <c r="GCX54" s="178"/>
      <c r="GCY54" s="178"/>
      <c r="GCZ54" s="178"/>
      <c r="GDA54" s="178"/>
      <c r="GDB54" s="178"/>
      <c r="GDC54" s="178"/>
      <c r="GDD54" s="178"/>
      <c r="GDE54" s="169"/>
      <c r="GDF54" s="178"/>
      <c r="GDG54" s="178"/>
      <c r="GDH54" s="178"/>
      <c r="GDI54" s="178"/>
      <c r="GDJ54" s="178"/>
      <c r="GDK54" s="178"/>
      <c r="GDL54" s="178"/>
      <c r="GDM54" s="178"/>
      <c r="GDN54" s="178"/>
      <c r="GDO54" s="178"/>
      <c r="GDP54" s="178"/>
      <c r="GDQ54" s="169"/>
      <c r="GDR54" s="178"/>
      <c r="GDS54" s="178"/>
      <c r="GDT54" s="178"/>
      <c r="GDU54" s="178"/>
      <c r="GDV54" s="178"/>
      <c r="GDW54" s="178"/>
      <c r="GDX54" s="178"/>
      <c r="GDY54" s="178"/>
      <c r="GDZ54" s="179"/>
      <c r="GEA54" s="175" t="s">
        <v>39</v>
      </c>
      <c r="GEB54" s="178"/>
      <c r="GEC54" s="178"/>
      <c r="GED54" s="178"/>
      <c r="GEE54" s="178"/>
      <c r="GEF54" s="178"/>
      <c r="GEG54" s="178"/>
      <c r="GEH54" s="178"/>
      <c r="GEI54" s="178"/>
      <c r="GEJ54" s="178"/>
      <c r="GEK54" s="169"/>
      <c r="GEL54" s="178"/>
      <c r="GEM54" s="178"/>
      <c r="GEN54" s="178"/>
      <c r="GEO54" s="178"/>
      <c r="GEP54" s="178"/>
      <c r="GEQ54" s="178"/>
      <c r="GER54" s="178"/>
      <c r="GES54" s="178"/>
      <c r="GET54" s="178"/>
      <c r="GEU54" s="178"/>
      <c r="GEV54" s="178"/>
      <c r="GEW54" s="169"/>
      <c r="GEX54" s="178"/>
      <c r="GEY54" s="178"/>
      <c r="GEZ54" s="178"/>
      <c r="GFA54" s="178"/>
      <c r="GFB54" s="178"/>
      <c r="GFC54" s="178"/>
      <c r="GFD54" s="178"/>
      <c r="GFE54" s="178"/>
      <c r="GFF54" s="179"/>
      <c r="GFG54" s="175" t="s">
        <v>39</v>
      </c>
      <c r="GFH54" s="178"/>
      <c r="GFI54" s="178"/>
      <c r="GFJ54" s="178"/>
      <c r="GFK54" s="178"/>
      <c r="GFL54" s="178"/>
      <c r="GFM54" s="178"/>
      <c r="GFN54" s="178"/>
      <c r="GFO54" s="178"/>
      <c r="GFP54" s="178"/>
      <c r="GFQ54" s="169"/>
      <c r="GFR54" s="178"/>
      <c r="GFS54" s="178"/>
      <c r="GFT54" s="178"/>
      <c r="GFU54" s="178"/>
      <c r="GFV54" s="178"/>
      <c r="GFW54" s="178"/>
      <c r="GFX54" s="178"/>
      <c r="GFY54" s="178"/>
      <c r="GFZ54" s="178"/>
      <c r="GGA54" s="178"/>
      <c r="GGB54" s="178"/>
      <c r="GGC54" s="169"/>
      <c r="GGD54" s="178"/>
      <c r="GGE54" s="178"/>
      <c r="GGF54" s="178"/>
      <c r="GGG54" s="178"/>
      <c r="GGH54" s="178"/>
      <c r="GGI54" s="178"/>
      <c r="GGJ54" s="178"/>
      <c r="GGK54" s="178"/>
      <c r="GGL54" s="179"/>
      <c r="GGM54" s="175" t="s">
        <v>39</v>
      </c>
      <c r="GGN54" s="178"/>
      <c r="GGO54" s="178"/>
      <c r="GGP54" s="178"/>
      <c r="GGQ54" s="178"/>
      <c r="GGR54" s="178"/>
      <c r="GGS54" s="178"/>
      <c r="GGT54" s="178"/>
      <c r="GGU54" s="178"/>
      <c r="GGV54" s="178"/>
      <c r="GGW54" s="169"/>
      <c r="GGX54" s="178"/>
      <c r="GGY54" s="178"/>
      <c r="GGZ54" s="178"/>
      <c r="GHA54" s="178"/>
      <c r="GHB54" s="178"/>
      <c r="GHC54" s="178"/>
      <c r="GHD54" s="178"/>
      <c r="GHE54" s="178"/>
      <c r="GHF54" s="178"/>
      <c r="GHG54" s="178"/>
      <c r="GHH54" s="178"/>
      <c r="GHI54" s="169"/>
      <c r="GHJ54" s="178"/>
      <c r="GHK54" s="178"/>
      <c r="GHL54" s="178"/>
      <c r="GHM54" s="178"/>
      <c r="GHN54" s="178"/>
      <c r="GHO54" s="178"/>
      <c r="GHP54" s="178"/>
      <c r="GHQ54" s="178"/>
      <c r="GHR54" s="179"/>
      <c r="GHS54" s="175" t="s">
        <v>39</v>
      </c>
      <c r="GHT54" s="178"/>
      <c r="GHU54" s="178"/>
      <c r="GHV54" s="178"/>
      <c r="GHW54" s="178"/>
      <c r="GHX54" s="178"/>
      <c r="GHY54" s="178"/>
      <c r="GHZ54" s="178"/>
      <c r="GIA54" s="178"/>
      <c r="GIB54" s="178"/>
      <c r="GIC54" s="169"/>
      <c r="GID54" s="178"/>
      <c r="GIE54" s="178"/>
      <c r="GIF54" s="178"/>
      <c r="GIG54" s="178"/>
      <c r="GIH54" s="178"/>
      <c r="GII54" s="178"/>
      <c r="GIJ54" s="178"/>
      <c r="GIK54" s="178"/>
      <c r="GIL54" s="178"/>
      <c r="GIM54" s="178"/>
      <c r="GIN54" s="178"/>
      <c r="GIO54" s="169"/>
      <c r="GIP54" s="178"/>
      <c r="GIQ54" s="178"/>
      <c r="GIR54" s="178"/>
      <c r="GIS54" s="178"/>
      <c r="GIT54" s="178"/>
      <c r="GIU54" s="178"/>
      <c r="GIV54" s="178"/>
      <c r="GIW54" s="178"/>
      <c r="GIX54" s="179"/>
      <c r="GIY54" s="175" t="s">
        <v>39</v>
      </c>
      <c r="GIZ54" s="178"/>
      <c r="GJA54" s="178"/>
      <c r="GJB54" s="178"/>
      <c r="GJC54" s="178"/>
      <c r="GJD54" s="178"/>
      <c r="GJE54" s="178"/>
      <c r="GJF54" s="178"/>
      <c r="GJG54" s="178"/>
      <c r="GJH54" s="178"/>
      <c r="GJI54" s="169"/>
      <c r="GJJ54" s="178"/>
      <c r="GJK54" s="178"/>
      <c r="GJL54" s="178"/>
      <c r="GJM54" s="178"/>
      <c r="GJN54" s="178"/>
      <c r="GJO54" s="178"/>
      <c r="GJP54" s="178"/>
      <c r="GJQ54" s="178"/>
      <c r="GJR54" s="178"/>
      <c r="GJS54" s="178"/>
      <c r="GJT54" s="178"/>
      <c r="GJU54" s="169"/>
      <c r="GJV54" s="178"/>
      <c r="GJW54" s="178"/>
      <c r="GJX54" s="178"/>
      <c r="GJY54" s="178"/>
      <c r="GJZ54" s="178"/>
      <c r="GKA54" s="178"/>
      <c r="GKB54" s="178"/>
      <c r="GKC54" s="178"/>
      <c r="GKD54" s="179"/>
      <c r="GKE54" s="175" t="s">
        <v>39</v>
      </c>
      <c r="GKF54" s="178"/>
      <c r="GKG54" s="178"/>
      <c r="GKH54" s="178"/>
      <c r="GKI54" s="178"/>
      <c r="GKJ54" s="178"/>
      <c r="GKK54" s="178"/>
      <c r="GKL54" s="178"/>
      <c r="GKM54" s="178"/>
      <c r="GKN54" s="178"/>
      <c r="GKO54" s="169"/>
      <c r="GKP54" s="178"/>
      <c r="GKQ54" s="178"/>
      <c r="GKR54" s="178"/>
      <c r="GKS54" s="178"/>
      <c r="GKT54" s="178"/>
      <c r="GKU54" s="178"/>
      <c r="GKV54" s="178"/>
      <c r="GKW54" s="178"/>
      <c r="GKX54" s="178"/>
      <c r="GKY54" s="178"/>
      <c r="GKZ54" s="178"/>
      <c r="GLA54" s="169"/>
      <c r="GLB54" s="178"/>
      <c r="GLC54" s="178"/>
      <c r="GLD54" s="178"/>
      <c r="GLE54" s="178"/>
      <c r="GLF54" s="178"/>
      <c r="GLG54" s="178"/>
      <c r="GLH54" s="178"/>
      <c r="GLI54" s="178"/>
      <c r="GLJ54" s="179"/>
      <c r="GLK54" s="175" t="s">
        <v>39</v>
      </c>
      <c r="GLL54" s="178"/>
      <c r="GLM54" s="178"/>
      <c r="GLN54" s="178"/>
      <c r="GLO54" s="178"/>
      <c r="GLP54" s="178"/>
      <c r="GLQ54" s="178"/>
      <c r="GLR54" s="178"/>
      <c r="GLS54" s="178"/>
      <c r="GLT54" s="178"/>
      <c r="GLU54" s="169"/>
      <c r="GLV54" s="178"/>
      <c r="GLW54" s="178"/>
      <c r="GLX54" s="178"/>
      <c r="GLY54" s="178"/>
      <c r="GLZ54" s="178"/>
      <c r="GMA54" s="178"/>
      <c r="GMB54" s="178"/>
      <c r="GMC54" s="178"/>
      <c r="GMD54" s="178"/>
      <c r="GME54" s="178"/>
      <c r="GMF54" s="178"/>
      <c r="GMG54" s="169"/>
      <c r="GMH54" s="178"/>
      <c r="GMI54" s="178"/>
      <c r="GMJ54" s="178"/>
      <c r="GMK54" s="178"/>
      <c r="GML54" s="178"/>
      <c r="GMM54" s="178"/>
      <c r="GMN54" s="178"/>
      <c r="GMO54" s="178"/>
      <c r="GMP54" s="179"/>
      <c r="GMQ54" s="175" t="s">
        <v>39</v>
      </c>
      <c r="GMR54" s="178"/>
      <c r="GMS54" s="178"/>
      <c r="GMT54" s="178"/>
      <c r="GMU54" s="178"/>
      <c r="GMV54" s="178"/>
      <c r="GMW54" s="178"/>
      <c r="GMX54" s="178"/>
      <c r="GMY54" s="178"/>
      <c r="GMZ54" s="178"/>
      <c r="GNA54" s="169"/>
      <c r="GNB54" s="178"/>
      <c r="GNC54" s="178"/>
      <c r="GND54" s="178"/>
      <c r="GNE54" s="178"/>
      <c r="GNF54" s="178"/>
      <c r="GNG54" s="178"/>
      <c r="GNH54" s="178"/>
      <c r="GNI54" s="178"/>
      <c r="GNJ54" s="178"/>
      <c r="GNK54" s="178"/>
      <c r="GNL54" s="178"/>
      <c r="GNM54" s="169"/>
      <c r="GNN54" s="178"/>
      <c r="GNO54" s="178"/>
      <c r="GNP54" s="178"/>
      <c r="GNQ54" s="178"/>
      <c r="GNR54" s="178"/>
      <c r="GNS54" s="178"/>
      <c r="GNT54" s="178"/>
      <c r="GNU54" s="178"/>
      <c r="GNV54" s="179"/>
      <c r="GNW54" s="175" t="s">
        <v>39</v>
      </c>
      <c r="GNX54" s="178"/>
      <c r="GNY54" s="178"/>
      <c r="GNZ54" s="178"/>
      <c r="GOA54" s="178"/>
      <c r="GOB54" s="178"/>
      <c r="GOC54" s="178"/>
      <c r="GOD54" s="178"/>
      <c r="GOE54" s="178"/>
      <c r="GOF54" s="178"/>
      <c r="GOG54" s="169"/>
      <c r="GOH54" s="178"/>
      <c r="GOI54" s="178"/>
      <c r="GOJ54" s="178"/>
      <c r="GOK54" s="178"/>
      <c r="GOL54" s="178"/>
      <c r="GOM54" s="178"/>
      <c r="GON54" s="178"/>
      <c r="GOO54" s="178"/>
      <c r="GOP54" s="178"/>
      <c r="GOQ54" s="178"/>
      <c r="GOR54" s="178"/>
      <c r="GOS54" s="169"/>
      <c r="GOT54" s="178"/>
      <c r="GOU54" s="178"/>
      <c r="GOV54" s="178"/>
      <c r="GOW54" s="178"/>
      <c r="GOX54" s="178"/>
      <c r="GOY54" s="178"/>
      <c r="GOZ54" s="178"/>
      <c r="GPA54" s="178"/>
      <c r="GPB54" s="179"/>
      <c r="GPC54" s="175" t="s">
        <v>39</v>
      </c>
      <c r="GPD54" s="178"/>
      <c r="GPE54" s="178"/>
      <c r="GPF54" s="178"/>
      <c r="GPG54" s="178"/>
      <c r="GPH54" s="178"/>
      <c r="GPI54" s="178"/>
      <c r="GPJ54" s="178"/>
      <c r="GPK54" s="178"/>
      <c r="GPL54" s="178"/>
      <c r="GPM54" s="169"/>
      <c r="GPN54" s="178"/>
      <c r="GPO54" s="178"/>
      <c r="GPP54" s="178"/>
      <c r="GPQ54" s="178"/>
      <c r="GPR54" s="178"/>
      <c r="GPS54" s="178"/>
      <c r="GPT54" s="178"/>
      <c r="GPU54" s="178"/>
      <c r="GPV54" s="178"/>
      <c r="GPW54" s="178"/>
      <c r="GPX54" s="178"/>
      <c r="GPY54" s="169"/>
      <c r="GPZ54" s="178"/>
      <c r="GQA54" s="178"/>
      <c r="GQB54" s="178"/>
      <c r="GQC54" s="178"/>
      <c r="GQD54" s="178"/>
      <c r="GQE54" s="178"/>
      <c r="GQF54" s="178"/>
      <c r="GQG54" s="178"/>
      <c r="GQH54" s="179"/>
      <c r="GQI54" s="175" t="s">
        <v>39</v>
      </c>
      <c r="GQJ54" s="178"/>
      <c r="GQK54" s="178"/>
      <c r="GQL54" s="178"/>
      <c r="GQM54" s="178"/>
      <c r="GQN54" s="178"/>
      <c r="GQO54" s="178"/>
      <c r="GQP54" s="178"/>
      <c r="GQQ54" s="178"/>
      <c r="GQR54" s="178"/>
      <c r="GQS54" s="169"/>
      <c r="GQT54" s="178"/>
      <c r="GQU54" s="178"/>
      <c r="GQV54" s="178"/>
      <c r="GQW54" s="178"/>
      <c r="GQX54" s="178"/>
      <c r="GQY54" s="178"/>
      <c r="GQZ54" s="178"/>
      <c r="GRA54" s="178"/>
      <c r="GRB54" s="178"/>
      <c r="GRC54" s="178"/>
      <c r="GRD54" s="178"/>
      <c r="GRE54" s="169"/>
      <c r="GRF54" s="178"/>
      <c r="GRG54" s="178"/>
      <c r="GRH54" s="178"/>
      <c r="GRI54" s="178"/>
      <c r="GRJ54" s="178"/>
      <c r="GRK54" s="178"/>
      <c r="GRL54" s="178"/>
      <c r="GRM54" s="178"/>
      <c r="GRN54" s="179"/>
      <c r="GRO54" s="175" t="s">
        <v>39</v>
      </c>
      <c r="GRP54" s="178"/>
      <c r="GRQ54" s="178"/>
      <c r="GRR54" s="178"/>
      <c r="GRS54" s="178"/>
      <c r="GRT54" s="178"/>
      <c r="GRU54" s="178"/>
      <c r="GRV54" s="178"/>
      <c r="GRW54" s="178"/>
      <c r="GRX54" s="178"/>
      <c r="GRY54" s="169"/>
      <c r="GRZ54" s="178"/>
      <c r="GSA54" s="178"/>
      <c r="GSB54" s="178"/>
      <c r="GSC54" s="178"/>
      <c r="GSD54" s="178"/>
      <c r="GSE54" s="178"/>
      <c r="GSF54" s="178"/>
      <c r="GSG54" s="178"/>
      <c r="GSH54" s="178"/>
      <c r="GSI54" s="178"/>
      <c r="GSJ54" s="178"/>
      <c r="GSK54" s="169"/>
      <c r="GSL54" s="178"/>
      <c r="GSM54" s="178"/>
      <c r="GSN54" s="178"/>
      <c r="GSO54" s="178"/>
      <c r="GSP54" s="178"/>
      <c r="GSQ54" s="178"/>
      <c r="GSR54" s="178"/>
      <c r="GSS54" s="178"/>
      <c r="GST54" s="179"/>
      <c r="GSU54" s="175" t="s">
        <v>39</v>
      </c>
      <c r="GSV54" s="178"/>
      <c r="GSW54" s="178"/>
      <c r="GSX54" s="178"/>
      <c r="GSY54" s="178"/>
      <c r="GSZ54" s="178"/>
      <c r="GTA54" s="178"/>
      <c r="GTB54" s="178"/>
      <c r="GTC54" s="178"/>
      <c r="GTD54" s="178"/>
      <c r="GTE54" s="169"/>
      <c r="GTF54" s="178"/>
      <c r="GTG54" s="178"/>
      <c r="GTH54" s="178"/>
      <c r="GTI54" s="178"/>
      <c r="GTJ54" s="178"/>
      <c r="GTK54" s="178"/>
      <c r="GTL54" s="178"/>
      <c r="GTM54" s="178"/>
      <c r="GTN54" s="178"/>
      <c r="GTO54" s="178"/>
      <c r="GTP54" s="178"/>
      <c r="GTQ54" s="169"/>
      <c r="GTR54" s="178"/>
      <c r="GTS54" s="178"/>
      <c r="GTT54" s="178"/>
      <c r="GTU54" s="178"/>
      <c r="GTV54" s="178"/>
      <c r="GTW54" s="178"/>
      <c r="GTX54" s="178"/>
      <c r="GTY54" s="178"/>
      <c r="GTZ54" s="179"/>
      <c r="GUA54" s="175" t="s">
        <v>39</v>
      </c>
      <c r="GUB54" s="178"/>
      <c r="GUC54" s="178"/>
      <c r="GUD54" s="178"/>
      <c r="GUE54" s="178"/>
      <c r="GUF54" s="178"/>
      <c r="GUG54" s="178"/>
      <c r="GUH54" s="178"/>
      <c r="GUI54" s="178"/>
      <c r="GUJ54" s="178"/>
      <c r="GUK54" s="169"/>
      <c r="GUL54" s="178"/>
      <c r="GUM54" s="178"/>
      <c r="GUN54" s="178"/>
      <c r="GUO54" s="178"/>
      <c r="GUP54" s="178"/>
      <c r="GUQ54" s="178"/>
      <c r="GUR54" s="178"/>
      <c r="GUS54" s="178"/>
      <c r="GUT54" s="178"/>
      <c r="GUU54" s="178"/>
      <c r="GUV54" s="178"/>
      <c r="GUW54" s="169"/>
      <c r="GUX54" s="178"/>
      <c r="GUY54" s="178"/>
      <c r="GUZ54" s="178"/>
      <c r="GVA54" s="178"/>
      <c r="GVB54" s="178"/>
      <c r="GVC54" s="178"/>
      <c r="GVD54" s="178"/>
      <c r="GVE54" s="178"/>
      <c r="GVF54" s="179"/>
      <c r="GVG54" s="175" t="s">
        <v>39</v>
      </c>
      <c r="GVH54" s="178"/>
      <c r="GVI54" s="178"/>
      <c r="GVJ54" s="178"/>
      <c r="GVK54" s="178"/>
      <c r="GVL54" s="178"/>
      <c r="GVM54" s="178"/>
      <c r="GVN54" s="178"/>
      <c r="GVO54" s="178"/>
      <c r="GVP54" s="178"/>
      <c r="GVQ54" s="169"/>
      <c r="GVR54" s="178"/>
      <c r="GVS54" s="178"/>
      <c r="GVT54" s="178"/>
      <c r="GVU54" s="178"/>
      <c r="GVV54" s="178"/>
      <c r="GVW54" s="178"/>
      <c r="GVX54" s="178"/>
      <c r="GVY54" s="178"/>
      <c r="GVZ54" s="178"/>
      <c r="GWA54" s="178"/>
      <c r="GWB54" s="178"/>
      <c r="GWC54" s="169"/>
      <c r="GWD54" s="178"/>
      <c r="GWE54" s="178"/>
      <c r="GWF54" s="178"/>
      <c r="GWG54" s="178"/>
      <c r="GWH54" s="178"/>
      <c r="GWI54" s="178"/>
      <c r="GWJ54" s="178"/>
      <c r="GWK54" s="178"/>
      <c r="GWL54" s="179"/>
      <c r="GWM54" s="175" t="s">
        <v>39</v>
      </c>
      <c r="GWN54" s="178"/>
      <c r="GWO54" s="178"/>
      <c r="GWP54" s="178"/>
      <c r="GWQ54" s="178"/>
      <c r="GWR54" s="178"/>
      <c r="GWS54" s="178"/>
      <c r="GWT54" s="178"/>
      <c r="GWU54" s="178"/>
      <c r="GWV54" s="178"/>
      <c r="GWW54" s="169"/>
      <c r="GWX54" s="178"/>
      <c r="GWY54" s="178"/>
      <c r="GWZ54" s="178"/>
      <c r="GXA54" s="178"/>
      <c r="GXB54" s="178"/>
      <c r="GXC54" s="178"/>
      <c r="GXD54" s="178"/>
      <c r="GXE54" s="178"/>
      <c r="GXF54" s="178"/>
      <c r="GXG54" s="178"/>
      <c r="GXH54" s="178"/>
      <c r="GXI54" s="169"/>
      <c r="GXJ54" s="178"/>
      <c r="GXK54" s="178"/>
      <c r="GXL54" s="178"/>
      <c r="GXM54" s="178"/>
      <c r="GXN54" s="178"/>
      <c r="GXO54" s="178"/>
      <c r="GXP54" s="178"/>
      <c r="GXQ54" s="178"/>
      <c r="GXR54" s="179"/>
      <c r="GXS54" s="175" t="s">
        <v>39</v>
      </c>
      <c r="GXT54" s="178"/>
      <c r="GXU54" s="178"/>
      <c r="GXV54" s="178"/>
      <c r="GXW54" s="178"/>
      <c r="GXX54" s="178"/>
      <c r="GXY54" s="178"/>
      <c r="GXZ54" s="178"/>
      <c r="GYA54" s="178"/>
      <c r="GYB54" s="178"/>
      <c r="GYC54" s="169"/>
      <c r="GYD54" s="178"/>
      <c r="GYE54" s="178"/>
      <c r="GYF54" s="178"/>
      <c r="GYG54" s="178"/>
      <c r="GYH54" s="178"/>
      <c r="GYI54" s="178"/>
      <c r="GYJ54" s="178"/>
      <c r="GYK54" s="178"/>
      <c r="GYL54" s="178"/>
      <c r="GYM54" s="178"/>
      <c r="GYN54" s="178"/>
      <c r="GYO54" s="169"/>
      <c r="GYP54" s="178"/>
      <c r="GYQ54" s="178"/>
      <c r="GYR54" s="178"/>
      <c r="GYS54" s="178"/>
      <c r="GYT54" s="178"/>
      <c r="GYU54" s="178"/>
      <c r="GYV54" s="178"/>
      <c r="GYW54" s="178"/>
      <c r="GYX54" s="179"/>
      <c r="GYY54" s="175" t="s">
        <v>39</v>
      </c>
      <c r="GYZ54" s="178"/>
      <c r="GZA54" s="178"/>
      <c r="GZB54" s="178"/>
      <c r="GZC54" s="178"/>
      <c r="GZD54" s="178"/>
      <c r="GZE54" s="178"/>
      <c r="GZF54" s="178"/>
      <c r="GZG54" s="178"/>
      <c r="GZH54" s="178"/>
      <c r="GZI54" s="169"/>
      <c r="GZJ54" s="178"/>
      <c r="GZK54" s="178"/>
      <c r="GZL54" s="178"/>
      <c r="GZM54" s="178"/>
      <c r="GZN54" s="178"/>
      <c r="GZO54" s="178"/>
      <c r="GZP54" s="178"/>
      <c r="GZQ54" s="178"/>
      <c r="GZR54" s="178"/>
      <c r="GZS54" s="178"/>
      <c r="GZT54" s="178"/>
      <c r="GZU54" s="169"/>
      <c r="GZV54" s="178"/>
      <c r="GZW54" s="178"/>
      <c r="GZX54" s="178"/>
      <c r="GZY54" s="178"/>
      <c r="GZZ54" s="178"/>
      <c r="HAA54" s="178"/>
      <c r="HAB54" s="178"/>
      <c r="HAC54" s="178"/>
      <c r="HAD54" s="179"/>
      <c r="HAE54" s="175" t="s">
        <v>39</v>
      </c>
      <c r="HAF54" s="178"/>
      <c r="HAG54" s="178"/>
      <c r="HAH54" s="178"/>
      <c r="HAI54" s="178"/>
      <c r="HAJ54" s="178"/>
      <c r="HAK54" s="178"/>
      <c r="HAL54" s="178"/>
      <c r="HAM54" s="178"/>
      <c r="HAN54" s="178"/>
      <c r="HAO54" s="169"/>
      <c r="HAP54" s="178"/>
      <c r="HAQ54" s="178"/>
      <c r="HAR54" s="178"/>
      <c r="HAS54" s="178"/>
      <c r="HAT54" s="178"/>
      <c r="HAU54" s="178"/>
      <c r="HAV54" s="178"/>
      <c r="HAW54" s="178"/>
      <c r="HAX54" s="178"/>
      <c r="HAY54" s="178"/>
      <c r="HAZ54" s="178"/>
      <c r="HBA54" s="169"/>
      <c r="HBB54" s="178"/>
      <c r="HBC54" s="178"/>
      <c r="HBD54" s="178"/>
      <c r="HBE54" s="178"/>
      <c r="HBF54" s="178"/>
      <c r="HBG54" s="178"/>
      <c r="HBH54" s="178"/>
      <c r="HBI54" s="178"/>
      <c r="HBJ54" s="179"/>
      <c r="HBK54" s="175" t="s">
        <v>39</v>
      </c>
      <c r="HBL54" s="178"/>
      <c r="HBM54" s="178"/>
      <c r="HBN54" s="178"/>
      <c r="HBO54" s="178"/>
      <c r="HBP54" s="178"/>
      <c r="HBQ54" s="178"/>
      <c r="HBR54" s="178"/>
      <c r="HBS54" s="178"/>
      <c r="HBT54" s="178"/>
      <c r="HBU54" s="169"/>
      <c r="HBV54" s="178"/>
      <c r="HBW54" s="178"/>
      <c r="HBX54" s="178"/>
      <c r="HBY54" s="178"/>
      <c r="HBZ54" s="178"/>
      <c r="HCA54" s="178"/>
      <c r="HCB54" s="178"/>
      <c r="HCC54" s="178"/>
      <c r="HCD54" s="178"/>
      <c r="HCE54" s="178"/>
      <c r="HCF54" s="178"/>
      <c r="HCG54" s="169"/>
      <c r="HCH54" s="178"/>
      <c r="HCI54" s="178"/>
      <c r="HCJ54" s="178"/>
      <c r="HCK54" s="178"/>
      <c r="HCL54" s="178"/>
      <c r="HCM54" s="178"/>
      <c r="HCN54" s="178"/>
      <c r="HCO54" s="178"/>
      <c r="HCP54" s="179"/>
      <c r="HCQ54" s="175" t="s">
        <v>39</v>
      </c>
      <c r="HCR54" s="178"/>
      <c r="HCS54" s="178"/>
      <c r="HCT54" s="178"/>
      <c r="HCU54" s="178"/>
      <c r="HCV54" s="178"/>
      <c r="HCW54" s="178"/>
      <c r="HCX54" s="178"/>
      <c r="HCY54" s="178"/>
      <c r="HCZ54" s="178"/>
      <c r="HDA54" s="169"/>
      <c r="HDB54" s="178"/>
      <c r="HDC54" s="178"/>
      <c r="HDD54" s="178"/>
      <c r="HDE54" s="178"/>
      <c r="HDF54" s="178"/>
      <c r="HDG54" s="178"/>
      <c r="HDH54" s="178"/>
      <c r="HDI54" s="178"/>
      <c r="HDJ54" s="178"/>
      <c r="HDK54" s="178"/>
      <c r="HDL54" s="178"/>
      <c r="HDM54" s="169"/>
      <c r="HDN54" s="178"/>
      <c r="HDO54" s="178"/>
      <c r="HDP54" s="178"/>
      <c r="HDQ54" s="178"/>
      <c r="HDR54" s="178"/>
      <c r="HDS54" s="178"/>
      <c r="HDT54" s="178"/>
      <c r="HDU54" s="178"/>
      <c r="HDV54" s="179"/>
      <c r="HDW54" s="175" t="s">
        <v>39</v>
      </c>
      <c r="HDX54" s="178"/>
      <c r="HDY54" s="178"/>
      <c r="HDZ54" s="178"/>
      <c r="HEA54" s="178"/>
      <c r="HEB54" s="178"/>
      <c r="HEC54" s="178"/>
      <c r="HED54" s="178"/>
      <c r="HEE54" s="178"/>
      <c r="HEF54" s="178"/>
      <c r="HEG54" s="169"/>
      <c r="HEH54" s="178"/>
      <c r="HEI54" s="178"/>
      <c r="HEJ54" s="178"/>
      <c r="HEK54" s="178"/>
      <c r="HEL54" s="178"/>
      <c r="HEM54" s="178"/>
      <c r="HEN54" s="178"/>
      <c r="HEO54" s="178"/>
      <c r="HEP54" s="178"/>
      <c r="HEQ54" s="178"/>
      <c r="HER54" s="178"/>
      <c r="HES54" s="169"/>
      <c r="HET54" s="178"/>
      <c r="HEU54" s="178"/>
      <c r="HEV54" s="178"/>
      <c r="HEW54" s="178"/>
      <c r="HEX54" s="178"/>
      <c r="HEY54" s="178"/>
      <c r="HEZ54" s="178"/>
      <c r="HFA54" s="178"/>
      <c r="HFB54" s="179"/>
      <c r="HFC54" s="175" t="s">
        <v>39</v>
      </c>
      <c r="HFD54" s="178"/>
      <c r="HFE54" s="178"/>
      <c r="HFF54" s="178"/>
      <c r="HFG54" s="178"/>
      <c r="HFH54" s="178"/>
      <c r="HFI54" s="178"/>
      <c r="HFJ54" s="178"/>
      <c r="HFK54" s="178"/>
      <c r="HFL54" s="178"/>
      <c r="HFM54" s="169"/>
      <c r="HFN54" s="178"/>
      <c r="HFO54" s="178"/>
      <c r="HFP54" s="178"/>
      <c r="HFQ54" s="178"/>
      <c r="HFR54" s="178"/>
      <c r="HFS54" s="178"/>
      <c r="HFT54" s="178"/>
      <c r="HFU54" s="178"/>
      <c r="HFV54" s="178"/>
      <c r="HFW54" s="178"/>
      <c r="HFX54" s="178"/>
      <c r="HFY54" s="169"/>
      <c r="HFZ54" s="178"/>
      <c r="HGA54" s="178"/>
      <c r="HGB54" s="178"/>
      <c r="HGC54" s="178"/>
      <c r="HGD54" s="178"/>
      <c r="HGE54" s="178"/>
      <c r="HGF54" s="178"/>
      <c r="HGG54" s="178"/>
      <c r="HGH54" s="179"/>
      <c r="HGI54" s="175" t="s">
        <v>39</v>
      </c>
      <c r="HGJ54" s="178"/>
      <c r="HGK54" s="178"/>
      <c r="HGL54" s="178"/>
      <c r="HGM54" s="178"/>
      <c r="HGN54" s="178"/>
      <c r="HGO54" s="178"/>
      <c r="HGP54" s="178"/>
      <c r="HGQ54" s="178"/>
      <c r="HGR54" s="178"/>
      <c r="HGS54" s="169"/>
      <c r="HGT54" s="178"/>
      <c r="HGU54" s="178"/>
      <c r="HGV54" s="178"/>
      <c r="HGW54" s="178"/>
      <c r="HGX54" s="178"/>
      <c r="HGY54" s="178"/>
      <c r="HGZ54" s="178"/>
      <c r="HHA54" s="178"/>
      <c r="HHB54" s="178"/>
      <c r="HHC54" s="178"/>
      <c r="HHD54" s="178"/>
      <c r="HHE54" s="169"/>
      <c r="HHF54" s="178"/>
      <c r="HHG54" s="178"/>
      <c r="HHH54" s="178"/>
      <c r="HHI54" s="178"/>
      <c r="HHJ54" s="178"/>
      <c r="HHK54" s="178"/>
      <c r="HHL54" s="178"/>
      <c r="HHM54" s="178"/>
      <c r="HHN54" s="179"/>
      <c r="HHO54" s="175" t="s">
        <v>39</v>
      </c>
      <c r="HHP54" s="178"/>
      <c r="HHQ54" s="178"/>
      <c r="HHR54" s="178"/>
      <c r="HHS54" s="178"/>
      <c r="HHT54" s="178"/>
      <c r="HHU54" s="178"/>
      <c r="HHV54" s="178"/>
      <c r="HHW54" s="178"/>
      <c r="HHX54" s="178"/>
      <c r="HHY54" s="169"/>
      <c r="HHZ54" s="178"/>
      <c r="HIA54" s="178"/>
      <c r="HIB54" s="178"/>
      <c r="HIC54" s="178"/>
      <c r="HID54" s="178"/>
      <c r="HIE54" s="178"/>
      <c r="HIF54" s="178"/>
      <c r="HIG54" s="178"/>
      <c r="HIH54" s="178"/>
      <c r="HII54" s="178"/>
      <c r="HIJ54" s="178"/>
      <c r="HIK54" s="169"/>
      <c r="HIL54" s="178"/>
      <c r="HIM54" s="178"/>
      <c r="HIN54" s="178"/>
      <c r="HIO54" s="178"/>
      <c r="HIP54" s="178"/>
      <c r="HIQ54" s="178"/>
      <c r="HIR54" s="178"/>
      <c r="HIS54" s="178"/>
      <c r="HIT54" s="179"/>
      <c r="HIU54" s="175" t="s">
        <v>39</v>
      </c>
      <c r="HIV54" s="178"/>
      <c r="HIW54" s="178"/>
      <c r="HIX54" s="178"/>
      <c r="HIY54" s="178"/>
      <c r="HIZ54" s="178"/>
      <c r="HJA54" s="178"/>
      <c r="HJB54" s="178"/>
      <c r="HJC54" s="178"/>
      <c r="HJD54" s="178"/>
      <c r="HJE54" s="169"/>
      <c r="HJF54" s="178"/>
      <c r="HJG54" s="178"/>
      <c r="HJH54" s="178"/>
      <c r="HJI54" s="178"/>
      <c r="HJJ54" s="178"/>
      <c r="HJK54" s="178"/>
      <c r="HJL54" s="178"/>
      <c r="HJM54" s="178"/>
      <c r="HJN54" s="178"/>
      <c r="HJO54" s="178"/>
      <c r="HJP54" s="178"/>
      <c r="HJQ54" s="169"/>
      <c r="HJR54" s="178"/>
      <c r="HJS54" s="178"/>
      <c r="HJT54" s="178"/>
      <c r="HJU54" s="178"/>
      <c r="HJV54" s="178"/>
      <c r="HJW54" s="178"/>
      <c r="HJX54" s="178"/>
      <c r="HJY54" s="178"/>
      <c r="HJZ54" s="179"/>
      <c r="HKA54" s="175" t="s">
        <v>39</v>
      </c>
      <c r="HKB54" s="178"/>
      <c r="HKC54" s="178"/>
      <c r="HKD54" s="178"/>
      <c r="HKE54" s="178"/>
      <c r="HKF54" s="178"/>
      <c r="HKG54" s="178"/>
      <c r="HKH54" s="178"/>
      <c r="HKI54" s="178"/>
      <c r="HKJ54" s="178"/>
      <c r="HKK54" s="169"/>
      <c r="HKL54" s="178"/>
      <c r="HKM54" s="178"/>
      <c r="HKN54" s="178"/>
      <c r="HKO54" s="178"/>
      <c r="HKP54" s="178"/>
      <c r="HKQ54" s="178"/>
      <c r="HKR54" s="178"/>
      <c r="HKS54" s="178"/>
      <c r="HKT54" s="178"/>
      <c r="HKU54" s="178"/>
      <c r="HKV54" s="178"/>
      <c r="HKW54" s="169"/>
      <c r="HKX54" s="178"/>
      <c r="HKY54" s="178"/>
      <c r="HKZ54" s="178"/>
      <c r="HLA54" s="178"/>
      <c r="HLB54" s="178"/>
      <c r="HLC54" s="178"/>
      <c r="HLD54" s="178"/>
      <c r="HLE54" s="178"/>
      <c r="HLF54" s="179"/>
      <c r="HLG54" s="175" t="s">
        <v>39</v>
      </c>
      <c r="HLH54" s="178"/>
      <c r="HLI54" s="178"/>
      <c r="HLJ54" s="178"/>
      <c r="HLK54" s="178"/>
      <c r="HLL54" s="178"/>
      <c r="HLM54" s="178"/>
      <c r="HLN54" s="178"/>
      <c r="HLO54" s="178"/>
      <c r="HLP54" s="178"/>
      <c r="HLQ54" s="169"/>
      <c r="HLR54" s="178"/>
      <c r="HLS54" s="178"/>
      <c r="HLT54" s="178"/>
      <c r="HLU54" s="178"/>
      <c r="HLV54" s="178"/>
      <c r="HLW54" s="178"/>
      <c r="HLX54" s="178"/>
      <c r="HLY54" s="178"/>
      <c r="HLZ54" s="178"/>
      <c r="HMA54" s="178"/>
      <c r="HMB54" s="178"/>
      <c r="HMC54" s="169"/>
      <c r="HMD54" s="178"/>
      <c r="HME54" s="178"/>
      <c r="HMF54" s="178"/>
      <c r="HMG54" s="178"/>
      <c r="HMH54" s="178"/>
      <c r="HMI54" s="178"/>
      <c r="HMJ54" s="178"/>
      <c r="HMK54" s="178"/>
      <c r="HML54" s="179"/>
      <c r="HMM54" s="175" t="s">
        <v>39</v>
      </c>
      <c r="HMN54" s="178"/>
      <c r="HMO54" s="178"/>
      <c r="HMP54" s="178"/>
      <c r="HMQ54" s="178"/>
      <c r="HMR54" s="178"/>
      <c r="HMS54" s="178"/>
      <c r="HMT54" s="178"/>
      <c r="HMU54" s="178"/>
      <c r="HMV54" s="178"/>
      <c r="HMW54" s="169"/>
      <c r="HMX54" s="178"/>
      <c r="HMY54" s="178"/>
      <c r="HMZ54" s="178"/>
      <c r="HNA54" s="178"/>
      <c r="HNB54" s="178"/>
      <c r="HNC54" s="178"/>
      <c r="HND54" s="178"/>
      <c r="HNE54" s="178"/>
      <c r="HNF54" s="178"/>
      <c r="HNG54" s="178"/>
      <c r="HNH54" s="178"/>
      <c r="HNI54" s="169"/>
      <c r="HNJ54" s="178"/>
      <c r="HNK54" s="178"/>
      <c r="HNL54" s="178"/>
      <c r="HNM54" s="178"/>
      <c r="HNN54" s="178"/>
      <c r="HNO54" s="178"/>
      <c r="HNP54" s="178"/>
      <c r="HNQ54" s="178"/>
      <c r="HNR54" s="179"/>
      <c r="HNS54" s="175" t="s">
        <v>39</v>
      </c>
      <c r="HNT54" s="178"/>
      <c r="HNU54" s="178"/>
      <c r="HNV54" s="178"/>
      <c r="HNW54" s="178"/>
      <c r="HNX54" s="178"/>
      <c r="HNY54" s="178"/>
      <c r="HNZ54" s="178"/>
      <c r="HOA54" s="178"/>
      <c r="HOB54" s="178"/>
      <c r="HOC54" s="169"/>
      <c r="HOD54" s="178"/>
      <c r="HOE54" s="178"/>
      <c r="HOF54" s="178"/>
      <c r="HOG54" s="178"/>
      <c r="HOH54" s="178"/>
      <c r="HOI54" s="178"/>
      <c r="HOJ54" s="178"/>
      <c r="HOK54" s="178"/>
      <c r="HOL54" s="178"/>
      <c r="HOM54" s="178"/>
      <c r="HON54" s="178"/>
      <c r="HOO54" s="169"/>
      <c r="HOP54" s="178"/>
      <c r="HOQ54" s="178"/>
      <c r="HOR54" s="178"/>
      <c r="HOS54" s="178"/>
      <c r="HOT54" s="178"/>
      <c r="HOU54" s="178"/>
      <c r="HOV54" s="178"/>
      <c r="HOW54" s="178"/>
      <c r="HOX54" s="179"/>
      <c r="HOY54" s="175" t="s">
        <v>39</v>
      </c>
      <c r="HOZ54" s="178"/>
      <c r="HPA54" s="178"/>
      <c r="HPB54" s="178"/>
      <c r="HPC54" s="178"/>
      <c r="HPD54" s="178"/>
      <c r="HPE54" s="178"/>
      <c r="HPF54" s="178"/>
      <c r="HPG54" s="178"/>
      <c r="HPH54" s="178"/>
      <c r="HPI54" s="169"/>
      <c r="HPJ54" s="178"/>
      <c r="HPK54" s="178"/>
      <c r="HPL54" s="178"/>
      <c r="HPM54" s="178"/>
      <c r="HPN54" s="178"/>
      <c r="HPO54" s="178"/>
      <c r="HPP54" s="178"/>
      <c r="HPQ54" s="178"/>
      <c r="HPR54" s="178"/>
      <c r="HPS54" s="178"/>
      <c r="HPT54" s="178"/>
      <c r="HPU54" s="169"/>
      <c r="HPV54" s="178"/>
      <c r="HPW54" s="178"/>
      <c r="HPX54" s="178"/>
      <c r="HPY54" s="178"/>
      <c r="HPZ54" s="178"/>
      <c r="HQA54" s="178"/>
      <c r="HQB54" s="178"/>
      <c r="HQC54" s="178"/>
      <c r="HQD54" s="179"/>
      <c r="HQE54" s="175" t="s">
        <v>39</v>
      </c>
      <c r="HQF54" s="178"/>
      <c r="HQG54" s="178"/>
      <c r="HQH54" s="178"/>
      <c r="HQI54" s="178"/>
      <c r="HQJ54" s="178"/>
      <c r="HQK54" s="178"/>
      <c r="HQL54" s="178"/>
      <c r="HQM54" s="178"/>
      <c r="HQN54" s="178"/>
      <c r="HQO54" s="169"/>
      <c r="HQP54" s="178"/>
      <c r="HQQ54" s="178"/>
      <c r="HQR54" s="178"/>
      <c r="HQS54" s="178"/>
      <c r="HQT54" s="178"/>
      <c r="HQU54" s="178"/>
      <c r="HQV54" s="178"/>
      <c r="HQW54" s="178"/>
      <c r="HQX54" s="178"/>
      <c r="HQY54" s="178"/>
      <c r="HQZ54" s="178"/>
      <c r="HRA54" s="169"/>
      <c r="HRB54" s="178"/>
      <c r="HRC54" s="178"/>
      <c r="HRD54" s="178"/>
      <c r="HRE54" s="178"/>
      <c r="HRF54" s="178"/>
      <c r="HRG54" s="178"/>
      <c r="HRH54" s="178"/>
      <c r="HRI54" s="178"/>
      <c r="HRJ54" s="179"/>
      <c r="HRK54" s="175" t="s">
        <v>39</v>
      </c>
      <c r="HRL54" s="178"/>
      <c r="HRM54" s="178"/>
      <c r="HRN54" s="178"/>
      <c r="HRO54" s="178"/>
      <c r="HRP54" s="178"/>
      <c r="HRQ54" s="178"/>
      <c r="HRR54" s="178"/>
      <c r="HRS54" s="178"/>
      <c r="HRT54" s="178"/>
      <c r="HRU54" s="169"/>
      <c r="HRV54" s="178"/>
      <c r="HRW54" s="178"/>
      <c r="HRX54" s="178"/>
      <c r="HRY54" s="178"/>
      <c r="HRZ54" s="178"/>
      <c r="HSA54" s="178"/>
      <c r="HSB54" s="178"/>
      <c r="HSC54" s="178"/>
      <c r="HSD54" s="178"/>
      <c r="HSE54" s="178"/>
      <c r="HSF54" s="178"/>
      <c r="HSG54" s="169"/>
      <c r="HSH54" s="178"/>
      <c r="HSI54" s="178"/>
      <c r="HSJ54" s="178"/>
      <c r="HSK54" s="178"/>
      <c r="HSL54" s="178"/>
      <c r="HSM54" s="178"/>
      <c r="HSN54" s="178"/>
      <c r="HSO54" s="178"/>
      <c r="HSP54" s="179"/>
      <c r="HSQ54" s="175" t="s">
        <v>39</v>
      </c>
      <c r="HSR54" s="178"/>
      <c r="HSS54" s="178"/>
      <c r="HST54" s="178"/>
      <c r="HSU54" s="178"/>
      <c r="HSV54" s="178"/>
      <c r="HSW54" s="178"/>
      <c r="HSX54" s="178"/>
      <c r="HSY54" s="178"/>
      <c r="HSZ54" s="178"/>
      <c r="HTA54" s="169"/>
      <c r="HTB54" s="178"/>
      <c r="HTC54" s="178"/>
      <c r="HTD54" s="178"/>
      <c r="HTE54" s="178"/>
      <c r="HTF54" s="178"/>
      <c r="HTG54" s="178"/>
      <c r="HTH54" s="178"/>
      <c r="HTI54" s="178"/>
      <c r="HTJ54" s="178"/>
      <c r="HTK54" s="178"/>
      <c r="HTL54" s="178"/>
      <c r="HTM54" s="169"/>
      <c r="HTN54" s="178"/>
      <c r="HTO54" s="178"/>
      <c r="HTP54" s="178"/>
      <c r="HTQ54" s="178"/>
      <c r="HTR54" s="178"/>
      <c r="HTS54" s="178"/>
      <c r="HTT54" s="178"/>
      <c r="HTU54" s="178"/>
      <c r="HTV54" s="179"/>
      <c r="HTW54" s="175" t="s">
        <v>39</v>
      </c>
      <c r="HTX54" s="178"/>
      <c r="HTY54" s="178"/>
      <c r="HTZ54" s="178"/>
      <c r="HUA54" s="178"/>
      <c r="HUB54" s="178"/>
      <c r="HUC54" s="178"/>
      <c r="HUD54" s="178"/>
      <c r="HUE54" s="178"/>
      <c r="HUF54" s="178"/>
      <c r="HUG54" s="169"/>
      <c r="HUH54" s="178"/>
      <c r="HUI54" s="178"/>
      <c r="HUJ54" s="178"/>
      <c r="HUK54" s="178"/>
      <c r="HUL54" s="178"/>
      <c r="HUM54" s="178"/>
      <c r="HUN54" s="178"/>
      <c r="HUO54" s="178"/>
      <c r="HUP54" s="178"/>
      <c r="HUQ54" s="178"/>
      <c r="HUR54" s="178"/>
      <c r="HUS54" s="169"/>
      <c r="HUT54" s="178"/>
      <c r="HUU54" s="178"/>
      <c r="HUV54" s="178"/>
      <c r="HUW54" s="178"/>
      <c r="HUX54" s="178"/>
      <c r="HUY54" s="178"/>
      <c r="HUZ54" s="178"/>
      <c r="HVA54" s="178"/>
      <c r="HVB54" s="179"/>
      <c r="HVC54" s="175" t="s">
        <v>39</v>
      </c>
      <c r="HVD54" s="178"/>
      <c r="HVE54" s="178"/>
      <c r="HVF54" s="178"/>
      <c r="HVG54" s="178"/>
      <c r="HVH54" s="178"/>
      <c r="HVI54" s="178"/>
      <c r="HVJ54" s="178"/>
      <c r="HVK54" s="178"/>
      <c r="HVL54" s="178"/>
      <c r="HVM54" s="169"/>
      <c r="HVN54" s="178"/>
      <c r="HVO54" s="178"/>
      <c r="HVP54" s="178"/>
      <c r="HVQ54" s="178"/>
      <c r="HVR54" s="178"/>
      <c r="HVS54" s="178"/>
      <c r="HVT54" s="178"/>
      <c r="HVU54" s="178"/>
      <c r="HVV54" s="178"/>
      <c r="HVW54" s="178"/>
      <c r="HVX54" s="178"/>
      <c r="HVY54" s="169"/>
      <c r="HVZ54" s="178"/>
      <c r="HWA54" s="178"/>
      <c r="HWB54" s="178"/>
      <c r="HWC54" s="178"/>
      <c r="HWD54" s="178"/>
      <c r="HWE54" s="178"/>
      <c r="HWF54" s="178"/>
      <c r="HWG54" s="178"/>
      <c r="HWH54" s="179"/>
      <c r="HWI54" s="175" t="s">
        <v>39</v>
      </c>
      <c r="HWJ54" s="178"/>
      <c r="HWK54" s="178"/>
      <c r="HWL54" s="178"/>
      <c r="HWM54" s="178"/>
      <c r="HWN54" s="178"/>
      <c r="HWO54" s="178"/>
      <c r="HWP54" s="178"/>
      <c r="HWQ54" s="178"/>
      <c r="HWR54" s="178"/>
      <c r="HWS54" s="169"/>
      <c r="HWT54" s="178"/>
      <c r="HWU54" s="178"/>
      <c r="HWV54" s="178"/>
      <c r="HWW54" s="178"/>
      <c r="HWX54" s="178"/>
      <c r="HWY54" s="178"/>
      <c r="HWZ54" s="178"/>
      <c r="HXA54" s="178"/>
      <c r="HXB54" s="178"/>
      <c r="HXC54" s="178"/>
      <c r="HXD54" s="178"/>
      <c r="HXE54" s="169"/>
      <c r="HXF54" s="178"/>
      <c r="HXG54" s="178"/>
      <c r="HXH54" s="178"/>
      <c r="HXI54" s="178"/>
      <c r="HXJ54" s="178"/>
      <c r="HXK54" s="178"/>
      <c r="HXL54" s="178"/>
      <c r="HXM54" s="178"/>
      <c r="HXN54" s="179"/>
      <c r="HXO54" s="175" t="s">
        <v>39</v>
      </c>
      <c r="HXP54" s="178"/>
      <c r="HXQ54" s="178"/>
      <c r="HXR54" s="178"/>
      <c r="HXS54" s="178"/>
      <c r="HXT54" s="178"/>
      <c r="HXU54" s="178"/>
      <c r="HXV54" s="178"/>
      <c r="HXW54" s="178"/>
      <c r="HXX54" s="178"/>
      <c r="HXY54" s="169"/>
      <c r="HXZ54" s="178"/>
      <c r="HYA54" s="178"/>
      <c r="HYB54" s="178"/>
      <c r="HYC54" s="178"/>
      <c r="HYD54" s="178"/>
      <c r="HYE54" s="178"/>
      <c r="HYF54" s="178"/>
      <c r="HYG54" s="178"/>
      <c r="HYH54" s="178"/>
      <c r="HYI54" s="178"/>
      <c r="HYJ54" s="178"/>
      <c r="HYK54" s="169"/>
      <c r="HYL54" s="178"/>
      <c r="HYM54" s="178"/>
      <c r="HYN54" s="178"/>
      <c r="HYO54" s="178"/>
      <c r="HYP54" s="178"/>
      <c r="HYQ54" s="178"/>
      <c r="HYR54" s="178"/>
      <c r="HYS54" s="178"/>
      <c r="HYT54" s="179"/>
      <c r="HYU54" s="175" t="s">
        <v>39</v>
      </c>
      <c r="HYV54" s="178"/>
      <c r="HYW54" s="178"/>
      <c r="HYX54" s="178"/>
      <c r="HYY54" s="178"/>
      <c r="HYZ54" s="178"/>
      <c r="HZA54" s="178"/>
      <c r="HZB54" s="178"/>
      <c r="HZC54" s="178"/>
      <c r="HZD54" s="178"/>
      <c r="HZE54" s="169"/>
      <c r="HZF54" s="178"/>
      <c r="HZG54" s="178"/>
      <c r="HZH54" s="178"/>
      <c r="HZI54" s="178"/>
      <c r="HZJ54" s="178"/>
      <c r="HZK54" s="178"/>
      <c r="HZL54" s="178"/>
      <c r="HZM54" s="178"/>
      <c r="HZN54" s="178"/>
      <c r="HZO54" s="178"/>
      <c r="HZP54" s="178"/>
      <c r="HZQ54" s="169"/>
      <c r="HZR54" s="178"/>
      <c r="HZS54" s="178"/>
      <c r="HZT54" s="178"/>
      <c r="HZU54" s="178"/>
      <c r="HZV54" s="178"/>
      <c r="HZW54" s="178"/>
      <c r="HZX54" s="178"/>
      <c r="HZY54" s="178"/>
      <c r="HZZ54" s="179"/>
      <c r="IAA54" s="175" t="s">
        <v>39</v>
      </c>
      <c r="IAB54" s="178"/>
      <c r="IAC54" s="178"/>
      <c r="IAD54" s="178"/>
      <c r="IAE54" s="178"/>
      <c r="IAF54" s="178"/>
      <c r="IAG54" s="178"/>
      <c r="IAH54" s="178"/>
      <c r="IAI54" s="178"/>
      <c r="IAJ54" s="178"/>
      <c r="IAK54" s="169"/>
      <c r="IAL54" s="178"/>
      <c r="IAM54" s="178"/>
      <c r="IAN54" s="178"/>
      <c r="IAO54" s="178"/>
      <c r="IAP54" s="178"/>
      <c r="IAQ54" s="178"/>
      <c r="IAR54" s="178"/>
      <c r="IAS54" s="178"/>
      <c r="IAT54" s="178"/>
      <c r="IAU54" s="178"/>
      <c r="IAV54" s="178"/>
      <c r="IAW54" s="169"/>
      <c r="IAX54" s="178"/>
      <c r="IAY54" s="178"/>
      <c r="IAZ54" s="178"/>
      <c r="IBA54" s="178"/>
      <c r="IBB54" s="178"/>
      <c r="IBC54" s="178"/>
      <c r="IBD54" s="178"/>
      <c r="IBE54" s="178"/>
      <c r="IBF54" s="179"/>
      <c r="IBG54" s="175" t="s">
        <v>39</v>
      </c>
      <c r="IBH54" s="178"/>
      <c r="IBI54" s="178"/>
      <c r="IBJ54" s="178"/>
      <c r="IBK54" s="178"/>
      <c r="IBL54" s="178"/>
      <c r="IBM54" s="178"/>
      <c r="IBN54" s="178"/>
      <c r="IBO54" s="178"/>
      <c r="IBP54" s="178"/>
      <c r="IBQ54" s="169"/>
      <c r="IBR54" s="178"/>
      <c r="IBS54" s="178"/>
      <c r="IBT54" s="178"/>
      <c r="IBU54" s="178"/>
      <c r="IBV54" s="178"/>
      <c r="IBW54" s="178"/>
      <c r="IBX54" s="178"/>
      <c r="IBY54" s="178"/>
      <c r="IBZ54" s="178"/>
      <c r="ICA54" s="178"/>
      <c r="ICB54" s="178"/>
      <c r="ICC54" s="169"/>
      <c r="ICD54" s="178"/>
      <c r="ICE54" s="178"/>
      <c r="ICF54" s="178"/>
      <c r="ICG54" s="178"/>
      <c r="ICH54" s="178"/>
      <c r="ICI54" s="178"/>
      <c r="ICJ54" s="178"/>
      <c r="ICK54" s="178"/>
      <c r="ICL54" s="179"/>
      <c r="ICM54" s="175" t="s">
        <v>39</v>
      </c>
      <c r="ICN54" s="178"/>
      <c r="ICO54" s="178"/>
      <c r="ICP54" s="178"/>
      <c r="ICQ54" s="178"/>
      <c r="ICR54" s="178"/>
      <c r="ICS54" s="178"/>
      <c r="ICT54" s="178"/>
      <c r="ICU54" s="178"/>
      <c r="ICV54" s="178"/>
      <c r="ICW54" s="169"/>
      <c r="ICX54" s="178"/>
      <c r="ICY54" s="178"/>
      <c r="ICZ54" s="178"/>
      <c r="IDA54" s="178"/>
      <c r="IDB54" s="178"/>
      <c r="IDC54" s="178"/>
      <c r="IDD54" s="178"/>
      <c r="IDE54" s="178"/>
      <c r="IDF54" s="178"/>
      <c r="IDG54" s="178"/>
      <c r="IDH54" s="178"/>
      <c r="IDI54" s="169"/>
      <c r="IDJ54" s="178"/>
      <c r="IDK54" s="178"/>
      <c r="IDL54" s="178"/>
      <c r="IDM54" s="178"/>
      <c r="IDN54" s="178"/>
      <c r="IDO54" s="178"/>
      <c r="IDP54" s="178"/>
      <c r="IDQ54" s="178"/>
      <c r="IDR54" s="179"/>
      <c r="IDS54" s="175" t="s">
        <v>39</v>
      </c>
      <c r="IDT54" s="178"/>
      <c r="IDU54" s="178"/>
      <c r="IDV54" s="178"/>
      <c r="IDW54" s="178"/>
      <c r="IDX54" s="178"/>
      <c r="IDY54" s="178"/>
      <c r="IDZ54" s="178"/>
      <c r="IEA54" s="178"/>
      <c r="IEB54" s="178"/>
      <c r="IEC54" s="169"/>
      <c r="IED54" s="178"/>
      <c r="IEE54" s="178"/>
      <c r="IEF54" s="178"/>
      <c r="IEG54" s="178"/>
      <c r="IEH54" s="178"/>
      <c r="IEI54" s="178"/>
      <c r="IEJ54" s="178"/>
      <c r="IEK54" s="178"/>
      <c r="IEL54" s="178"/>
      <c r="IEM54" s="178"/>
      <c r="IEN54" s="178"/>
      <c r="IEO54" s="169"/>
      <c r="IEP54" s="178"/>
      <c r="IEQ54" s="178"/>
      <c r="IER54" s="178"/>
      <c r="IES54" s="178"/>
      <c r="IET54" s="178"/>
      <c r="IEU54" s="178"/>
      <c r="IEV54" s="178"/>
      <c r="IEW54" s="178"/>
      <c r="IEX54" s="179"/>
      <c r="IEY54" s="175" t="s">
        <v>39</v>
      </c>
      <c r="IEZ54" s="178"/>
      <c r="IFA54" s="178"/>
      <c r="IFB54" s="178"/>
      <c r="IFC54" s="178"/>
      <c r="IFD54" s="178"/>
      <c r="IFE54" s="178"/>
      <c r="IFF54" s="178"/>
      <c r="IFG54" s="178"/>
      <c r="IFH54" s="178"/>
      <c r="IFI54" s="169"/>
      <c r="IFJ54" s="178"/>
      <c r="IFK54" s="178"/>
      <c r="IFL54" s="178"/>
      <c r="IFM54" s="178"/>
      <c r="IFN54" s="178"/>
      <c r="IFO54" s="178"/>
      <c r="IFP54" s="178"/>
      <c r="IFQ54" s="178"/>
      <c r="IFR54" s="178"/>
      <c r="IFS54" s="178"/>
      <c r="IFT54" s="178"/>
      <c r="IFU54" s="169"/>
      <c r="IFV54" s="178"/>
      <c r="IFW54" s="178"/>
      <c r="IFX54" s="178"/>
      <c r="IFY54" s="178"/>
      <c r="IFZ54" s="178"/>
      <c r="IGA54" s="178"/>
      <c r="IGB54" s="178"/>
      <c r="IGC54" s="178"/>
      <c r="IGD54" s="179"/>
      <c r="IGE54" s="175" t="s">
        <v>39</v>
      </c>
      <c r="IGF54" s="178"/>
      <c r="IGG54" s="178"/>
      <c r="IGH54" s="178"/>
      <c r="IGI54" s="178"/>
      <c r="IGJ54" s="178"/>
      <c r="IGK54" s="178"/>
      <c r="IGL54" s="178"/>
      <c r="IGM54" s="178"/>
      <c r="IGN54" s="178"/>
      <c r="IGO54" s="169"/>
      <c r="IGP54" s="178"/>
      <c r="IGQ54" s="178"/>
      <c r="IGR54" s="178"/>
      <c r="IGS54" s="178"/>
      <c r="IGT54" s="178"/>
      <c r="IGU54" s="178"/>
      <c r="IGV54" s="178"/>
      <c r="IGW54" s="178"/>
      <c r="IGX54" s="178"/>
      <c r="IGY54" s="178"/>
      <c r="IGZ54" s="178"/>
      <c r="IHA54" s="169"/>
      <c r="IHB54" s="178"/>
      <c r="IHC54" s="178"/>
      <c r="IHD54" s="178"/>
      <c r="IHE54" s="178"/>
      <c r="IHF54" s="178"/>
      <c r="IHG54" s="178"/>
      <c r="IHH54" s="178"/>
      <c r="IHI54" s="178"/>
      <c r="IHJ54" s="179"/>
      <c r="IHK54" s="175" t="s">
        <v>39</v>
      </c>
      <c r="IHL54" s="178"/>
      <c r="IHM54" s="178"/>
      <c r="IHN54" s="178"/>
      <c r="IHO54" s="178"/>
      <c r="IHP54" s="178"/>
      <c r="IHQ54" s="178"/>
      <c r="IHR54" s="178"/>
      <c r="IHS54" s="178"/>
      <c r="IHT54" s="178"/>
      <c r="IHU54" s="169"/>
      <c r="IHV54" s="178"/>
      <c r="IHW54" s="178"/>
      <c r="IHX54" s="178"/>
      <c r="IHY54" s="178"/>
      <c r="IHZ54" s="178"/>
      <c r="IIA54" s="178"/>
      <c r="IIB54" s="178"/>
      <c r="IIC54" s="178"/>
      <c r="IID54" s="178"/>
      <c r="IIE54" s="178"/>
      <c r="IIF54" s="178"/>
      <c r="IIG54" s="169"/>
      <c r="IIH54" s="178"/>
      <c r="III54" s="178"/>
      <c r="IIJ54" s="178"/>
      <c r="IIK54" s="178"/>
      <c r="IIL54" s="178"/>
      <c r="IIM54" s="178"/>
      <c r="IIN54" s="178"/>
      <c r="IIO54" s="178"/>
      <c r="IIP54" s="179"/>
      <c r="IIQ54" s="175" t="s">
        <v>39</v>
      </c>
      <c r="IIR54" s="178"/>
      <c r="IIS54" s="178"/>
      <c r="IIT54" s="178"/>
      <c r="IIU54" s="178"/>
      <c r="IIV54" s="178"/>
      <c r="IIW54" s="178"/>
      <c r="IIX54" s="178"/>
      <c r="IIY54" s="178"/>
      <c r="IIZ54" s="178"/>
      <c r="IJA54" s="169"/>
      <c r="IJB54" s="178"/>
      <c r="IJC54" s="178"/>
      <c r="IJD54" s="178"/>
      <c r="IJE54" s="178"/>
      <c r="IJF54" s="178"/>
      <c r="IJG54" s="178"/>
      <c r="IJH54" s="178"/>
      <c r="IJI54" s="178"/>
      <c r="IJJ54" s="178"/>
      <c r="IJK54" s="178"/>
      <c r="IJL54" s="178"/>
      <c r="IJM54" s="169"/>
      <c r="IJN54" s="178"/>
      <c r="IJO54" s="178"/>
      <c r="IJP54" s="178"/>
      <c r="IJQ54" s="178"/>
      <c r="IJR54" s="178"/>
      <c r="IJS54" s="178"/>
      <c r="IJT54" s="178"/>
      <c r="IJU54" s="178"/>
      <c r="IJV54" s="179"/>
      <c r="IJW54" s="175" t="s">
        <v>39</v>
      </c>
      <c r="IJX54" s="178"/>
      <c r="IJY54" s="178"/>
      <c r="IJZ54" s="178"/>
      <c r="IKA54" s="178"/>
      <c r="IKB54" s="178"/>
      <c r="IKC54" s="178"/>
      <c r="IKD54" s="178"/>
      <c r="IKE54" s="178"/>
      <c r="IKF54" s="178"/>
      <c r="IKG54" s="169"/>
      <c r="IKH54" s="178"/>
      <c r="IKI54" s="178"/>
      <c r="IKJ54" s="178"/>
      <c r="IKK54" s="178"/>
      <c r="IKL54" s="178"/>
      <c r="IKM54" s="178"/>
      <c r="IKN54" s="178"/>
      <c r="IKO54" s="178"/>
      <c r="IKP54" s="178"/>
      <c r="IKQ54" s="178"/>
      <c r="IKR54" s="178"/>
      <c r="IKS54" s="169"/>
      <c r="IKT54" s="178"/>
      <c r="IKU54" s="178"/>
      <c r="IKV54" s="178"/>
      <c r="IKW54" s="178"/>
      <c r="IKX54" s="178"/>
      <c r="IKY54" s="178"/>
      <c r="IKZ54" s="178"/>
      <c r="ILA54" s="178"/>
      <c r="ILB54" s="179"/>
      <c r="ILC54" s="175" t="s">
        <v>39</v>
      </c>
      <c r="ILD54" s="178"/>
      <c r="ILE54" s="178"/>
      <c r="ILF54" s="178"/>
      <c r="ILG54" s="178"/>
      <c r="ILH54" s="178"/>
      <c r="ILI54" s="178"/>
      <c r="ILJ54" s="178"/>
      <c r="ILK54" s="178"/>
      <c r="ILL54" s="178"/>
      <c r="ILM54" s="169"/>
      <c r="ILN54" s="178"/>
      <c r="ILO54" s="178"/>
      <c r="ILP54" s="178"/>
      <c r="ILQ54" s="178"/>
      <c r="ILR54" s="178"/>
      <c r="ILS54" s="178"/>
      <c r="ILT54" s="178"/>
      <c r="ILU54" s="178"/>
      <c r="ILV54" s="178"/>
      <c r="ILW54" s="178"/>
      <c r="ILX54" s="178"/>
      <c r="ILY54" s="169"/>
      <c r="ILZ54" s="178"/>
      <c r="IMA54" s="178"/>
      <c r="IMB54" s="178"/>
      <c r="IMC54" s="178"/>
      <c r="IMD54" s="178"/>
      <c r="IME54" s="178"/>
      <c r="IMF54" s="178"/>
      <c r="IMG54" s="178"/>
      <c r="IMH54" s="179"/>
      <c r="IMI54" s="175" t="s">
        <v>39</v>
      </c>
      <c r="IMJ54" s="178"/>
      <c r="IMK54" s="178"/>
      <c r="IML54" s="178"/>
      <c r="IMM54" s="178"/>
      <c r="IMN54" s="178"/>
      <c r="IMO54" s="178"/>
      <c r="IMP54" s="178"/>
      <c r="IMQ54" s="178"/>
      <c r="IMR54" s="178"/>
      <c r="IMS54" s="169"/>
      <c r="IMT54" s="178"/>
      <c r="IMU54" s="178"/>
      <c r="IMV54" s="178"/>
      <c r="IMW54" s="178"/>
      <c r="IMX54" s="178"/>
      <c r="IMY54" s="178"/>
      <c r="IMZ54" s="178"/>
      <c r="INA54" s="178"/>
      <c r="INB54" s="178"/>
      <c r="INC54" s="178"/>
      <c r="IND54" s="178"/>
      <c r="INE54" s="169"/>
      <c r="INF54" s="178"/>
      <c r="ING54" s="178"/>
      <c r="INH54" s="178"/>
      <c r="INI54" s="178"/>
      <c r="INJ54" s="178"/>
      <c r="INK54" s="178"/>
      <c r="INL54" s="178"/>
      <c r="INM54" s="178"/>
      <c r="INN54" s="179"/>
      <c r="INO54" s="175" t="s">
        <v>39</v>
      </c>
      <c r="INP54" s="178"/>
      <c r="INQ54" s="178"/>
      <c r="INR54" s="178"/>
      <c r="INS54" s="178"/>
      <c r="INT54" s="178"/>
      <c r="INU54" s="178"/>
      <c r="INV54" s="178"/>
      <c r="INW54" s="178"/>
      <c r="INX54" s="178"/>
      <c r="INY54" s="169"/>
      <c r="INZ54" s="178"/>
      <c r="IOA54" s="178"/>
      <c r="IOB54" s="178"/>
      <c r="IOC54" s="178"/>
      <c r="IOD54" s="178"/>
      <c r="IOE54" s="178"/>
      <c r="IOF54" s="178"/>
      <c r="IOG54" s="178"/>
      <c r="IOH54" s="178"/>
      <c r="IOI54" s="178"/>
      <c r="IOJ54" s="178"/>
      <c r="IOK54" s="169"/>
      <c r="IOL54" s="178"/>
      <c r="IOM54" s="178"/>
      <c r="ION54" s="178"/>
      <c r="IOO54" s="178"/>
      <c r="IOP54" s="178"/>
      <c r="IOQ54" s="178"/>
      <c r="IOR54" s="178"/>
      <c r="IOS54" s="178"/>
      <c r="IOT54" s="179"/>
      <c r="IOU54" s="175" t="s">
        <v>39</v>
      </c>
      <c r="IOV54" s="178"/>
      <c r="IOW54" s="178"/>
      <c r="IOX54" s="178"/>
      <c r="IOY54" s="178"/>
      <c r="IOZ54" s="178"/>
      <c r="IPA54" s="178"/>
      <c r="IPB54" s="178"/>
      <c r="IPC54" s="178"/>
      <c r="IPD54" s="178"/>
      <c r="IPE54" s="169"/>
      <c r="IPF54" s="178"/>
      <c r="IPG54" s="178"/>
      <c r="IPH54" s="178"/>
      <c r="IPI54" s="178"/>
      <c r="IPJ54" s="178"/>
      <c r="IPK54" s="178"/>
      <c r="IPL54" s="178"/>
      <c r="IPM54" s="178"/>
      <c r="IPN54" s="178"/>
      <c r="IPO54" s="178"/>
      <c r="IPP54" s="178"/>
      <c r="IPQ54" s="169"/>
      <c r="IPR54" s="178"/>
      <c r="IPS54" s="178"/>
      <c r="IPT54" s="178"/>
      <c r="IPU54" s="178"/>
      <c r="IPV54" s="178"/>
      <c r="IPW54" s="178"/>
      <c r="IPX54" s="178"/>
      <c r="IPY54" s="178"/>
      <c r="IPZ54" s="179"/>
      <c r="IQA54" s="175" t="s">
        <v>39</v>
      </c>
      <c r="IQB54" s="178"/>
      <c r="IQC54" s="178"/>
      <c r="IQD54" s="178"/>
      <c r="IQE54" s="178"/>
      <c r="IQF54" s="178"/>
      <c r="IQG54" s="178"/>
      <c r="IQH54" s="178"/>
      <c r="IQI54" s="178"/>
      <c r="IQJ54" s="178"/>
      <c r="IQK54" s="169"/>
      <c r="IQL54" s="178"/>
      <c r="IQM54" s="178"/>
      <c r="IQN54" s="178"/>
      <c r="IQO54" s="178"/>
      <c r="IQP54" s="178"/>
      <c r="IQQ54" s="178"/>
      <c r="IQR54" s="178"/>
      <c r="IQS54" s="178"/>
      <c r="IQT54" s="178"/>
      <c r="IQU54" s="178"/>
      <c r="IQV54" s="178"/>
      <c r="IQW54" s="169"/>
      <c r="IQX54" s="178"/>
      <c r="IQY54" s="178"/>
      <c r="IQZ54" s="178"/>
      <c r="IRA54" s="178"/>
      <c r="IRB54" s="178"/>
      <c r="IRC54" s="178"/>
      <c r="IRD54" s="178"/>
      <c r="IRE54" s="178"/>
      <c r="IRF54" s="179"/>
      <c r="IRG54" s="175" t="s">
        <v>39</v>
      </c>
      <c r="IRH54" s="178"/>
      <c r="IRI54" s="178"/>
      <c r="IRJ54" s="178"/>
      <c r="IRK54" s="178"/>
      <c r="IRL54" s="178"/>
      <c r="IRM54" s="178"/>
      <c r="IRN54" s="178"/>
      <c r="IRO54" s="178"/>
      <c r="IRP54" s="178"/>
      <c r="IRQ54" s="169"/>
      <c r="IRR54" s="178"/>
      <c r="IRS54" s="178"/>
      <c r="IRT54" s="178"/>
      <c r="IRU54" s="178"/>
      <c r="IRV54" s="178"/>
      <c r="IRW54" s="178"/>
      <c r="IRX54" s="178"/>
      <c r="IRY54" s="178"/>
      <c r="IRZ54" s="178"/>
      <c r="ISA54" s="178"/>
      <c r="ISB54" s="178"/>
      <c r="ISC54" s="169"/>
      <c r="ISD54" s="178"/>
      <c r="ISE54" s="178"/>
      <c r="ISF54" s="178"/>
      <c r="ISG54" s="178"/>
      <c r="ISH54" s="178"/>
      <c r="ISI54" s="178"/>
      <c r="ISJ54" s="178"/>
      <c r="ISK54" s="178"/>
      <c r="ISL54" s="179"/>
      <c r="ISM54" s="175" t="s">
        <v>39</v>
      </c>
      <c r="ISN54" s="178"/>
      <c r="ISO54" s="178"/>
      <c r="ISP54" s="178"/>
      <c r="ISQ54" s="178"/>
      <c r="ISR54" s="178"/>
      <c r="ISS54" s="178"/>
      <c r="IST54" s="178"/>
      <c r="ISU54" s="178"/>
      <c r="ISV54" s="178"/>
      <c r="ISW54" s="169"/>
      <c r="ISX54" s="178"/>
      <c r="ISY54" s="178"/>
      <c r="ISZ54" s="178"/>
      <c r="ITA54" s="178"/>
      <c r="ITB54" s="178"/>
      <c r="ITC54" s="178"/>
      <c r="ITD54" s="178"/>
      <c r="ITE54" s="178"/>
      <c r="ITF54" s="178"/>
      <c r="ITG54" s="178"/>
      <c r="ITH54" s="178"/>
      <c r="ITI54" s="169"/>
      <c r="ITJ54" s="178"/>
      <c r="ITK54" s="178"/>
      <c r="ITL54" s="178"/>
      <c r="ITM54" s="178"/>
      <c r="ITN54" s="178"/>
      <c r="ITO54" s="178"/>
      <c r="ITP54" s="178"/>
      <c r="ITQ54" s="178"/>
      <c r="ITR54" s="179"/>
      <c r="ITS54" s="175" t="s">
        <v>39</v>
      </c>
      <c r="ITT54" s="178"/>
      <c r="ITU54" s="178"/>
      <c r="ITV54" s="178"/>
      <c r="ITW54" s="178"/>
      <c r="ITX54" s="178"/>
      <c r="ITY54" s="178"/>
      <c r="ITZ54" s="178"/>
      <c r="IUA54" s="178"/>
      <c r="IUB54" s="178"/>
      <c r="IUC54" s="169"/>
      <c r="IUD54" s="178"/>
      <c r="IUE54" s="178"/>
      <c r="IUF54" s="178"/>
      <c r="IUG54" s="178"/>
      <c r="IUH54" s="178"/>
      <c r="IUI54" s="178"/>
      <c r="IUJ54" s="178"/>
      <c r="IUK54" s="178"/>
      <c r="IUL54" s="178"/>
      <c r="IUM54" s="178"/>
      <c r="IUN54" s="178"/>
      <c r="IUO54" s="169"/>
      <c r="IUP54" s="178"/>
      <c r="IUQ54" s="178"/>
      <c r="IUR54" s="178"/>
      <c r="IUS54" s="178"/>
      <c r="IUT54" s="178"/>
      <c r="IUU54" s="178"/>
      <c r="IUV54" s="178"/>
      <c r="IUW54" s="178"/>
      <c r="IUX54" s="179"/>
      <c r="IUY54" s="175" t="s">
        <v>39</v>
      </c>
      <c r="IUZ54" s="178"/>
      <c r="IVA54" s="178"/>
      <c r="IVB54" s="178"/>
      <c r="IVC54" s="178"/>
      <c r="IVD54" s="178"/>
      <c r="IVE54" s="178"/>
      <c r="IVF54" s="178"/>
      <c r="IVG54" s="178"/>
      <c r="IVH54" s="178"/>
      <c r="IVI54" s="169"/>
      <c r="IVJ54" s="178"/>
      <c r="IVK54" s="178"/>
      <c r="IVL54" s="178"/>
      <c r="IVM54" s="178"/>
      <c r="IVN54" s="178"/>
      <c r="IVO54" s="178"/>
      <c r="IVP54" s="178"/>
      <c r="IVQ54" s="178"/>
      <c r="IVR54" s="178"/>
      <c r="IVS54" s="178"/>
      <c r="IVT54" s="178"/>
      <c r="IVU54" s="169"/>
      <c r="IVV54" s="178"/>
      <c r="IVW54" s="178"/>
      <c r="IVX54" s="178"/>
      <c r="IVY54" s="178"/>
      <c r="IVZ54" s="178"/>
      <c r="IWA54" s="178"/>
      <c r="IWB54" s="178"/>
      <c r="IWC54" s="178"/>
      <c r="IWD54" s="179"/>
      <c r="IWE54" s="175" t="s">
        <v>39</v>
      </c>
      <c r="IWF54" s="178"/>
      <c r="IWG54" s="178"/>
      <c r="IWH54" s="178"/>
      <c r="IWI54" s="178"/>
      <c r="IWJ54" s="178"/>
      <c r="IWK54" s="178"/>
      <c r="IWL54" s="178"/>
      <c r="IWM54" s="178"/>
      <c r="IWN54" s="178"/>
      <c r="IWO54" s="169"/>
      <c r="IWP54" s="178"/>
      <c r="IWQ54" s="178"/>
      <c r="IWR54" s="178"/>
      <c r="IWS54" s="178"/>
      <c r="IWT54" s="178"/>
      <c r="IWU54" s="178"/>
      <c r="IWV54" s="178"/>
      <c r="IWW54" s="178"/>
      <c r="IWX54" s="178"/>
      <c r="IWY54" s="178"/>
      <c r="IWZ54" s="178"/>
      <c r="IXA54" s="169"/>
      <c r="IXB54" s="178"/>
      <c r="IXC54" s="178"/>
      <c r="IXD54" s="178"/>
      <c r="IXE54" s="178"/>
      <c r="IXF54" s="178"/>
      <c r="IXG54" s="178"/>
      <c r="IXH54" s="178"/>
      <c r="IXI54" s="178"/>
      <c r="IXJ54" s="179"/>
      <c r="IXK54" s="175" t="s">
        <v>39</v>
      </c>
      <c r="IXL54" s="178"/>
      <c r="IXM54" s="178"/>
      <c r="IXN54" s="178"/>
      <c r="IXO54" s="178"/>
      <c r="IXP54" s="178"/>
      <c r="IXQ54" s="178"/>
      <c r="IXR54" s="178"/>
      <c r="IXS54" s="178"/>
      <c r="IXT54" s="178"/>
      <c r="IXU54" s="169"/>
      <c r="IXV54" s="178"/>
      <c r="IXW54" s="178"/>
      <c r="IXX54" s="178"/>
      <c r="IXY54" s="178"/>
      <c r="IXZ54" s="178"/>
      <c r="IYA54" s="178"/>
      <c r="IYB54" s="178"/>
      <c r="IYC54" s="178"/>
      <c r="IYD54" s="178"/>
      <c r="IYE54" s="178"/>
      <c r="IYF54" s="178"/>
      <c r="IYG54" s="169"/>
      <c r="IYH54" s="178"/>
      <c r="IYI54" s="178"/>
      <c r="IYJ54" s="178"/>
      <c r="IYK54" s="178"/>
      <c r="IYL54" s="178"/>
      <c r="IYM54" s="178"/>
      <c r="IYN54" s="178"/>
      <c r="IYO54" s="178"/>
      <c r="IYP54" s="179"/>
      <c r="IYQ54" s="175" t="s">
        <v>39</v>
      </c>
      <c r="IYR54" s="178"/>
      <c r="IYS54" s="178"/>
      <c r="IYT54" s="178"/>
      <c r="IYU54" s="178"/>
      <c r="IYV54" s="178"/>
      <c r="IYW54" s="178"/>
      <c r="IYX54" s="178"/>
      <c r="IYY54" s="178"/>
      <c r="IYZ54" s="178"/>
      <c r="IZA54" s="169"/>
      <c r="IZB54" s="178"/>
      <c r="IZC54" s="178"/>
      <c r="IZD54" s="178"/>
      <c r="IZE54" s="178"/>
      <c r="IZF54" s="178"/>
      <c r="IZG54" s="178"/>
      <c r="IZH54" s="178"/>
      <c r="IZI54" s="178"/>
      <c r="IZJ54" s="178"/>
      <c r="IZK54" s="178"/>
      <c r="IZL54" s="178"/>
      <c r="IZM54" s="169"/>
      <c r="IZN54" s="178"/>
      <c r="IZO54" s="178"/>
      <c r="IZP54" s="178"/>
      <c r="IZQ54" s="178"/>
      <c r="IZR54" s="178"/>
      <c r="IZS54" s="178"/>
      <c r="IZT54" s="178"/>
      <c r="IZU54" s="178"/>
      <c r="IZV54" s="179"/>
      <c r="IZW54" s="175" t="s">
        <v>39</v>
      </c>
      <c r="IZX54" s="178"/>
      <c r="IZY54" s="178"/>
      <c r="IZZ54" s="178"/>
      <c r="JAA54" s="178"/>
      <c r="JAB54" s="178"/>
      <c r="JAC54" s="178"/>
      <c r="JAD54" s="178"/>
      <c r="JAE54" s="178"/>
      <c r="JAF54" s="178"/>
      <c r="JAG54" s="169"/>
      <c r="JAH54" s="178"/>
      <c r="JAI54" s="178"/>
      <c r="JAJ54" s="178"/>
      <c r="JAK54" s="178"/>
      <c r="JAL54" s="178"/>
      <c r="JAM54" s="178"/>
      <c r="JAN54" s="178"/>
      <c r="JAO54" s="178"/>
      <c r="JAP54" s="178"/>
      <c r="JAQ54" s="178"/>
      <c r="JAR54" s="178"/>
      <c r="JAS54" s="169"/>
      <c r="JAT54" s="178"/>
      <c r="JAU54" s="178"/>
      <c r="JAV54" s="178"/>
      <c r="JAW54" s="178"/>
      <c r="JAX54" s="178"/>
      <c r="JAY54" s="178"/>
      <c r="JAZ54" s="178"/>
      <c r="JBA54" s="178"/>
      <c r="JBB54" s="179"/>
      <c r="JBC54" s="175" t="s">
        <v>39</v>
      </c>
      <c r="JBD54" s="178"/>
      <c r="JBE54" s="178"/>
      <c r="JBF54" s="178"/>
      <c r="JBG54" s="178"/>
      <c r="JBH54" s="178"/>
      <c r="JBI54" s="178"/>
      <c r="JBJ54" s="178"/>
      <c r="JBK54" s="178"/>
      <c r="JBL54" s="178"/>
      <c r="JBM54" s="169"/>
      <c r="JBN54" s="178"/>
      <c r="JBO54" s="178"/>
      <c r="JBP54" s="178"/>
      <c r="JBQ54" s="178"/>
      <c r="JBR54" s="178"/>
      <c r="JBS54" s="178"/>
      <c r="JBT54" s="178"/>
      <c r="JBU54" s="178"/>
      <c r="JBV54" s="178"/>
      <c r="JBW54" s="178"/>
      <c r="JBX54" s="178"/>
      <c r="JBY54" s="169"/>
      <c r="JBZ54" s="178"/>
      <c r="JCA54" s="178"/>
      <c r="JCB54" s="178"/>
      <c r="JCC54" s="178"/>
      <c r="JCD54" s="178"/>
      <c r="JCE54" s="178"/>
      <c r="JCF54" s="178"/>
      <c r="JCG54" s="178"/>
      <c r="JCH54" s="179"/>
      <c r="JCI54" s="175" t="s">
        <v>39</v>
      </c>
      <c r="JCJ54" s="178"/>
      <c r="JCK54" s="178"/>
      <c r="JCL54" s="178"/>
      <c r="JCM54" s="178"/>
      <c r="JCN54" s="178"/>
      <c r="JCO54" s="178"/>
      <c r="JCP54" s="178"/>
      <c r="JCQ54" s="178"/>
      <c r="JCR54" s="178"/>
      <c r="JCS54" s="169"/>
      <c r="JCT54" s="178"/>
      <c r="JCU54" s="178"/>
      <c r="JCV54" s="178"/>
      <c r="JCW54" s="178"/>
      <c r="JCX54" s="178"/>
      <c r="JCY54" s="178"/>
      <c r="JCZ54" s="178"/>
      <c r="JDA54" s="178"/>
      <c r="JDB54" s="178"/>
      <c r="JDC54" s="178"/>
      <c r="JDD54" s="178"/>
      <c r="JDE54" s="169"/>
      <c r="JDF54" s="178"/>
      <c r="JDG54" s="178"/>
      <c r="JDH54" s="178"/>
      <c r="JDI54" s="178"/>
      <c r="JDJ54" s="178"/>
      <c r="JDK54" s="178"/>
      <c r="JDL54" s="178"/>
      <c r="JDM54" s="178"/>
      <c r="JDN54" s="179"/>
      <c r="JDO54" s="175" t="s">
        <v>39</v>
      </c>
      <c r="JDP54" s="178"/>
      <c r="JDQ54" s="178"/>
      <c r="JDR54" s="178"/>
      <c r="JDS54" s="178"/>
      <c r="JDT54" s="178"/>
      <c r="JDU54" s="178"/>
      <c r="JDV54" s="178"/>
      <c r="JDW54" s="178"/>
      <c r="JDX54" s="178"/>
      <c r="JDY54" s="169"/>
      <c r="JDZ54" s="178"/>
      <c r="JEA54" s="178"/>
      <c r="JEB54" s="178"/>
      <c r="JEC54" s="178"/>
      <c r="JED54" s="178"/>
      <c r="JEE54" s="178"/>
      <c r="JEF54" s="178"/>
      <c r="JEG54" s="178"/>
      <c r="JEH54" s="178"/>
      <c r="JEI54" s="178"/>
      <c r="JEJ54" s="178"/>
      <c r="JEK54" s="169"/>
      <c r="JEL54" s="178"/>
      <c r="JEM54" s="178"/>
      <c r="JEN54" s="178"/>
      <c r="JEO54" s="178"/>
      <c r="JEP54" s="178"/>
      <c r="JEQ54" s="178"/>
      <c r="JER54" s="178"/>
      <c r="JES54" s="178"/>
      <c r="JET54" s="179"/>
      <c r="JEU54" s="175" t="s">
        <v>39</v>
      </c>
      <c r="JEV54" s="178"/>
      <c r="JEW54" s="178"/>
      <c r="JEX54" s="178"/>
      <c r="JEY54" s="178"/>
      <c r="JEZ54" s="178"/>
      <c r="JFA54" s="178"/>
      <c r="JFB54" s="178"/>
      <c r="JFC54" s="178"/>
      <c r="JFD54" s="178"/>
      <c r="JFE54" s="169"/>
      <c r="JFF54" s="178"/>
      <c r="JFG54" s="178"/>
      <c r="JFH54" s="178"/>
      <c r="JFI54" s="178"/>
      <c r="JFJ54" s="178"/>
      <c r="JFK54" s="178"/>
      <c r="JFL54" s="178"/>
      <c r="JFM54" s="178"/>
      <c r="JFN54" s="178"/>
      <c r="JFO54" s="178"/>
      <c r="JFP54" s="178"/>
      <c r="JFQ54" s="169"/>
      <c r="JFR54" s="178"/>
      <c r="JFS54" s="178"/>
      <c r="JFT54" s="178"/>
      <c r="JFU54" s="178"/>
      <c r="JFV54" s="178"/>
      <c r="JFW54" s="178"/>
      <c r="JFX54" s="178"/>
      <c r="JFY54" s="178"/>
      <c r="JFZ54" s="179"/>
      <c r="JGA54" s="175" t="s">
        <v>39</v>
      </c>
      <c r="JGB54" s="178"/>
      <c r="JGC54" s="178"/>
      <c r="JGD54" s="178"/>
      <c r="JGE54" s="178"/>
      <c r="JGF54" s="178"/>
      <c r="JGG54" s="178"/>
      <c r="JGH54" s="178"/>
      <c r="JGI54" s="178"/>
      <c r="JGJ54" s="178"/>
      <c r="JGK54" s="169"/>
      <c r="JGL54" s="178"/>
      <c r="JGM54" s="178"/>
      <c r="JGN54" s="178"/>
      <c r="JGO54" s="178"/>
      <c r="JGP54" s="178"/>
      <c r="JGQ54" s="178"/>
      <c r="JGR54" s="178"/>
      <c r="JGS54" s="178"/>
      <c r="JGT54" s="178"/>
      <c r="JGU54" s="178"/>
      <c r="JGV54" s="178"/>
      <c r="JGW54" s="169"/>
      <c r="JGX54" s="178"/>
      <c r="JGY54" s="178"/>
      <c r="JGZ54" s="178"/>
      <c r="JHA54" s="178"/>
      <c r="JHB54" s="178"/>
      <c r="JHC54" s="178"/>
      <c r="JHD54" s="178"/>
      <c r="JHE54" s="178"/>
      <c r="JHF54" s="179"/>
      <c r="JHG54" s="175" t="s">
        <v>39</v>
      </c>
      <c r="JHH54" s="178"/>
      <c r="JHI54" s="178"/>
      <c r="JHJ54" s="178"/>
      <c r="JHK54" s="178"/>
      <c r="JHL54" s="178"/>
      <c r="JHM54" s="178"/>
      <c r="JHN54" s="178"/>
      <c r="JHO54" s="178"/>
      <c r="JHP54" s="178"/>
      <c r="JHQ54" s="169"/>
      <c r="JHR54" s="178"/>
      <c r="JHS54" s="178"/>
      <c r="JHT54" s="178"/>
      <c r="JHU54" s="178"/>
      <c r="JHV54" s="178"/>
      <c r="JHW54" s="178"/>
      <c r="JHX54" s="178"/>
      <c r="JHY54" s="178"/>
      <c r="JHZ54" s="178"/>
      <c r="JIA54" s="178"/>
      <c r="JIB54" s="178"/>
      <c r="JIC54" s="169"/>
      <c r="JID54" s="178"/>
      <c r="JIE54" s="178"/>
      <c r="JIF54" s="178"/>
      <c r="JIG54" s="178"/>
      <c r="JIH54" s="178"/>
      <c r="JII54" s="178"/>
      <c r="JIJ54" s="178"/>
      <c r="JIK54" s="178"/>
      <c r="JIL54" s="179"/>
      <c r="JIM54" s="175" t="s">
        <v>39</v>
      </c>
      <c r="JIN54" s="178"/>
      <c r="JIO54" s="178"/>
      <c r="JIP54" s="178"/>
      <c r="JIQ54" s="178"/>
      <c r="JIR54" s="178"/>
      <c r="JIS54" s="178"/>
      <c r="JIT54" s="178"/>
      <c r="JIU54" s="178"/>
      <c r="JIV54" s="178"/>
      <c r="JIW54" s="169"/>
      <c r="JIX54" s="178"/>
      <c r="JIY54" s="178"/>
      <c r="JIZ54" s="178"/>
      <c r="JJA54" s="178"/>
      <c r="JJB54" s="178"/>
      <c r="JJC54" s="178"/>
      <c r="JJD54" s="178"/>
      <c r="JJE54" s="178"/>
      <c r="JJF54" s="178"/>
      <c r="JJG54" s="178"/>
      <c r="JJH54" s="178"/>
      <c r="JJI54" s="169"/>
      <c r="JJJ54" s="178"/>
      <c r="JJK54" s="178"/>
      <c r="JJL54" s="178"/>
      <c r="JJM54" s="178"/>
      <c r="JJN54" s="178"/>
      <c r="JJO54" s="178"/>
      <c r="JJP54" s="178"/>
      <c r="JJQ54" s="178"/>
      <c r="JJR54" s="179"/>
      <c r="JJS54" s="175" t="s">
        <v>39</v>
      </c>
      <c r="JJT54" s="178"/>
      <c r="JJU54" s="178"/>
      <c r="JJV54" s="178"/>
      <c r="JJW54" s="178"/>
      <c r="JJX54" s="178"/>
      <c r="JJY54" s="178"/>
      <c r="JJZ54" s="178"/>
      <c r="JKA54" s="178"/>
      <c r="JKB54" s="178"/>
      <c r="JKC54" s="169"/>
      <c r="JKD54" s="178"/>
      <c r="JKE54" s="178"/>
      <c r="JKF54" s="178"/>
      <c r="JKG54" s="178"/>
      <c r="JKH54" s="178"/>
      <c r="JKI54" s="178"/>
      <c r="JKJ54" s="178"/>
      <c r="JKK54" s="178"/>
      <c r="JKL54" s="178"/>
      <c r="JKM54" s="178"/>
      <c r="JKN54" s="178"/>
      <c r="JKO54" s="169"/>
      <c r="JKP54" s="178"/>
      <c r="JKQ54" s="178"/>
      <c r="JKR54" s="178"/>
      <c r="JKS54" s="178"/>
      <c r="JKT54" s="178"/>
      <c r="JKU54" s="178"/>
      <c r="JKV54" s="178"/>
      <c r="JKW54" s="178"/>
      <c r="JKX54" s="179"/>
      <c r="JKY54" s="175" t="s">
        <v>39</v>
      </c>
      <c r="JKZ54" s="178"/>
      <c r="JLA54" s="178"/>
      <c r="JLB54" s="178"/>
      <c r="JLC54" s="178"/>
      <c r="JLD54" s="178"/>
      <c r="JLE54" s="178"/>
      <c r="JLF54" s="178"/>
      <c r="JLG54" s="178"/>
      <c r="JLH54" s="178"/>
      <c r="JLI54" s="169"/>
      <c r="JLJ54" s="178"/>
      <c r="JLK54" s="178"/>
      <c r="JLL54" s="178"/>
      <c r="JLM54" s="178"/>
      <c r="JLN54" s="178"/>
      <c r="JLO54" s="178"/>
      <c r="JLP54" s="178"/>
      <c r="JLQ54" s="178"/>
      <c r="JLR54" s="178"/>
      <c r="JLS54" s="178"/>
      <c r="JLT54" s="178"/>
      <c r="JLU54" s="169"/>
      <c r="JLV54" s="178"/>
      <c r="JLW54" s="178"/>
      <c r="JLX54" s="178"/>
      <c r="JLY54" s="178"/>
      <c r="JLZ54" s="178"/>
      <c r="JMA54" s="178"/>
      <c r="JMB54" s="178"/>
      <c r="JMC54" s="178"/>
      <c r="JMD54" s="179"/>
      <c r="JME54" s="175" t="s">
        <v>39</v>
      </c>
      <c r="JMF54" s="178"/>
      <c r="JMG54" s="178"/>
      <c r="JMH54" s="178"/>
      <c r="JMI54" s="178"/>
      <c r="JMJ54" s="178"/>
      <c r="JMK54" s="178"/>
      <c r="JML54" s="178"/>
      <c r="JMM54" s="178"/>
      <c r="JMN54" s="178"/>
      <c r="JMO54" s="169"/>
      <c r="JMP54" s="178"/>
      <c r="JMQ54" s="178"/>
      <c r="JMR54" s="178"/>
      <c r="JMS54" s="178"/>
      <c r="JMT54" s="178"/>
      <c r="JMU54" s="178"/>
      <c r="JMV54" s="178"/>
      <c r="JMW54" s="178"/>
      <c r="JMX54" s="178"/>
      <c r="JMY54" s="178"/>
      <c r="JMZ54" s="178"/>
      <c r="JNA54" s="169"/>
      <c r="JNB54" s="178"/>
      <c r="JNC54" s="178"/>
      <c r="JND54" s="178"/>
      <c r="JNE54" s="178"/>
      <c r="JNF54" s="178"/>
      <c r="JNG54" s="178"/>
      <c r="JNH54" s="178"/>
      <c r="JNI54" s="178"/>
      <c r="JNJ54" s="179"/>
      <c r="JNK54" s="175" t="s">
        <v>39</v>
      </c>
      <c r="JNL54" s="178"/>
      <c r="JNM54" s="178"/>
      <c r="JNN54" s="178"/>
      <c r="JNO54" s="178"/>
      <c r="JNP54" s="178"/>
      <c r="JNQ54" s="178"/>
      <c r="JNR54" s="178"/>
      <c r="JNS54" s="178"/>
      <c r="JNT54" s="178"/>
      <c r="JNU54" s="169"/>
      <c r="JNV54" s="178"/>
      <c r="JNW54" s="178"/>
      <c r="JNX54" s="178"/>
      <c r="JNY54" s="178"/>
      <c r="JNZ54" s="178"/>
      <c r="JOA54" s="178"/>
      <c r="JOB54" s="178"/>
      <c r="JOC54" s="178"/>
      <c r="JOD54" s="178"/>
      <c r="JOE54" s="178"/>
      <c r="JOF54" s="178"/>
      <c r="JOG54" s="169"/>
      <c r="JOH54" s="178"/>
      <c r="JOI54" s="178"/>
      <c r="JOJ54" s="178"/>
      <c r="JOK54" s="178"/>
      <c r="JOL54" s="178"/>
      <c r="JOM54" s="178"/>
      <c r="JON54" s="178"/>
      <c r="JOO54" s="178"/>
      <c r="JOP54" s="179"/>
      <c r="JOQ54" s="175" t="s">
        <v>39</v>
      </c>
      <c r="JOR54" s="178"/>
      <c r="JOS54" s="178"/>
      <c r="JOT54" s="178"/>
      <c r="JOU54" s="178"/>
      <c r="JOV54" s="178"/>
      <c r="JOW54" s="178"/>
      <c r="JOX54" s="178"/>
      <c r="JOY54" s="178"/>
      <c r="JOZ54" s="178"/>
      <c r="JPA54" s="169"/>
      <c r="JPB54" s="178"/>
      <c r="JPC54" s="178"/>
      <c r="JPD54" s="178"/>
      <c r="JPE54" s="178"/>
      <c r="JPF54" s="178"/>
      <c r="JPG54" s="178"/>
      <c r="JPH54" s="178"/>
      <c r="JPI54" s="178"/>
      <c r="JPJ54" s="178"/>
      <c r="JPK54" s="178"/>
      <c r="JPL54" s="178"/>
      <c r="JPM54" s="169"/>
      <c r="JPN54" s="178"/>
      <c r="JPO54" s="178"/>
      <c r="JPP54" s="178"/>
      <c r="JPQ54" s="178"/>
      <c r="JPR54" s="178"/>
      <c r="JPS54" s="178"/>
      <c r="JPT54" s="178"/>
      <c r="JPU54" s="178"/>
      <c r="JPV54" s="179"/>
      <c r="JPW54" s="175" t="s">
        <v>39</v>
      </c>
      <c r="JPX54" s="178"/>
      <c r="JPY54" s="178"/>
      <c r="JPZ54" s="178"/>
      <c r="JQA54" s="178"/>
      <c r="JQB54" s="178"/>
      <c r="JQC54" s="178"/>
      <c r="JQD54" s="178"/>
      <c r="JQE54" s="178"/>
      <c r="JQF54" s="178"/>
      <c r="JQG54" s="169"/>
      <c r="JQH54" s="178"/>
      <c r="JQI54" s="178"/>
      <c r="JQJ54" s="178"/>
      <c r="JQK54" s="178"/>
      <c r="JQL54" s="178"/>
      <c r="JQM54" s="178"/>
      <c r="JQN54" s="178"/>
      <c r="JQO54" s="178"/>
      <c r="JQP54" s="178"/>
      <c r="JQQ54" s="178"/>
      <c r="JQR54" s="178"/>
      <c r="JQS54" s="169"/>
      <c r="JQT54" s="178"/>
      <c r="JQU54" s="178"/>
      <c r="JQV54" s="178"/>
      <c r="JQW54" s="178"/>
      <c r="JQX54" s="178"/>
      <c r="JQY54" s="178"/>
      <c r="JQZ54" s="178"/>
      <c r="JRA54" s="178"/>
      <c r="JRB54" s="179"/>
      <c r="JRC54" s="175" t="s">
        <v>39</v>
      </c>
      <c r="JRD54" s="178"/>
      <c r="JRE54" s="178"/>
      <c r="JRF54" s="178"/>
      <c r="JRG54" s="178"/>
      <c r="JRH54" s="178"/>
      <c r="JRI54" s="178"/>
      <c r="JRJ54" s="178"/>
      <c r="JRK54" s="178"/>
      <c r="JRL54" s="178"/>
      <c r="JRM54" s="169"/>
      <c r="JRN54" s="178"/>
      <c r="JRO54" s="178"/>
      <c r="JRP54" s="178"/>
      <c r="JRQ54" s="178"/>
      <c r="JRR54" s="178"/>
      <c r="JRS54" s="178"/>
      <c r="JRT54" s="178"/>
      <c r="JRU54" s="178"/>
      <c r="JRV54" s="178"/>
      <c r="JRW54" s="178"/>
      <c r="JRX54" s="178"/>
      <c r="JRY54" s="169"/>
      <c r="JRZ54" s="178"/>
      <c r="JSA54" s="178"/>
      <c r="JSB54" s="178"/>
      <c r="JSC54" s="178"/>
      <c r="JSD54" s="178"/>
      <c r="JSE54" s="178"/>
      <c r="JSF54" s="178"/>
      <c r="JSG54" s="178"/>
      <c r="JSH54" s="179"/>
      <c r="JSI54" s="175" t="s">
        <v>39</v>
      </c>
      <c r="JSJ54" s="178"/>
      <c r="JSK54" s="178"/>
      <c r="JSL54" s="178"/>
      <c r="JSM54" s="178"/>
      <c r="JSN54" s="178"/>
      <c r="JSO54" s="178"/>
      <c r="JSP54" s="178"/>
      <c r="JSQ54" s="178"/>
      <c r="JSR54" s="178"/>
      <c r="JSS54" s="169"/>
      <c r="JST54" s="178"/>
      <c r="JSU54" s="178"/>
      <c r="JSV54" s="178"/>
      <c r="JSW54" s="178"/>
      <c r="JSX54" s="178"/>
      <c r="JSY54" s="178"/>
      <c r="JSZ54" s="178"/>
      <c r="JTA54" s="178"/>
      <c r="JTB54" s="178"/>
      <c r="JTC54" s="178"/>
      <c r="JTD54" s="178"/>
      <c r="JTE54" s="169"/>
      <c r="JTF54" s="178"/>
      <c r="JTG54" s="178"/>
      <c r="JTH54" s="178"/>
      <c r="JTI54" s="178"/>
      <c r="JTJ54" s="178"/>
      <c r="JTK54" s="178"/>
      <c r="JTL54" s="178"/>
      <c r="JTM54" s="178"/>
      <c r="JTN54" s="179"/>
      <c r="JTO54" s="175" t="s">
        <v>39</v>
      </c>
      <c r="JTP54" s="178"/>
      <c r="JTQ54" s="178"/>
      <c r="JTR54" s="178"/>
      <c r="JTS54" s="178"/>
      <c r="JTT54" s="178"/>
      <c r="JTU54" s="178"/>
      <c r="JTV54" s="178"/>
      <c r="JTW54" s="178"/>
      <c r="JTX54" s="178"/>
      <c r="JTY54" s="169"/>
      <c r="JTZ54" s="178"/>
      <c r="JUA54" s="178"/>
      <c r="JUB54" s="178"/>
      <c r="JUC54" s="178"/>
      <c r="JUD54" s="178"/>
      <c r="JUE54" s="178"/>
      <c r="JUF54" s="178"/>
      <c r="JUG54" s="178"/>
      <c r="JUH54" s="178"/>
      <c r="JUI54" s="178"/>
      <c r="JUJ54" s="178"/>
      <c r="JUK54" s="169"/>
      <c r="JUL54" s="178"/>
      <c r="JUM54" s="178"/>
      <c r="JUN54" s="178"/>
      <c r="JUO54" s="178"/>
      <c r="JUP54" s="178"/>
      <c r="JUQ54" s="178"/>
      <c r="JUR54" s="178"/>
      <c r="JUS54" s="178"/>
      <c r="JUT54" s="179"/>
      <c r="JUU54" s="175" t="s">
        <v>39</v>
      </c>
      <c r="JUV54" s="178"/>
      <c r="JUW54" s="178"/>
      <c r="JUX54" s="178"/>
      <c r="JUY54" s="178"/>
      <c r="JUZ54" s="178"/>
      <c r="JVA54" s="178"/>
      <c r="JVB54" s="178"/>
      <c r="JVC54" s="178"/>
      <c r="JVD54" s="178"/>
      <c r="JVE54" s="169"/>
      <c r="JVF54" s="178"/>
      <c r="JVG54" s="178"/>
      <c r="JVH54" s="178"/>
      <c r="JVI54" s="178"/>
      <c r="JVJ54" s="178"/>
      <c r="JVK54" s="178"/>
      <c r="JVL54" s="178"/>
      <c r="JVM54" s="178"/>
      <c r="JVN54" s="178"/>
      <c r="JVO54" s="178"/>
      <c r="JVP54" s="178"/>
      <c r="JVQ54" s="169"/>
      <c r="JVR54" s="178"/>
      <c r="JVS54" s="178"/>
      <c r="JVT54" s="178"/>
      <c r="JVU54" s="178"/>
      <c r="JVV54" s="178"/>
      <c r="JVW54" s="178"/>
      <c r="JVX54" s="178"/>
      <c r="JVY54" s="178"/>
      <c r="JVZ54" s="179"/>
      <c r="JWA54" s="175" t="s">
        <v>39</v>
      </c>
      <c r="JWB54" s="178"/>
      <c r="JWC54" s="178"/>
      <c r="JWD54" s="178"/>
      <c r="JWE54" s="178"/>
      <c r="JWF54" s="178"/>
      <c r="JWG54" s="178"/>
      <c r="JWH54" s="178"/>
      <c r="JWI54" s="178"/>
      <c r="JWJ54" s="178"/>
      <c r="JWK54" s="169"/>
      <c r="JWL54" s="178"/>
      <c r="JWM54" s="178"/>
      <c r="JWN54" s="178"/>
      <c r="JWO54" s="178"/>
      <c r="JWP54" s="178"/>
      <c r="JWQ54" s="178"/>
      <c r="JWR54" s="178"/>
      <c r="JWS54" s="178"/>
      <c r="JWT54" s="178"/>
      <c r="JWU54" s="178"/>
      <c r="JWV54" s="178"/>
      <c r="JWW54" s="169"/>
      <c r="JWX54" s="178"/>
      <c r="JWY54" s="178"/>
      <c r="JWZ54" s="178"/>
      <c r="JXA54" s="178"/>
      <c r="JXB54" s="178"/>
      <c r="JXC54" s="178"/>
      <c r="JXD54" s="178"/>
      <c r="JXE54" s="178"/>
      <c r="JXF54" s="179"/>
      <c r="JXG54" s="175" t="s">
        <v>39</v>
      </c>
      <c r="JXH54" s="178"/>
      <c r="JXI54" s="178"/>
      <c r="JXJ54" s="178"/>
      <c r="JXK54" s="178"/>
      <c r="JXL54" s="178"/>
      <c r="JXM54" s="178"/>
      <c r="JXN54" s="178"/>
      <c r="JXO54" s="178"/>
      <c r="JXP54" s="178"/>
      <c r="JXQ54" s="169"/>
      <c r="JXR54" s="178"/>
      <c r="JXS54" s="178"/>
      <c r="JXT54" s="178"/>
      <c r="JXU54" s="178"/>
      <c r="JXV54" s="178"/>
      <c r="JXW54" s="178"/>
      <c r="JXX54" s="178"/>
      <c r="JXY54" s="178"/>
      <c r="JXZ54" s="178"/>
      <c r="JYA54" s="178"/>
      <c r="JYB54" s="178"/>
      <c r="JYC54" s="169"/>
      <c r="JYD54" s="178"/>
      <c r="JYE54" s="178"/>
      <c r="JYF54" s="178"/>
      <c r="JYG54" s="178"/>
      <c r="JYH54" s="178"/>
      <c r="JYI54" s="178"/>
      <c r="JYJ54" s="178"/>
      <c r="JYK54" s="178"/>
      <c r="JYL54" s="179"/>
      <c r="JYM54" s="175" t="s">
        <v>39</v>
      </c>
      <c r="JYN54" s="178"/>
      <c r="JYO54" s="178"/>
      <c r="JYP54" s="178"/>
      <c r="JYQ54" s="178"/>
      <c r="JYR54" s="178"/>
      <c r="JYS54" s="178"/>
      <c r="JYT54" s="178"/>
      <c r="JYU54" s="178"/>
      <c r="JYV54" s="178"/>
      <c r="JYW54" s="169"/>
      <c r="JYX54" s="178"/>
      <c r="JYY54" s="178"/>
      <c r="JYZ54" s="178"/>
      <c r="JZA54" s="178"/>
      <c r="JZB54" s="178"/>
      <c r="JZC54" s="178"/>
      <c r="JZD54" s="178"/>
      <c r="JZE54" s="178"/>
      <c r="JZF54" s="178"/>
      <c r="JZG54" s="178"/>
      <c r="JZH54" s="178"/>
      <c r="JZI54" s="169"/>
      <c r="JZJ54" s="178"/>
      <c r="JZK54" s="178"/>
      <c r="JZL54" s="178"/>
      <c r="JZM54" s="178"/>
      <c r="JZN54" s="178"/>
      <c r="JZO54" s="178"/>
      <c r="JZP54" s="178"/>
      <c r="JZQ54" s="178"/>
      <c r="JZR54" s="179"/>
      <c r="JZS54" s="175" t="s">
        <v>39</v>
      </c>
      <c r="JZT54" s="178"/>
      <c r="JZU54" s="178"/>
      <c r="JZV54" s="178"/>
      <c r="JZW54" s="178"/>
      <c r="JZX54" s="178"/>
      <c r="JZY54" s="178"/>
      <c r="JZZ54" s="178"/>
      <c r="KAA54" s="178"/>
      <c r="KAB54" s="178"/>
      <c r="KAC54" s="169"/>
      <c r="KAD54" s="178"/>
      <c r="KAE54" s="178"/>
      <c r="KAF54" s="178"/>
      <c r="KAG54" s="178"/>
      <c r="KAH54" s="178"/>
      <c r="KAI54" s="178"/>
      <c r="KAJ54" s="178"/>
      <c r="KAK54" s="178"/>
      <c r="KAL54" s="178"/>
      <c r="KAM54" s="178"/>
      <c r="KAN54" s="178"/>
      <c r="KAO54" s="169"/>
      <c r="KAP54" s="178"/>
      <c r="KAQ54" s="178"/>
      <c r="KAR54" s="178"/>
      <c r="KAS54" s="178"/>
      <c r="KAT54" s="178"/>
      <c r="KAU54" s="178"/>
      <c r="KAV54" s="178"/>
      <c r="KAW54" s="178"/>
      <c r="KAX54" s="179"/>
      <c r="KAY54" s="175" t="s">
        <v>39</v>
      </c>
      <c r="KAZ54" s="178"/>
      <c r="KBA54" s="178"/>
      <c r="KBB54" s="178"/>
      <c r="KBC54" s="178"/>
      <c r="KBD54" s="178"/>
      <c r="KBE54" s="178"/>
      <c r="KBF54" s="178"/>
      <c r="KBG54" s="178"/>
      <c r="KBH54" s="178"/>
      <c r="KBI54" s="169"/>
      <c r="KBJ54" s="178"/>
      <c r="KBK54" s="178"/>
      <c r="KBL54" s="178"/>
      <c r="KBM54" s="178"/>
      <c r="KBN54" s="178"/>
      <c r="KBO54" s="178"/>
      <c r="KBP54" s="178"/>
      <c r="KBQ54" s="178"/>
      <c r="KBR54" s="178"/>
      <c r="KBS54" s="178"/>
      <c r="KBT54" s="178"/>
      <c r="KBU54" s="169"/>
      <c r="KBV54" s="178"/>
      <c r="KBW54" s="178"/>
      <c r="KBX54" s="178"/>
      <c r="KBY54" s="178"/>
      <c r="KBZ54" s="178"/>
      <c r="KCA54" s="178"/>
      <c r="KCB54" s="178"/>
      <c r="KCC54" s="178"/>
      <c r="KCD54" s="179"/>
      <c r="KCE54" s="175" t="s">
        <v>39</v>
      </c>
      <c r="KCF54" s="178"/>
      <c r="KCG54" s="178"/>
      <c r="KCH54" s="178"/>
      <c r="KCI54" s="178"/>
      <c r="KCJ54" s="178"/>
      <c r="KCK54" s="178"/>
      <c r="KCL54" s="178"/>
      <c r="KCM54" s="178"/>
      <c r="KCN54" s="178"/>
      <c r="KCO54" s="169"/>
      <c r="KCP54" s="178"/>
      <c r="KCQ54" s="178"/>
      <c r="KCR54" s="178"/>
      <c r="KCS54" s="178"/>
      <c r="KCT54" s="178"/>
      <c r="KCU54" s="178"/>
      <c r="KCV54" s="178"/>
      <c r="KCW54" s="178"/>
      <c r="KCX54" s="178"/>
      <c r="KCY54" s="178"/>
      <c r="KCZ54" s="178"/>
      <c r="KDA54" s="169"/>
      <c r="KDB54" s="178"/>
      <c r="KDC54" s="178"/>
      <c r="KDD54" s="178"/>
      <c r="KDE54" s="178"/>
      <c r="KDF54" s="178"/>
      <c r="KDG54" s="178"/>
      <c r="KDH54" s="178"/>
      <c r="KDI54" s="178"/>
      <c r="KDJ54" s="179"/>
      <c r="KDK54" s="175" t="s">
        <v>39</v>
      </c>
      <c r="KDL54" s="178"/>
      <c r="KDM54" s="178"/>
      <c r="KDN54" s="178"/>
      <c r="KDO54" s="178"/>
      <c r="KDP54" s="178"/>
      <c r="KDQ54" s="178"/>
      <c r="KDR54" s="178"/>
      <c r="KDS54" s="178"/>
      <c r="KDT54" s="178"/>
      <c r="KDU54" s="169"/>
      <c r="KDV54" s="178"/>
      <c r="KDW54" s="178"/>
      <c r="KDX54" s="178"/>
      <c r="KDY54" s="178"/>
      <c r="KDZ54" s="178"/>
      <c r="KEA54" s="178"/>
      <c r="KEB54" s="178"/>
      <c r="KEC54" s="178"/>
      <c r="KED54" s="178"/>
      <c r="KEE54" s="178"/>
      <c r="KEF54" s="178"/>
      <c r="KEG54" s="169"/>
      <c r="KEH54" s="178"/>
      <c r="KEI54" s="178"/>
      <c r="KEJ54" s="178"/>
      <c r="KEK54" s="178"/>
      <c r="KEL54" s="178"/>
      <c r="KEM54" s="178"/>
      <c r="KEN54" s="178"/>
      <c r="KEO54" s="178"/>
      <c r="KEP54" s="179"/>
      <c r="KEQ54" s="175" t="s">
        <v>39</v>
      </c>
      <c r="KER54" s="178"/>
      <c r="KES54" s="178"/>
      <c r="KET54" s="178"/>
      <c r="KEU54" s="178"/>
      <c r="KEV54" s="178"/>
      <c r="KEW54" s="178"/>
      <c r="KEX54" s="178"/>
      <c r="KEY54" s="178"/>
      <c r="KEZ54" s="178"/>
      <c r="KFA54" s="169"/>
      <c r="KFB54" s="178"/>
      <c r="KFC54" s="178"/>
      <c r="KFD54" s="178"/>
      <c r="KFE54" s="178"/>
      <c r="KFF54" s="178"/>
      <c r="KFG54" s="178"/>
      <c r="KFH54" s="178"/>
      <c r="KFI54" s="178"/>
      <c r="KFJ54" s="178"/>
      <c r="KFK54" s="178"/>
      <c r="KFL54" s="178"/>
      <c r="KFM54" s="169"/>
      <c r="KFN54" s="178"/>
      <c r="KFO54" s="178"/>
      <c r="KFP54" s="178"/>
      <c r="KFQ54" s="178"/>
      <c r="KFR54" s="178"/>
      <c r="KFS54" s="178"/>
      <c r="KFT54" s="178"/>
      <c r="KFU54" s="178"/>
      <c r="KFV54" s="179"/>
      <c r="KFW54" s="175" t="s">
        <v>39</v>
      </c>
      <c r="KFX54" s="178"/>
      <c r="KFY54" s="178"/>
      <c r="KFZ54" s="178"/>
      <c r="KGA54" s="178"/>
      <c r="KGB54" s="178"/>
      <c r="KGC54" s="178"/>
      <c r="KGD54" s="178"/>
      <c r="KGE54" s="178"/>
      <c r="KGF54" s="178"/>
      <c r="KGG54" s="169"/>
      <c r="KGH54" s="178"/>
      <c r="KGI54" s="178"/>
      <c r="KGJ54" s="178"/>
      <c r="KGK54" s="178"/>
      <c r="KGL54" s="178"/>
      <c r="KGM54" s="178"/>
      <c r="KGN54" s="178"/>
      <c r="KGO54" s="178"/>
      <c r="KGP54" s="178"/>
      <c r="KGQ54" s="178"/>
      <c r="KGR54" s="178"/>
      <c r="KGS54" s="169"/>
      <c r="KGT54" s="178"/>
      <c r="KGU54" s="178"/>
      <c r="KGV54" s="178"/>
      <c r="KGW54" s="178"/>
      <c r="KGX54" s="178"/>
      <c r="KGY54" s="178"/>
      <c r="KGZ54" s="178"/>
      <c r="KHA54" s="178"/>
      <c r="KHB54" s="179"/>
      <c r="KHC54" s="175" t="s">
        <v>39</v>
      </c>
      <c r="KHD54" s="178"/>
      <c r="KHE54" s="178"/>
      <c r="KHF54" s="178"/>
      <c r="KHG54" s="178"/>
      <c r="KHH54" s="178"/>
      <c r="KHI54" s="178"/>
      <c r="KHJ54" s="178"/>
      <c r="KHK54" s="178"/>
      <c r="KHL54" s="178"/>
      <c r="KHM54" s="169"/>
      <c r="KHN54" s="178"/>
      <c r="KHO54" s="178"/>
      <c r="KHP54" s="178"/>
      <c r="KHQ54" s="178"/>
      <c r="KHR54" s="178"/>
      <c r="KHS54" s="178"/>
      <c r="KHT54" s="178"/>
      <c r="KHU54" s="178"/>
      <c r="KHV54" s="178"/>
      <c r="KHW54" s="178"/>
      <c r="KHX54" s="178"/>
      <c r="KHY54" s="169"/>
      <c r="KHZ54" s="178"/>
      <c r="KIA54" s="178"/>
      <c r="KIB54" s="178"/>
      <c r="KIC54" s="178"/>
      <c r="KID54" s="178"/>
      <c r="KIE54" s="178"/>
      <c r="KIF54" s="178"/>
      <c r="KIG54" s="178"/>
      <c r="KIH54" s="179"/>
      <c r="KII54" s="175" t="s">
        <v>39</v>
      </c>
      <c r="KIJ54" s="178"/>
      <c r="KIK54" s="178"/>
      <c r="KIL54" s="178"/>
      <c r="KIM54" s="178"/>
      <c r="KIN54" s="178"/>
      <c r="KIO54" s="178"/>
      <c r="KIP54" s="178"/>
      <c r="KIQ54" s="178"/>
      <c r="KIR54" s="178"/>
      <c r="KIS54" s="169"/>
      <c r="KIT54" s="178"/>
      <c r="KIU54" s="178"/>
      <c r="KIV54" s="178"/>
      <c r="KIW54" s="178"/>
      <c r="KIX54" s="178"/>
      <c r="KIY54" s="178"/>
      <c r="KIZ54" s="178"/>
      <c r="KJA54" s="178"/>
      <c r="KJB54" s="178"/>
      <c r="KJC54" s="178"/>
      <c r="KJD54" s="178"/>
      <c r="KJE54" s="169"/>
      <c r="KJF54" s="178"/>
      <c r="KJG54" s="178"/>
      <c r="KJH54" s="178"/>
      <c r="KJI54" s="178"/>
      <c r="KJJ54" s="178"/>
      <c r="KJK54" s="178"/>
      <c r="KJL54" s="178"/>
      <c r="KJM54" s="178"/>
      <c r="KJN54" s="179"/>
      <c r="KJO54" s="175" t="s">
        <v>39</v>
      </c>
      <c r="KJP54" s="178"/>
      <c r="KJQ54" s="178"/>
      <c r="KJR54" s="178"/>
      <c r="KJS54" s="178"/>
      <c r="KJT54" s="178"/>
      <c r="KJU54" s="178"/>
      <c r="KJV54" s="178"/>
      <c r="KJW54" s="178"/>
      <c r="KJX54" s="178"/>
      <c r="KJY54" s="169"/>
      <c r="KJZ54" s="178"/>
      <c r="KKA54" s="178"/>
      <c r="KKB54" s="178"/>
      <c r="KKC54" s="178"/>
      <c r="KKD54" s="178"/>
      <c r="KKE54" s="178"/>
      <c r="KKF54" s="178"/>
      <c r="KKG54" s="178"/>
      <c r="KKH54" s="178"/>
      <c r="KKI54" s="178"/>
      <c r="KKJ54" s="178"/>
      <c r="KKK54" s="169"/>
      <c r="KKL54" s="178"/>
      <c r="KKM54" s="178"/>
      <c r="KKN54" s="178"/>
      <c r="KKO54" s="178"/>
      <c r="KKP54" s="178"/>
      <c r="KKQ54" s="178"/>
      <c r="KKR54" s="178"/>
      <c r="KKS54" s="178"/>
      <c r="KKT54" s="179"/>
      <c r="KKU54" s="175" t="s">
        <v>39</v>
      </c>
      <c r="KKV54" s="178"/>
      <c r="KKW54" s="178"/>
      <c r="KKX54" s="178"/>
      <c r="KKY54" s="178"/>
      <c r="KKZ54" s="178"/>
      <c r="KLA54" s="178"/>
      <c r="KLB54" s="178"/>
      <c r="KLC54" s="178"/>
      <c r="KLD54" s="178"/>
      <c r="KLE54" s="169"/>
      <c r="KLF54" s="178"/>
      <c r="KLG54" s="178"/>
      <c r="KLH54" s="178"/>
      <c r="KLI54" s="178"/>
      <c r="KLJ54" s="178"/>
      <c r="KLK54" s="178"/>
      <c r="KLL54" s="178"/>
      <c r="KLM54" s="178"/>
      <c r="KLN54" s="178"/>
      <c r="KLO54" s="178"/>
      <c r="KLP54" s="178"/>
      <c r="KLQ54" s="169"/>
      <c r="KLR54" s="178"/>
      <c r="KLS54" s="178"/>
      <c r="KLT54" s="178"/>
      <c r="KLU54" s="178"/>
      <c r="KLV54" s="178"/>
      <c r="KLW54" s="178"/>
      <c r="KLX54" s="178"/>
      <c r="KLY54" s="178"/>
      <c r="KLZ54" s="179"/>
      <c r="KMA54" s="175" t="s">
        <v>39</v>
      </c>
      <c r="KMB54" s="178"/>
      <c r="KMC54" s="178"/>
      <c r="KMD54" s="178"/>
      <c r="KME54" s="178"/>
      <c r="KMF54" s="178"/>
      <c r="KMG54" s="178"/>
      <c r="KMH54" s="178"/>
      <c r="KMI54" s="178"/>
      <c r="KMJ54" s="178"/>
      <c r="KMK54" s="169"/>
      <c r="KML54" s="178"/>
      <c r="KMM54" s="178"/>
      <c r="KMN54" s="178"/>
      <c r="KMO54" s="178"/>
      <c r="KMP54" s="178"/>
      <c r="KMQ54" s="178"/>
      <c r="KMR54" s="178"/>
      <c r="KMS54" s="178"/>
      <c r="KMT54" s="178"/>
      <c r="KMU54" s="178"/>
      <c r="KMV54" s="178"/>
      <c r="KMW54" s="169"/>
      <c r="KMX54" s="178"/>
      <c r="KMY54" s="178"/>
      <c r="KMZ54" s="178"/>
      <c r="KNA54" s="178"/>
      <c r="KNB54" s="178"/>
      <c r="KNC54" s="178"/>
      <c r="KND54" s="178"/>
      <c r="KNE54" s="178"/>
      <c r="KNF54" s="179"/>
      <c r="KNG54" s="175" t="s">
        <v>39</v>
      </c>
      <c r="KNH54" s="178"/>
      <c r="KNI54" s="178"/>
      <c r="KNJ54" s="178"/>
      <c r="KNK54" s="178"/>
      <c r="KNL54" s="178"/>
      <c r="KNM54" s="178"/>
      <c r="KNN54" s="178"/>
      <c r="KNO54" s="178"/>
      <c r="KNP54" s="178"/>
      <c r="KNQ54" s="169"/>
      <c r="KNR54" s="178"/>
      <c r="KNS54" s="178"/>
      <c r="KNT54" s="178"/>
      <c r="KNU54" s="178"/>
      <c r="KNV54" s="178"/>
      <c r="KNW54" s="178"/>
      <c r="KNX54" s="178"/>
      <c r="KNY54" s="178"/>
      <c r="KNZ54" s="178"/>
      <c r="KOA54" s="178"/>
      <c r="KOB54" s="178"/>
      <c r="KOC54" s="169"/>
      <c r="KOD54" s="178"/>
      <c r="KOE54" s="178"/>
      <c r="KOF54" s="178"/>
      <c r="KOG54" s="178"/>
      <c r="KOH54" s="178"/>
      <c r="KOI54" s="178"/>
      <c r="KOJ54" s="178"/>
      <c r="KOK54" s="178"/>
      <c r="KOL54" s="179"/>
      <c r="KOM54" s="175" t="s">
        <v>39</v>
      </c>
      <c r="KON54" s="178"/>
      <c r="KOO54" s="178"/>
      <c r="KOP54" s="178"/>
      <c r="KOQ54" s="178"/>
      <c r="KOR54" s="178"/>
      <c r="KOS54" s="178"/>
      <c r="KOT54" s="178"/>
      <c r="KOU54" s="178"/>
      <c r="KOV54" s="178"/>
      <c r="KOW54" s="169"/>
      <c r="KOX54" s="178"/>
      <c r="KOY54" s="178"/>
      <c r="KOZ54" s="178"/>
      <c r="KPA54" s="178"/>
      <c r="KPB54" s="178"/>
      <c r="KPC54" s="178"/>
      <c r="KPD54" s="178"/>
      <c r="KPE54" s="178"/>
      <c r="KPF54" s="178"/>
      <c r="KPG54" s="178"/>
      <c r="KPH54" s="178"/>
      <c r="KPI54" s="169"/>
      <c r="KPJ54" s="178"/>
      <c r="KPK54" s="178"/>
      <c r="KPL54" s="178"/>
      <c r="KPM54" s="178"/>
      <c r="KPN54" s="178"/>
      <c r="KPO54" s="178"/>
      <c r="KPP54" s="178"/>
      <c r="KPQ54" s="178"/>
      <c r="KPR54" s="179"/>
      <c r="KPS54" s="175" t="s">
        <v>39</v>
      </c>
      <c r="KPT54" s="178"/>
      <c r="KPU54" s="178"/>
      <c r="KPV54" s="178"/>
      <c r="KPW54" s="178"/>
      <c r="KPX54" s="178"/>
      <c r="KPY54" s="178"/>
      <c r="KPZ54" s="178"/>
      <c r="KQA54" s="178"/>
      <c r="KQB54" s="178"/>
      <c r="KQC54" s="169"/>
      <c r="KQD54" s="178"/>
      <c r="KQE54" s="178"/>
      <c r="KQF54" s="178"/>
      <c r="KQG54" s="178"/>
      <c r="KQH54" s="178"/>
      <c r="KQI54" s="178"/>
      <c r="KQJ54" s="178"/>
      <c r="KQK54" s="178"/>
      <c r="KQL54" s="178"/>
      <c r="KQM54" s="178"/>
      <c r="KQN54" s="178"/>
      <c r="KQO54" s="169"/>
      <c r="KQP54" s="178"/>
      <c r="KQQ54" s="178"/>
      <c r="KQR54" s="178"/>
      <c r="KQS54" s="178"/>
      <c r="KQT54" s="178"/>
      <c r="KQU54" s="178"/>
      <c r="KQV54" s="178"/>
      <c r="KQW54" s="178"/>
      <c r="KQX54" s="179"/>
      <c r="KQY54" s="175" t="s">
        <v>39</v>
      </c>
      <c r="KQZ54" s="178"/>
      <c r="KRA54" s="178"/>
      <c r="KRB54" s="178"/>
      <c r="KRC54" s="178"/>
      <c r="KRD54" s="178"/>
      <c r="KRE54" s="178"/>
      <c r="KRF54" s="178"/>
      <c r="KRG54" s="178"/>
      <c r="KRH54" s="178"/>
      <c r="KRI54" s="169"/>
      <c r="KRJ54" s="178"/>
      <c r="KRK54" s="178"/>
      <c r="KRL54" s="178"/>
      <c r="KRM54" s="178"/>
      <c r="KRN54" s="178"/>
      <c r="KRO54" s="178"/>
      <c r="KRP54" s="178"/>
      <c r="KRQ54" s="178"/>
      <c r="KRR54" s="178"/>
      <c r="KRS54" s="178"/>
      <c r="KRT54" s="178"/>
      <c r="KRU54" s="169"/>
      <c r="KRV54" s="178"/>
      <c r="KRW54" s="178"/>
      <c r="KRX54" s="178"/>
      <c r="KRY54" s="178"/>
      <c r="KRZ54" s="178"/>
      <c r="KSA54" s="178"/>
      <c r="KSB54" s="178"/>
      <c r="KSC54" s="178"/>
      <c r="KSD54" s="179"/>
      <c r="KSE54" s="175" t="s">
        <v>39</v>
      </c>
      <c r="KSF54" s="178"/>
      <c r="KSG54" s="178"/>
      <c r="KSH54" s="178"/>
      <c r="KSI54" s="178"/>
      <c r="KSJ54" s="178"/>
      <c r="KSK54" s="178"/>
      <c r="KSL54" s="178"/>
      <c r="KSM54" s="178"/>
      <c r="KSN54" s="178"/>
      <c r="KSO54" s="169"/>
      <c r="KSP54" s="178"/>
      <c r="KSQ54" s="178"/>
      <c r="KSR54" s="178"/>
      <c r="KSS54" s="178"/>
      <c r="KST54" s="178"/>
      <c r="KSU54" s="178"/>
      <c r="KSV54" s="178"/>
      <c r="KSW54" s="178"/>
      <c r="KSX54" s="178"/>
      <c r="KSY54" s="178"/>
      <c r="KSZ54" s="178"/>
      <c r="KTA54" s="169"/>
      <c r="KTB54" s="178"/>
      <c r="KTC54" s="178"/>
      <c r="KTD54" s="178"/>
      <c r="KTE54" s="178"/>
      <c r="KTF54" s="178"/>
      <c r="KTG54" s="178"/>
      <c r="KTH54" s="178"/>
      <c r="KTI54" s="178"/>
      <c r="KTJ54" s="179"/>
      <c r="KTK54" s="175" t="s">
        <v>39</v>
      </c>
      <c r="KTL54" s="178"/>
      <c r="KTM54" s="178"/>
      <c r="KTN54" s="178"/>
      <c r="KTO54" s="178"/>
      <c r="KTP54" s="178"/>
      <c r="KTQ54" s="178"/>
      <c r="KTR54" s="178"/>
      <c r="KTS54" s="178"/>
      <c r="KTT54" s="178"/>
      <c r="KTU54" s="169"/>
      <c r="KTV54" s="178"/>
      <c r="KTW54" s="178"/>
      <c r="KTX54" s="178"/>
      <c r="KTY54" s="178"/>
      <c r="KTZ54" s="178"/>
      <c r="KUA54" s="178"/>
      <c r="KUB54" s="178"/>
      <c r="KUC54" s="178"/>
      <c r="KUD54" s="178"/>
      <c r="KUE54" s="178"/>
      <c r="KUF54" s="178"/>
      <c r="KUG54" s="169"/>
      <c r="KUH54" s="178"/>
      <c r="KUI54" s="178"/>
      <c r="KUJ54" s="178"/>
      <c r="KUK54" s="178"/>
      <c r="KUL54" s="178"/>
      <c r="KUM54" s="178"/>
      <c r="KUN54" s="178"/>
      <c r="KUO54" s="178"/>
      <c r="KUP54" s="179"/>
      <c r="KUQ54" s="175" t="s">
        <v>39</v>
      </c>
      <c r="KUR54" s="178"/>
      <c r="KUS54" s="178"/>
      <c r="KUT54" s="178"/>
      <c r="KUU54" s="178"/>
      <c r="KUV54" s="178"/>
      <c r="KUW54" s="178"/>
      <c r="KUX54" s="178"/>
      <c r="KUY54" s="178"/>
      <c r="KUZ54" s="178"/>
      <c r="KVA54" s="169"/>
      <c r="KVB54" s="178"/>
      <c r="KVC54" s="178"/>
      <c r="KVD54" s="178"/>
      <c r="KVE54" s="178"/>
      <c r="KVF54" s="178"/>
      <c r="KVG54" s="178"/>
      <c r="KVH54" s="178"/>
      <c r="KVI54" s="178"/>
      <c r="KVJ54" s="178"/>
      <c r="KVK54" s="178"/>
      <c r="KVL54" s="178"/>
      <c r="KVM54" s="169"/>
      <c r="KVN54" s="178"/>
      <c r="KVO54" s="178"/>
      <c r="KVP54" s="178"/>
      <c r="KVQ54" s="178"/>
      <c r="KVR54" s="178"/>
      <c r="KVS54" s="178"/>
      <c r="KVT54" s="178"/>
      <c r="KVU54" s="178"/>
      <c r="KVV54" s="179"/>
      <c r="KVW54" s="175" t="s">
        <v>39</v>
      </c>
      <c r="KVX54" s="178"/>
      <c r="KVY54" s="178"/>
      <c r="KVZ54" s="178"/>
      <c r="KWA54" s="178"/>
      <c r="KWB54" s="178"/>
      <c r="KWC54" s="178"/>
      <c r="KWD54" s="178"/>
      <c r="KWE54" s="178"/>
      <c r="KWF54" s="178"/>
      <c r="KWG54" s="169"/>
      <c r="KWH54" s="178"/>
      <c r="KWI54" s="178"/>
      <c r="KWJ54" s="178"/>
      <c r="KWK54" s="178"/>
      <c r="KWL54" s="178"/>
      <c r="KWM54" s="178"/>
      <c r="KWN54" s="178"/>
      <c r="KWO54" s="178"/>
      <c r="KWP54" s="178"/>
      <c r="KWQ54" s="178"/>
      <c r="KWR54" s="178"/>
      <c r="KWS54" s="169"/>
      <c r="KWT54" s="178"/>
      <c r="KWU54" s="178"/>
      <c r="KWV54" s="178"/>
      <c r="KWW54" s="178"/>
      <c r="KWX54" s="178"/>
      <c r="KWY54" s="178"/>
      <c r="KWZ54" s="178"/>
      <c r="KXA54" s="178"/>
      <c r="KXB54" s="179"/>
      <c r="KXC54" s="175" t="s">
        <v>39</v>
      </c>
      <c r="KXD54" s="178"/>
      <c r="KXE54" s="178"/>
      <c r="KXF54" s="178"/>
      <c r="KXG54" s="178"/>
      <c r="KXH54" s="178"/>
      <c r="KXI54" s="178"/>
      <c r="KXJ54" s="178"/>
      <c r="KXK54" s="178"/>
      <c r="KXL54" s="178"/>
      <c r="KXM54" s="169"/>
      <c r="KXN54" s="178"/>
      <c r="KXO54" s="178"/>
      <c r="KXP54" s="178"/>
      <c r="KXQ54" s="178"/>
      <c r="KXR54" s="178"/>
      <c r="KXS54" s="178"/>
      <c r="KXT54" s="178"/>
      <c r="KXU54" s="178"/>
      <c r="KXV54" s="178"/>
      <c r="KXW54" s="178"/>
      <c r="KXX54" s="178"/>
      <c r="KXY54" s="169"/>
      <c r="KXZ54" s="178"/>
      <c r="KYA54" s="178"/>
      <c r="KYB54" s="178"/>
      <c r="KYC54" s="178"/>
      <c r="KYD54" s="178"/>
      <c r="KYE54" s="178"/>
      <c r="KYF54" s="178"/>
      <c r="KYG54" s="178"/>
      <c r="KYH54" s="179"/>
      <c r="KYI54" s="175" t="s">
        <v>39</v>
      </c>
      <c r="KYJ54" s="178"/>
      <c r="KYK54" s="178"/>
      <c r="KYL54" s="178"/>
      <c r="KYM54" s="178"/>
      <c r="KYN54" s="178"/>
      <c r="KYO54" s="178"/>
      <c r="KYP54" s="178"/>
      <c r="KYQ54" s="178"/>
      <c r="KYR54" s="178"/>
      <c r="KYS54" s="169"/>
      <c r="KYT54" s="178"/>
      <c r="KYU54" s="178"/>
      <c r="KYV54" s="178"/>
      <c r="KYW54" s="178"/>
      <c r="KYX54" s="178"/>
      <c r="KYY54" s="178"/>
      <c r="KYZ54" s="178"/>
      <c r="KZA54" s="178"/>
      <c r="KZB54" s="178"/>
      <c r="KZC54" s="178"/>
      <c r="KZD54" s="178"/>
      <c r="KZE54" s="169"/>
      <c r="KZF54" s="178"/>
      <c r="KZG54" s="178"/>
      <c r="KZH54" s="178"/>
      <c r="KZI54" s="178"/>
      <c r="KZJ54" s="178"/>
      <c r="KZK54" s="178"/>
      <c r="KZL54" s="178"/>
      <c r="KZM54" s="178"/>
      <c r="KZN54" s="179"/>
      <c r="KZO54" s="175" t="s">
        <v>39</v>
      </c>
      <c r="KZP54" s="178"/>
      <c r="KZQ54" s="178"/>
      <c r="KZR54" s="178"/>
      <c r="KZS54" s="178"/>
      <c r="KZT54" s="178"/>
      <c r="KZU54" s="178"/>
      <c r="KZV54" s="178"/>
      <c r="KZW54" s="178"/>
      <c r="KZX54" s="178"/>
      <c r="KZY54" s="169"/>
      <c r="KZZ54" s="178"/>
      <c r="LAA54" s="178"/>
      <c r="LAB54" s="178"/>
      <c r="LAC54" s="178"/>
      <c r="LAD54" s="178"/>
      <c r="LAE54" s="178"/>
      <c r="LAF54" s="178"/>
      <c r="LAG54" s="178"/>
      <c r="LAH54" s="178"/>
      <c r="LAI54" s="178"/>
      <c r="LAJ54" s="178"/>
      <c r="LAK54" s="169"/>
      <c r="LAL54" s="178"/>
      <c r="LAM54" s="178"/>
      <c r="LAN54" s="178"/>
      <c r="LAO54" s="178"/>
      <c r="LAP54" s="178"/>
      <c r="LAQ54" s="178"/>
      <c r="LAR54" s="178"/>
      <c r="LAS54" s="178"/>
      <c r="LAT54" s="179"/>
      <c r="LAU54" s="175" t="s">
        <v>39</v>
      </c>
      <c r="LAV54" s="178"/>
      <c r="LAW54" s="178"/>
      <c r="LAX54" s="178"/>
      <c r="LAY54" s="178"/>
      <c r="LAZ54" s="178"/>
      <c r="LBA54" s="178"/>
      <c r="LBB54" s="178"/>
      <c r="LBC54" s="178"/>
      <c r="LBD54" s="178"/>
      <c r="LBE54" s="169"/>
      <c r="LBF54" s="178"/>
      <c r="LBG54" s="178"/>
      <c r="LBH54" s="178"/>
      <c r="LBI54" s="178"/>
      <c r="LBJ54" s="178"/>
      <c r="LBK54" s="178"/>
      <c r="LBL54" s="178"/>
      <c r="LBM54" s="178"/>
      <c r="LBN54" s="178"/>
      <c r="LBO54" s="178"/>
      <c r="LBP54" s="178"/>
      <c r="LBQ54" s="169"/>
      <c r="LBR54" s="178"/>
      <c r="LBS54" s="178"/>
      <c r="LBT54" s="178"/>
      <c r="LBU54" s="178"/>
      <c r="LBV54" s="178"/>
      <c r="LBW54" s="178"/>
      <c r="LBX54" s="178"/>
      <c r="LBY54" s="178"/>
      <c r="LBZ54" s="179"/>
      <c r="LCA54" s="175" t="s">
        <v>39</v>
      </c>
      <c r="LCB54" s="178"/>
      <c r="LCC54" s="178"/>
      <c r="LCD54" s="178"/>
      <c r="LCE54" s="178"/>
      <c r="LCF54" s="178"/>
      <c r="LCG54" s="178"/>
      <c r="LCH54" s="178"/>
      <c r="LCI54" s="178"/>
      <c r="LCJ54" s="178"/>
      <c r="LCK54" s="169"/>
      <c r="LCL54" s="178"/>
      <c r="LCM54" s="178"/>
      <c r="LCN54" s="178"/>
      <c r="LCO54" s="178"/>
      <c r="LCP54" s="178"/>
      <c r="LCQ54" s="178"/>
      <c r="LCR54" s="178"/>
      <c r="LCS54" s="178"/>
      <c r="LCT54" s="178"/>
      <c r="LCU54" s="178"/>
      <c r="LCV54" s="178"/>
      <c r="LCW54" s="169"/>
      <c r="LCX54" s="178"/>
      <c r="LCY54" s="178"/>
      <c r="LCZ54" s="178"/>
      <c r="LDA54" s="178"/>
      <c r="LDB54" s="178"/>
      <c r="LDC54" s="178"/>
      <c r="LDD54" s="178"/>
      <c r="LDE54" s="178"/>
      <c r="LDF54" s="179"/>
      <c r="LDG54" s="175" t="s">
        <v>39</v>
      </c>
      <c r="LDH54" s="178"/>
      <c r="LDI54" s="178"/>
      <c r="LDJ54" s="178"/>
      <c r="LDK54" s="178"/>
      <c r="LDL54" s="178"/>
      <c r="LDM54" s="178"/>
      <c r="LDN54" s="178"/>
      <c r="LDO54" s="178"/>
      <c r="LDP54" s="178"/>
      <c r="LDQ54" s="169"/>
      <c r="LDR54" s="178"/>
      <c r="LDS54" s="178"/>
      <c r="LDT54" s="178"/>
      <c r="LDU54" s="178"/>
      <c r="LDV54" s="178"/>
      <c r="LDW54" s="178"/>
      <c r="LDX54" s="178"/>
      <c r="LDY54" s="178"/>
      <c r="LDZ54" s="178"/>
      <c r="LEA54" s="178"/>
      <c r="LEB54" s="178"/>
      <c r="LEC54" s="169"/>
      <c r="LED54" s="178"/>
      <c r="LEE54" s="178"/>
      <c r="LEF54" s="178"/>
      <c r="LEG54" s="178"/>
      <c r="LEH54" s="178"/>
      <c r="LEI54" s="178"/>
      <c r="LEJ54" s="178"/>
      <c r="LEK54" s="178"/>
      <c r="LEL54" s="179"/>
      <c r="LEM54" s="175" t="s">
        <v>39</v>
      </c>
      <c r="LEN54" s="178"/>
      <c r="LEO54" s="178"/>
      <c r="LEP54" s="178"/>
      <c r="LEQ54" s="178"/>
      <c r="LER54" s="178"/>
      <c r="LES54" s="178"/>
      <c r="LET54" s="178"/>
      <c r="LEU54" s="178"/>
      <c r="LEV54" s="178"/>
      <c r="LEW54" s="169"/>
      <c r="LEX54" s="178"/>
      <c r="LEY54" s="178"/>
      <c r="LEZ54" s="178"/>
      <c r="LFA54" s="178"/>
      <c r="LFB54" s="178"/>
      <c r="LFC54" s="178"/>
      <c r="LFD54" s="178"/>
      <c r="LFE54" s="178"/>
      <c r="LFF54" s="178"/>
      <c r="LFG54" s="178"/>
      <c r="LFH54" s="178"/>
      <c r="LFI54" s="169"/>
      <c r="LFJ54" s="178"/>
      <c r="LFK54" s="178"/>
      <c r="LFL54" s="178"/>
      <c r="LFM54" s="178"/>
      <c r="LFN54" s="178"/>
      <c r="LFO54" s="178"/>
      <c r="LFP54" s="178"/>
      <c r="LFQ54" s="178"/>
      <c r="LFR54" s="179"/>
      <c r="LFS54" s="175" t="s">
        <v>39</v>
      </c>
      <c r="LFT54" s="178"/>
      <c r="LFU54" s="178"/>
      <c r="LFV54" s="178"/>
      <c r="LFW54" s="178"/>
      <c r="LFX54" s="178"/>
      <c r="LFY54" s="178"/>
      <c r="LFZ54" s="178"/>
      <c r="LGA54" s="178"/>
      <c r="LGB54" s="178"/>
      <c r="LGC54" s="169"/>
      <c r="LGD54" s="178"/>
      <c r="LGE54" s="178"/>
      <c r="LGF54" s="178"/>
      <c r="LGG54" s="178"/>
      <c r="LGH54" s="178"/>
      <c r="LGI54" s="178"/>
      <c r="LGJ54" s="178"/>
      <c r="LGK54" s="178"/>
      <c r="LGL54" s="178"/>
      <c r="LGM54" s="178"/>
      <c r="LGN54" s="178"/>
      <c r="LGO54" s="169"/>
      <c r="LGP54" s="178"/>
      <c r="LGQ54" s="178"/>
      <c r="LGR54" s="178"/>
      <c r="LGS54" s="178"/>
      <c r="LGT54" s="178"/>
      <c r="LGU54" s="178"/>
      <c r="LGV54" s="178"/>
      <c r="LGW54" s="178"/>
      <c r="LGX54" s="179"/>
      <c r="LGY54" s="175" t="s">
        <v>39</v>
      </c>
      <c r="LGZ54" s="178"/>
      <c r="LHA54" s="178"/>
      <c r="LHB54" s="178"/>
      <c r="LHC54" s="178"/>
      <c r="LHD54" s="178"/>
      <c r="LHE54" s="178"/>
      <c r="LHF54" s="178"/>
      <c r="LHG54" s="178"/>
      <c r="LHH54" s="178"/>
      <c r="LHI54" s="169"/>
      <c r="LHJ54" s="178"/>
      <c r="LHK54" s="178"/>
      <c r="LHL54" s="178"/>
      <c r="LHM54" s="178"/>
      <c r="LHN54" s="178"/>
      <c r="LHO54" s="178"/>
      <c r="LHP54" s="178"/>
      <c r="LHQ54" s="178"/>
      <c r="LHR54" s="178"/>
      <c r="LHS54" s="178"/>
      <c r="LHT54" s="178"/>
      <c r="LHU54" s="169"/>
      <c r="LHV54" s="178"/>
      <c r="LHW54" s="178"/>
      <c r="LHX54" s="178"/>
      <c r="LHY54" s="178"/>
      <c r="LHZ54" s="178"/>
      <c r="LIA54" s="178"/>
      <c r="LIB54" s="178"/>
      <c r="LIC54" s="178"/>
      <c r="LID54" s="179"/>
      <c r="LIE54" s="175" t="s">
        <v>39</v>
      </c>
      <c r="LIF54" s="178"/>
      <c r="LIG54" s="178"/>
      <c r="LIH54" s="178"/>
      <c r="LII54" s="178"/>
      <c r="LIJ54" s="178"/>
      <c r="LIK54" s="178"/>
      <c r="LIL54" s="178"/>
      <c r="LIM54" s="178"/>
      <c r="LIN54" s="178"/>
      <c r="LIO54" s="169"/>
      <c r="LIP54" s="178"/>
      <c r="LIQ54" s="178"/>
      <c r="LIR54" s="178"/>
      <c r="LIS54" s="178"/>
      <c r="LIT54" s="178"/>
      <c r="LIU54" s="178"/>
      <c r="LIV54" s="178"/>
      <c r="LIW54" s="178"/>
      <c r="LIX54" s="178"/>
      <c r="LIY54" s="178"/>
      <c r="LIZ54" s="178"/>
      <c r="LJA54" s="169"/>
      <c r="LJB54" s="178"/>
      <c r="LJC54" s="178"/>
      <c r="LJD54" s="178"/>
      <c r="LJE54" s="178"/>
      <c r="LJF54" s="178"/>
      <c r="LJG54" s="178"/>
      <c r="LJH54" s="178"/>
      <c r="LJI54" s="178"/>
      <c r="LJJ54" s="179"/>
      <c r="LJK54" s="175" t="s">
        <v>39</v>
      </c>
      <c r="LJL54" s="178"/>
      <c r="LJM54" s="178"/>
      <c r="LJN54" s="178"/>
      <c r="LJO54" s="178"/>
      <c r="LJP54" s="178"/>
      <c r="LJQ54" s="178"/>
      <c r="LJR54" s="178"/>
      <c r="LJS54" s="178"/>
      <c r="LJT54" s="178"/>
      <c r="LJU54" s="169"/>
      <c r="LJV54" s="178"/>
      <c r="LJW54" s="178"/>
      <c r="LJX54" s="178"/>
      <c r="LJY54" s="178"/>
      <c r="LJZ54" s="178"/>
      <c r="LKA54" s="178"/>
      <c r="LKB54" s="178"/>
      <c r="LKC54" s="178"/>
      <c r="LKD54" s="178"/>
      <c r="LKE54" s="178"/>
      <c r="LKF54" s="178"/>
      <c r="LKG54" s="169"/>
      <c r="LKH54" s="178"/>
      <c r="LKI54" s="178"/>
      <c r="LKJ54" s="178"/>
      <c r="LKK54" s="178"/>
      <c r="LKL54" s="178"/>
      <c r="LKM54" s="178"/>
      <c r="LKN54" s="178"/>
      <c r="LKO54" s="178"/>
      <c r="LKP54" s="179"/>
      <c r="LKQ54" s="175" t="s">
        <v>39</v>
      </c>
      <c r="LKR54" s="178"/>
      <c r="LKS54" s="178"/>
      <c r="LKT54" s="178"/>
      <c r="LKU54" s="178"/>
      <c r="LKV54" s="178"/>
      <c r="LKW54" s="178"/>
      <c r="LKX54" s="178"/>
      <c r="LKY54" s="178"/>
      <c r="LKZ54" s="178"/>
      <c r="LLA54" s="169"/>
      <c r="LLB54" s="178"/>
      <c r="LLC54" s="178"/>
      <c r="LLD54" s="178"/>
      <c r="LLE54" s="178"/>
      <c r="LLF54" s="178"/>
      <c r="LLG54" s="178"/>
      <c r="LLH54" s="178"/>
      <c r="LLI54" s="178"/>
      <c r="LLJ54" s="178"/>
      <c r="LLK54" s="178"/>
      <c r="LLL54" s="178"/>
      <c r="LLM54" s="169"/>
      <c r="LLN54" s="178"/>
      <c r="LLO54" s="178"/>
      <c r="LLP54" s="178"/>
      <c r="LLQ54" s="178"/>
      <c r="LLR54" s="178"/>
      <c r="LLS54" s="178"/>
      <c r="LLT54" s="178"/>
      <c r="LLU54" s="178"/>
      <c r="LLV54" s="179"/>
      <c r="LLW54" s="175" t="s">
        <v>39</v>
      </c>
      <c r="LLX54" s="178"/>
      <c r="LLY54" s="178"/>
      <c r="LLZ54" s="178"/>
      <c r="LMA54" s="178"/>
      <c r="LMB54" s="178"/>
      <c r="LMC54" s="178"/>
      <c r="LMD54" s="178"/>
      <c r="LME54" s="178"/>
      <c r="LMF54" s="178"/>
      <c r="LMG54" s="169"/>
      <c r="LMH54" s="178"/>
      <c r="LMI54" s="178"/>
      <c r="LMJ54" s="178"/>
      <c r="LMK54" s="178"/>
      <c r="LML54" s="178"/>
      <c r="LMM54" s="178"/>
      <c r="LMN54" s="178"/>
      <c r="LMO54" s="178"/>
      <c r="LMP54" s="178"/>
      <c r="LMQ54" s="178"/>
      <c r="LMR54" s="178"/>
      <c r="LMS54" s="169"/>
      <c r="LMT54" s="178"/>
      <c r="LMU54" s="178"/>
      <c r="LMV54" s="178"/>
      <c r="LMW54" s="178"/>
      <c r="LMX54" s="178"/>
      <c r="LMY54" s="178"/>
      <c r="LMZ54" s="178"/>
      <c r="LNA54" s="178"/>
      <c r="LNB54" s="179"/>
      <c r="LNC54" s="175" t="s">
        <v>39</v>
      </c>
      <c r="LND54" s="178"/>
      <c r="LNE54" s="178"/>
      <c r="LNF54" s="178"/>
      <c r="LNG54" s="178"/>
      <c r="LNH54" s="178"/>
      <c r="LNI54" s="178"/>
      <c r="LNJ54" s="178"/>
      <c r="LNK54" s="178"/>
      <c r="LNL54" s="178"/>
      <c r="LNM54" s="169"/>
      <c r="LNN54" s="178"/>
      <c r="LNO54" s="178"/>
      <c r="LNP54" s="178"/>
      <c r="LNQ54" s="178"/>
      <c r="LNR54" s="178"/>
      <c r="LNS54" s="178"/>
      <c r="LNT54" s="178"/>
      <c r="LNU54" s="178"/>
      <c r="LNV54" s="178"/>
      <c r="LNW54" s="178"/>
      <c r="LNX54" s="178"/>
      <c r="LNY54" s="169"/>
      <c r="LNZ54" s="178"/>
      <c r="LOA54" s="178"/>
      <c r="LOB54" s="178"/>
      <c r="LOC54" s="178"/>
      <c r="LOD54" s="178"/>
      <c r="LOE54" s="178"/>
      <c r="LOF54" s="178"/>
      <c r="LOG54" s="178"/>
      <c r="LOH54" s="179"/>
      <c r="LOI54" s="175" t="s">
        <v>39</v>
      </c>
      <c r="LOJ54" s="178"/>
      <c r="LOK54" s="178"/>
      <c r="LOL54" s="178"/>
      <c r="LOM54" s="178"/>
      <c r="LON54" s="178"/>
      <c r="LOO54" s="178"/>
      <c r="LOP54" s="178"/>
      <c r="LOQ54" s="178"/>
      <c r="LOR54" s="178"/>
      <c r="LOS54" s="169"/>
      <c r="LOT54" s="178"/>
      <c r="LOU54" s="178"/>
      <c r="LOV54" s="178"/>
      <c r="LOW54" s="178"/>
      <c r="LOX54" s="178"/>
      <c r="LOY54" s="178"/>
      <c r="LOZ54" s="178"/>
      <c r="LPA54" s="178"/>
      <c r="LPB54" s="178"/>
      <c r="LPC54" s="178"/>
      <c r="LPD54" s="178"/>
      <c r="LPE54" s="169"/>
      <c r="LPF54" s="178"/>
      <c r="LPG54" s="178"/>
      <c r="LPH54" s="178"/>
      <c r="LPI54" s="178"/>
      <c r="LPJ54" s="178"/>
      <c r="LPK54" s="178"/>
      <c r="LPL54" s="178"/>
      <c r="LPM54" s="178"/>
      <c r="LPN54" s="179"/>
      <c r="LPO54" s="175" t="s">
        <v>39</v>
      </c>
      <c r="LPP54" s="178"/>
      <c r="LPQ54" s="178"/>
      <c r="LPR54" s="178"/>
      <c r="LPS54" s="178"/>
      <c r="LPT54" s="178"/>
      <c r="LPU54" s="178"/>
      <c r="LPV54" s="178"/>
      <c r="LPW54" s="178"/>
      <c r="LPX54" s="178"/>
      <c r="LPY54" s="169"/>
      <c r="LPZ54" s="178"/>
      <c r="LQA54" s="178"/>
      <c r="LQB54" s="178"/>
      <c r="LQC54" s="178"/>
      <c r="LQD54" s="178"/>
      <c r="LQE54" s="178"/>
      <c r="LQF54" s="178"/>
      <c r="LQG54" s="178"/>
      <c r="LQH54" s="178"/>
      <c r="LQI54" s="178"/>
      <c r="LQJ54" s="178"/>
      <c r="LQK54" s="169"/>
      <c r="LQL54" s="178"/>
      <c r="LQM54" s="178"/>
      <c r="LQN54" s="178"/>
      <c r="LQO54" s="178"/>
      <c r="LQP54" s="178"/>
      <c r="LQQ54" s="178"/>
      <c r="LQR54" s="178"/>
      <c r="LQS54" s="178"/>
      <c r="LQT54" s="179"/>
      <c r="LQU54" s="175" t="s">
        <v>39</v>
      </c>
      <c r="LQV54" s="178"/>
      <c r="LQW54" s="178"/>
      <c r="LQX54" s="178"/>
      <c r="LQY54" s="178"/>
      <c r="LQZ54" s="178"/>
      <c r="LRA54" s="178"/>
      <c r="LRB54" s="178"/>
      <c r="LRC54" s="178"/>
      <c r="LRD54" s="178"/>
      <c r="LRE54" s="169"/>
      <c r="LRF54" s="178"/>
      <c r="LRG54" s="178"/>
      <c r="LRH54" s="178"/>
      <c r="LRI54" s="178"/>
      <c r="LRJ54" s="178"/>
      <c r="LRK54" s="178"/>
      <c r="LRL54" s="178"/>
      <c r="LRM54" s="178"/>
      <c r="LRN54" s="178"/>
      <c r="LRO54" s="178"/>
      <c r="LRP54" s="178"/>
      <c r="LRQ54" s="169"/>
      <c r="LRR54" s="178"/>
      <c r="LRS54" s="178"/>
      <c r="LRT54" s="178"/>
      <c r="LRU54" s="178"/>
      <c r="LRV54" s="178"/>
      <c r="LRW54" s="178"/>
      <c r="LRX54" s="178"/>
      <c r="LRY54" s="178"/>
      <c r="LRZ54" s="179"/>
      <c r="LSA54" s="175" t="s">
        <v>39</v>
      </c>
      <c r="LSB54" s="178"/>
      <c r="LSC54" s="178"/>
      <c r="LSD54" s="178"/>
      <c r="LSE54" s="178"/>
      <c r="LSF54" s="178"/>
      <c r="LSG54" s="178"/>
      <c r="LSH54" s="178"/>
      <c r="LSI54" s="178"/>
      <c r="LSJ54" s="178"/>
      <c r="LSK54" s="169"/>
      <c r="LSL54" s="178"/>
      <c r="LSM54" s="178"/>
      <c r="LSN54" s="178"/>
      <c r="LSO54" s="178"/>
      <c r="LSP54" s="178"/>
      <c r="LSQ54" s="178"/>
      <c r="LSR54" s="178"/>
      <c r="LSS54" s="178"/>
      <c r="LST54" s="178"/>
      <c r="LSU54" s="178"/>
      <c r="LSV54" s="178"/>
      <c r="LSW54" s="169"/>
      <c r="LSX54" s="178"/>
      <c r="LSY54" s="178"/>
      <c r="LSZ54" s="178"/>
      <c r="LTA54" s="178"/>
      <c r="LTB54" s="178"/>
      <c r="LTC54" s="178"/>
      <c r="LTD54" s="178"/>
      <c r="LTE54" s="178"/>
      <c r="LTF54" s="179"/>
      <c r="LTG54" s="175" t="s">
        <v>39</v>
      </c>
      <c r="LTH54" s="178"/>
      <c r="LTI54" s="178"/>
      <c r="LTJ54" s="178"/>
      <c r="LTK54" s="178"/>
      <c r="LTL54" s="178"/>
      <c r="LTM54" s="178"/>
      <c r="LTN54" s="178"/>
      <c r="LTO54" s="178"/>
      <c r="LTP54" s="178"/>
      <c r="LTQ54" s="169"/>
      <c r="LTR54" s="178"/>
      <c r="LTS54" s="178"/>
      <c r="LTT54" s="178"/>
      <c r="LTU54" s="178"/>
      <c r="LTV54" s="178"/>
      <c r="LTW54" s="178"/>
      <c r="LTX54" s="178"/>
      <c r="LTY54" s="178"/>
      <c r="LTZ54" s="178"/>
      <c r="LUA54" s="178"/>
      <c r="LUB54" s="178"/>
      <c r="LUC54" s="169"/>
      <c r="LUD54" s="178"/>
      <c r="LUE54" s="178"/>
      <c r="LUF54" s="178"/>
      <c r="LUG54" s="178"/>
      <c r="LUH54" s="178"/>
      <c r="LUI54" s="178"/>
      <c r="LUJ54" s="178"/>
      <c r="LUK54" s="178"/>
      <c r="LUL54" s="179"/>
      <c r="LUM54" s="175" t="s">
        <v>39</v>
      </c>
      <c r="LUN54" s="178"/>
      <c r="LUO54" s="178"/>
      <c r="LUP54" s="178"/>
      <c r="LUQ54" s="178"/>
      <c r="LUR54" s="178"/>
      <c r="LUS54" s="178"/>
      <c r="LUT54" s="178"/>
      <c r="LUU54" s="178"/>
      <c r="LUV54" s="178"/>
      <c r="LUW54" s="169"/>
      <c r="LUX54" s="178"/>
      <c r="LUY54" s="178"/>
      <c r="LUZ54" s="178"/>
      <c r="LVA54" s="178"/>
      <c r="LVB54" s="178"/>
      <c r="LVC54" s="178"/>
      <c r="LVD54" s="178"/>
      <c r="LVE54" s="178"/>
      <c r="LVF54" s="178"/>
      <c r="LVG54" s="178"/>
      <c r="LVH54" s="178"/>
      <c r="LVI54" s="169"/>
      <c r="LVJ54" s="178"/>
      <c r="LVK54" s="178"/>
      <c r="LVL54" s="178"/>
      <c r="LVM54" s="178"/>
      <c r="LVN54" s="178"/>
      <c r="LVO54" s="178"/>
      <c r="LVP54" s="178"/>
      <c r="LVQ54" s="178"/>
      <c r="LVR54" s="179"/>
      <c r="LVS54" s="175" t="s">
        <v>39</v>
      </c>
      <c r="LVT54" s="178"/>
      <c r="LVU54" s="178"/>
      <c r="LVV54" s="178"/>
      <c r="LVW54" s="178"/>
      <c r="LVX54" s="178"/>
      <c r="LVY54" s="178"/>
      <c r="LVZ54" s="178"/>
      <c r="LWA54" s="178"/>
      <c r="LWB54" s="178"/>
      <c r="LWC54" s="169"/>
      <c r="LWD54" s="178"/>
      <c r="LWE54" s="178"/>
      <c r="LWF54" s="178"/>
      <c r="LWG54" s="178"/>
      <c r="LWH54" s="178"/>
      <c r="LWI54" s="178"/>
      <c r="LWJ54" s="178"/>
      <c r="LWK54" s="178"/>
      <c r="LWL54" s="178"/>
      <c r="LWM54" s="178"/>
      <c r="LWN54" s="178"/>
      <c r="LWO54" s="169"/>
      <c r="LWP54" s="178"/>
      <c r="LWQ54" s="178"/>
      <c r="LWR54" s="178"/>
      <c r="LWS54" s="178"/>
      <c r="LWT54" s="178"/>
      <c r="LWU54" s="178"/>
      <c r="LWV54" s="178"/>
      <c r="LWW54" s="178"/>
      <c r="LWX54" s="179"/>
      <c r="LWY54" s="175" t="s">
        <v>39</v>
      </c>
      <c r="LWZ54" s="178"/>
      <c r="LXA54" s="178"/>
      <c r="LXB54" s="178"/>
      <c r="LXC54" s="178"/>
      <c r="LXD54" s="178"/>
      <c r="LXE54" s="178"/>
      <c r="LXF54" s="178"/>
      <c r="LXG54" s="178"/>
      <c r="LXH54" s="178"/>
      <c r="LXI54" s="169"/>
      <c r="LXJ54" s="178"/>
      <c r="LXK54" s="178"/>
      <c r="LXL54" s="178"/>
      <c r="LXM54" s="178"/>
      <c r="LXN54" s="178"/>
      <c r="LXO54" s="178"/>
      <c r="LXP54" s="178"/>
      <c r="LXQ54" s="178"/>
      <c r="LXR54" s="178"/>
      <c r="LXS54" s="178"/>
      <c r="LXT54" s="178"/>
      <c r="LXU54" s="169"/>
      <c r="LXV54" s="178"/>
      <c r="LXW54" s="178"/>
      <c r="LXX54" s="178"/>
      <c r="LXY54" s="178"/>
      <c r="LXZ54" s="178"/>
      <c r="LYA54" s="178"/>
      <c r="LYB54" s="178"/>
      <c r="LYC54" s="178"/>
      <c r="LYD54" s="179"/>
      <c r="LYE54" s="175" t="s">
        <v>39</v>
      </c>
      <c r="LYF54" s="178"/>
      <c r="LYG54" s="178"/>
      <c r="LYH54" s="178"/>
      <c r="LYI54" s="178"/>
      <c r="LYJ54" s="178"/>
      <c r="LYK54" s="178"/>
      <c r="LYL54" s="178"/>
      <c r="LYM54" s="178"/>
      <c r="LYN54" s="178"/>
      <c r="LYO54" s="169"/>
      <c r="LYP54" s="178"/>
      <c r="LYQ54" s="178"/>
      <c r="LYR54" s="178"/>
      <c r="LYS54" s="178"/>
      <c r="LYT54" s="178"/>
      <c r="LYU54" s="178"/>
      <c r="LYV54" s="178"/>
      <c r="LYW54" s="178"/>
      <c r="LYX54" s="178"/>
      <c r="LYY54" s="178"/>
      <c r="LYZ54" s="178"/>
      <c r="LZA54" s="169"/>
      <c r="LZB54" s="178"/>
      <c r="LZC54" s="178"/>
      <c r="LZD54" s="178"/>
      <c r="LZE54" s="178"/>
      <c r="LZF54" s="178"/>
      <c r="LZG54" s="178"/>
      <c r="LZH54" s="178"/>
      <c r="LZI54" s="178"/>
      <c r="LZJ54" s="179"/>
      <c r="LZK54" s="175" t="s">
        <v>39</v>
      </c>
      <c r="LZL54" s="178"/>
      <c r="LZM54" s="178"/>
      <c r="LZN54" s="178"/>
      <c r="LZO54" s="178"/>
      <c r="LZP54" s="178"/>
      <c r="LZQ54" s="178"/>
      <c r="LZR54" s="178"/>
      <c r="LZS54" s="178"/>
      <c r="LZT54" s="178"/>
      <c r="LZU54" s="169"/>
      <c r="LZV54" s="178"/>
      <c r="LZW54" s="178"/>
      <c r="LZX54" s="178"/>
      <c r="LZY54" s="178"/>
      <c r="LZZ54" s="178"/>
      <c r="MAA54" s="178"/>
      <c r="MAB54" s="178"/>
      <c r="MAC54" s="178"/>
      <c r="MAD54" s="178"/>
      <c r="MAE54" s="178"/>
      <c r="MAF54" s="178"/>
      <c r="MAG54" s="169"/>
      <c r="MAH54" s="178"/>
      <c r="MAI54" s="178"/>
      <c r="MAJ54" s="178"/>
      <c r="MAK54" s="178"/>
      <c r="MAL54" s="178"/>
      <c r="MAM54" s="178"/>
      <c r="MAN54" s="178"/>
      <c r="MAO54" s="178"/>
      <c r="MAP54" s="179"/>
      <c r="MAQ54" s="175" t="s">
        <v>39</v>
      </c>
      <c r="MAR54" s="178"/>
      <c r="MAS54" s="178"/>
      <c r="MAT54" s="178"/>
      <c r="MAU54" s="178"/>
      <c r="MAV54" s="178"/>
      <c r="MAW54" s="178"/>
      <c r="MAX54" s="178"/>
      <c r="MAY54" s="178"/>
      <c r="MAZ54" s="178"/>
      <c r="MBA54" s="169"/>
      <c r="MBB54" s="178"/>
      <c r="MBC54" s="178"/>
      <c r="MBD54" s="178"/>
      <c r="MBE54" s="178"/>
      <c r="MBF54" s="178"/>
      <c r="MBG54" s="178"/>
      <c r="MBH54" s="178"/>
      <c r="MBI54" s="178"/>
      <c r="MBJ54" s="178"/>
      <c r="MBK54" s="178"/>
      <c r="MBL54" s="178"/>
      <c r="MBM54" s="169"/>
      <c r="MBN54" s="178"/>
      <c r="MBO54" s="178"/>
      <c r="MBP54" s="178"/>
      <c r="MBQ54" s="178"/>
      <c r="MBR54" s="178"/>
      <c r="MBS54" s="178"/>
      <c r="MBT54" s="178"/>
      <c r="MBU54" s="178"/>
      <c r="MBV54" s="179"/>
      <c r="MBW54" s="175" t="s">
        <v>39</v>
      </c>
      <c r="MBX54" s="178"/>
      <c r="MBY54" s="178"/>
      <c r="MBZ54" s="178"/>
      <c r="MCA54" s="178"/>
      <c r="MCB54" s="178"/>
      <c r="MCC54" s="178"/>
      <c r="MCD54" s="178"/>
      <c r="MCE54" s="178"/>
      <c r="MCF54" s="178"/>
      <c r="MCG54" s="169"/>
      <c r="MCH54" s="178"/>
      <c r="MCI54" s="178"/>
      <c r="MCJ54" s="178"/>
      <c r="MCK54" s="178"/>
      <c r="MCL54" s="178"/>
      <c r="MCM54" s="178"/>
      <c r="MCN54" s="178"/>
      <c r="MCO54" s="178"/>
      <c r="MCP54" s="178"/>
      <c r="MCQ54" s="178"/>
      <c r="MCR54" s="178"/>
      <c r="MCS54" s="169"/>
      <c r="MCT54" s="178"/>
      <c r="MCU54" s="178"/>
      <c r="MCV54" s="178"/>
      <c r="MCW54" s="178"/>
      <c r="MCX54" s="178"/>
      <c r="MCY54" s="178"/>
      <c r="MCZ54" s="178"/>
      <c r="MDA54" s="178"/>
      <c r="MDB54" s="179"/>
      <c r="MDC54" s="175" t="s">
        <v>39</v>
      </c>
      <c r="MDD54" s="178"/>
      <c r="MDE54" s="178"/>
      <c r="MDF54" s="178"/>
      <c r="MDG54" s="178"/>
      <c r="MDH54" s="178"/>
      <c r="MDI54" s="178"/>
      <c r="MDJ54" s="178"/>
      <c r="MDK54" s="178"/>
      <c r="MDL54" s="178"/>
      <c r="MDM54" s="169"/>
      <c r="MDN54" s="178"/>
      <c r="MDO54" s="178"/>
      <c r="MDP54" s="178"/>
      <c r="MDQ54" s="178"/>
      <c r="MDR54" s="178"/>
      <c r="MDS54" s="178"/>
      <c r="MDT54" s="178"/>
      <c r="MDU54" s="178"/>
      <c r="MDV54" s="178"/>
      <c r="MDW54" s="178"/>
      <c r="MDX54" s="178"/>
      <c r="MDY54" s="169"/>
      <c r="MDZ54" s="178"/>
      <c r="MEA54" s="178"/>
      <c r="MEB54" s="178"/>
      <c r="MEC54" s="178"/>
      <c r="MED54" s="178"/>
      <c r="MEE54" s="178"/>
      <c r="MEF54" s="178"/>
      <c r="MEG54" s="178"/>
      <c r="MEH54" s="179"/>
      <c r="MEI54" s="175" t="s">
        <v>39</v>
      </c>
      <c r="MEJ54" s="178"/>
      <c r="MEK54" s="178"/>
      <c r="MEL54" s="178"/>
      <c r="MEM54" s="178"/>
      <c r="MEN54" s="178"/>
      <c r="MEO54" s="178"/>
      <c r="MEP54" s="178"/>
      <c r="MEQ54" s="178"/>
      <c r="MER54" s="178"/>
      <c r="MES54" s="169"/>
      <c r="MET54" s="178"/>
      <c r="MEU54" s="178"/>
      <c r="MEV54" s="178"/>
      <c r="MEW54" s="178"/>
      <c r="MEX54" s="178"/>
      <c r="MEY54" s="178"/>
      <c r="MEZ54" s="178"/>
      <c r="MFA54" s="178"/>
      <c r="MFB54" s="178"/>
      <c r="MFC54" s="178"/>
      <c r="MFD54" s="178"/>
      <c r="MFE54" s="169"/>
      <c r="MFF54" s="178"/>
      <c r="MFG54" s="178"/>
      <c r="MFH54" s="178"/>
      <c r="MFI54" s="178"/>
      <c r="MFJ54" s="178"/>
      <c r="MFK54" s="178"/>
      <c r="MFL54" s="178"/>
      <c r="MFM54" s="178"/>
      <c r="MFN54" s="179"/>
      <c r="MFO54" s="175" t="s">
        <v>39</v>
      </c>
      <c r="MFP54" s="178"/>
      <c r="MFQ54" s="178"/>
      <c r="MFR54" s="178"/>
      <c r="MFS54" s="178"/>
      <c r="MFT54" s="178"/>
      <c r="MFU54" s="178"/>
      <c r="MFV54" s="178"/>
      <c r="MFW54" s="178"/>
      <c r="MFX54" s="178"/>
      <c r="MFY54" s="169"/>
      <c r="MFZ54" s="178"/>
      <c r="MGA54" s="178"/>
      <c r="MGB54" s="178"/>
      <c r="MGC54" s="178"/>
      <c r="MGD54" s="178"/>
      <c r="MGE54" s="178"/>
      <c r="MGF54" s="178"/>
      <c r="MGG54" s="178"/>
      <c r="MGH54" s="178"/>
      <c r="MGI54" s="178"/>
      <c r="MGJ54" s="178"/>
      <c r="MGK54" s="169"/>
      <c r="MGL54" s="178"/>
      <c r="MGM54" s="178"/>
      <c r="MGN54" s="178"/>
      <c r="MGO54" s="178"/>
      <c r="MGP54" s="178"/>
      <c r="MGQ54" s="178"/>
      <c r="MGR54" s="178"/>
      <c r="MGS54" s="178"/>
      <c r="MGT54" s="179"/>
      <c r="MGU54" s="175" t="s">
        <v>39</v>
      </c>
      <c r="MGV54" s="178"/>
      <c r="MGW54" s="178"/>
      <c r="MGX54" s="178"/>
      <c r="MGY54" s="178"/>
      <c r="MGZ54" s="178"/>
      <c r="MHA54" s="178"/>
      <c r="MHB54" s="178"/>
      <c r="MHC54" s="178"/>
      <c r="MHD54" s="178"/>
      <c r="MHE54" s="169"/>
      <c r="MHF54" s="178"/>
      <c r="MHG54" s="178"/>
      <c r="MHH54" s="178"/>
      <c r="MHI54" s="178"/>
      <c r="MHJ54" s="178"/>
      <c r="MHK54" s="178"/>
      <c r="MHL54" s="178"/>
      <c r="MHM54" s="178"/>
      <c r="MHN54" s="178"/>
      <c r="MHO54" s="178"/>
      <c r="MHP54" s="178"/>
      <c r="MHQ54" s="169"/>
      <c r="MHR54" s="178"/>
      <c r="MHS54" s="178"/>
      <c r="MHT54" s="178"/>
      <c r="MHU54" s="178"/>
      <c r="MHV54" s="178"/>
      <c r="MHW54" s="178"/>
      <c r="MHX54" s="178"/>
      <c r="MHY54" s="178"/>
      <c r="MHZ54" s="179"/>
      <c r="MIA54" s="175" t="s">
        <v>39</v>
      </c>
      <c r="MIB54" s="178"/>
      <c r="MIC54" s="178"/>
      <c r="MID54" s="178"/>
      <c r="MIE54" s="178"/>
      <c r="MIF54" s="178"/>
      <c r="MIG54" s="178"/>
      <c r="MIH54" s="178"/>
      <c r="MII54" s="178"/>
      <c r="MIJ54" s="178"/>
      <c r="MIK54" s="169"/>
      <c r="MIL54" s="178"/>
      <c r="MIM54" s="178"/>
      <c r="MIN54" s="178"/>
      <c r="MIO54" s="178"/>
      <c r="MIP54" s="178"/>
      <c r="MIQ54" s="178"/>
      <c r="MIR54" s="178"/>
      <c r="MIS54" s="178"/>
      <c r="MIT54" s="178"/>
      <c r="MIU54" s="178"/>
      <c r="MIV54" s="178"/>
      <c r="MIW54" s="169"/>
      <c r="MIX54" s="178"/>
      <c r="MIY54" s="178"/>
      <c r="MIZ54" s="178"/>
      <c r="MJA54" s="178"/>
      <c r="MJB54" s="178"/>
      <c r="MJC54" s="178"/>
      <c r="MJD54" s="178"/>
      <c r="MJE54" s="178"/>
      <c r="MJF54" s="179"/>
      <c r="MJG54" s="175" t="s">
        <v>39</v>
      </c>
      <c r="MJH54" s="178"/>
      <c r="MJI54" s="178"/>
      <c r="MJJ54" s="178"/>
      <c r="MJK54" s="178"/>
      <c r="MJL54" s="178"/>
      <c r="MJM54" s="178"/>
      <c r="MJN54" s="178"/>
      <c r="MJO54" s="178"/>
      <c r="MJP54" s="178"/>
      <c r="MJQ54" s="169"/>
      <c r="MJR54" s="178"/>
      <c r="MJS54" s="178"/>
      <c r="MJT54" s="178"/>
      <c r="MJU54" s="178"/>
      <c r="MJV54" s="178"/>
      <c r="MJW54" s="178"/>
      <c r="MJX54" s="178"/>
      <c r="MJY54" s="178"/>
      <c r="MJZ54" s="178"/>
      <c r="MKA54" s="178"/>
      <c r="MKB54" s="178"/>
      <c r="MKC54" s="169"/>
      <c r="MKD54" s="178"/>
      <c r="MKE54" s="178"/>
      <c r="MKF54" s="178"/>
      <c r="MKG54" s="178"/>
      <c r="MKH54" s="178"/>
      <c r="MKI54" s="178"/>
      <c r="MKJ54" s="178"/>
      <c r="MKK54" s="178"/>
      <c r="MKL54" s="179"/>
      <c r="MKM54" s="175" t="s">
        <v>39</v>
      </c>
      <c r="MKN54" s="178"/>
      <c r="MKO54" s="178"/>
      <c r="MKP54" s="178"/>
      <c r="MKQ54" s="178"/>
      <c r="MKR54" s="178"/>
      <c r="MKS54" s="178"/>
      <c r="MKT54" s="178"/>
      <c r="MKU54" s="178"/>
      <c r="MKV54" s="178"/>
      <c r="MKW54" s="169"/>
      <c r="MKX54" s="178"/>
      <c r="MKY54" s="178"/>
      <c r="MKZ54" s="178"/>
      <c r="MLA54" s="178"/>
      <c r="MLB54" s="178"/>
      <c r="MLC54" s="178"/>
      <c r="MLD54" s="178"/>
      <c r="MLE54" s="178"/>
      <c r="MLF54" s="178"/>
      <c r="MLG54" s="178"/>
      <c r="MLH54" s="178"/>
      <c r="MLI54" s="169"/>
      <c r="MLJ54" s="178"/>
      <c r="MLK54" s="178"/>
      <c r="MLL54" s="178"/>
      <c r="MLM54" s="178"/>
      <c r="MLN54" s="178"/>
      <c r="MLO54" s="178"/>
      <c r="MLP54" s="178"/>
      <c r="MLQ54" s="178"/>
      <c r="MLR54" s="179"/>
      <c r="MLS54" s="175" t="s">
        <v>39</v>
      </c>
      <c r="MLT54" s="178"/>
      <c r="MLU54" s="178"/>
      <c r="MLV54" s="178"/>
      <c r="MLW54" s="178"/>
      <c r="MLX54" s="178"/>
      <c r="MLY54" s="178"/>
      <c r="MLZ54" s="178"/>
      <c r="MMA54" s="178"/>
      <c r="MMB54" s="178"/>
      <c r="MMC54" s="169"/>
      <c r="MMD54" s="178"/>
      <c r="MME54" s="178"/>
      <c r="MMF54" s="178"/>
      <c r="MMG54" s="178"/>
      <c r="MMH54" s="178"/>
      <c r="MMI54" s="178"/>
      <c r="MMJ54" s="178"/>
      <c r="MMK54" s="178"/>
      <c r="MML54" s="178"/>
      <c r="MMM54" s="178"/>
      <c r="MMN54" s="178"/>
      <c r="MMO54" s="169"/>
      <c r="MMP54" s="178"/>
      <c r="MMQ54" s="178"/>
      <c r="MMR54" s="178"/>
      <c r="MMS54" s="178"/>
      <c r="MMT54" s="178"/>
      <c r="MMU54" s="178"/>
      <c r="MMV54" s="178"/>
      <c r="MMW54" s="178"/>
      <c r="MMX54" s="179"/>
      <c r="MMY54" s="175" t="s">
        <v>39</v>
      </c>
      <c r="MMZ54" s="178"/>
      <c r="MNA54" s="178"/>
      <c r="MNB54" s="178"/>
      <c r="MNC54" s="178"/>
      <c r="MND54" s="178"/>
      <c r="MNE54" s="178"/>
      <c r="MNF54" s="178"/>
      <c r="MNG54" s="178"/>
      <c r="MNH54" s="178"/>
      <c r="MNI54" s="169"/>
      <c r="MNJ54" s="178"/>
      <c r="MNK54" s="178"/>
      <c r="MNL54" s="178"/>
      <c r="MNM54" s="178"/>
      <c r="MNN54" s="178"/>
      <c r="MNO54" s="178"/>
      <c r="MNP54" s="178"/>
      <c r="MNQ54" s="178"/>
      <c r="MNR54" s="178"/>
      <c r="MNS54" s="178"/>
      <c r="MNT54" s="178"/>
      <c r="MNU54" s="169"/>
      <c r="MNV54" s="178"/>
      <c r="MNW54" s="178"/>
      <c r="MNX54" s="178"/>
      <c r="MNY54" s="178"/>
      <c r="MNZ54" s="178"/>
      <c r="MOA54" s="178"/>
      <c r="MOB54" s="178"/>
      <c r="MOC54" s="178"/>
      <c r="MOD54" s="179"/>
      <c r="MOE54" s="175" t="s">
        <v>39</v>
      </c>
      <c r="MOF54" s="178"/>
      <c r="MOG54" s="178"/>
      <c r="MOH54" s="178"/>
      <c r="MOI54" s="178"/>
      <c r="MOJ54" s="178"/>
      <c r="MOK54" s="178"/>
      <c r="MOL54" s="178"/>
      <c r="MOM54" s="178"/>
      <c r="MON54" s="178"/>
      <c r="MOO54" s="169"/>
      <c r="MOP54" s="178"/>
      <c r="MOQ54" s="178"/>
      <c r="MOR54" s="178"/>
      <c r="MOS54" s="178"/>
      <c r="MOT54" s="178"/>
      <c r="MOU54" s="178"/>
      <c r="MOV54" s="178"/>
      <c r="MOW54" s="178"/>
      <c r="MOX54" s="178"/>
      <c r="MOY54" s="178"/>
      <c r="MOZ54" s="178"/>
      <c r="MPA54" s="169"/>
      <c r="MPB54" s="178"/>
      <c r="MPC54" s="178"/>
      <c r="MPD54" s="178"/>
      <c r="MPE54" s="178"/>
      <c r="MPF54" s="178"/>
      <c r="MPG54" s="178"/>
      <c r="MPH54" s="178"/>
      <c r="MPI54" s="178"/>
      <c r="MPJ54" s="179"/>
      <c r="MPK54" s="175" t="s">
        <v>39</v>
      </c>
      <c r="MPL54" s="178"/>
      <c r="MPM54" s="178"/>
      <c r="MPN54" s="178"/>
      <c r="MPO54" s="178"/>
      <c r="MPP54" s="178"/>
      <c r="MPQ54" s="178"/>
      <c r="MPR54" s="178"/>
      <c r="MPS54" s="178"/>
      <c r="MPT54" s="178"/>
      <c r="MPU54" s="169"/>
      <c r="MPV54" s="178"/>
      <c r="MPW54" s="178"/>
      <c r="MPX54" s="178"/>
      <c r="MPY54" s="178"/>
      <c r="MPZ54" s="178"/>
      <c r="MQA54" s="178"/>
      <c r="MQB54" s="178"/>
      <c r="MQC54" s="178"/>
      <c r="MQD54" s="178"/>
      <c r="MQE54" s="178"/>
      <c r="MQF54" s="178"/>
      <c r="MQG54" s="169"/>
      <c r="MQH54" s="178"/>
      <c r="MQI54" s="178"/>
      <c r="MQJ54" s="178"/>
      <c r="MQK54" s="178"/>
      <c r="MQL54" s="178"/>
      <c r="MQM54" s="178"/>
      <c r="MQN54" s="178"/>
      <c r="MQO54" s="178"/>
      <c r="MQP54" s="179"/>
      <c r="MQQ54" s="175" t="s">
        <v>39</v>
      </c>
      <c r="MQR54" s="178"/>
      <c r="MQS54" s="178"/>
      <c r="MQT54" s="178"/>
      <c r="MQU54" s="178"/>
      <c r="MQV54" s="178"/>
      <c r="MQW54" s="178"/>
      <c r="MQX54" s="178"/>
      <c r="MQY54" s="178"/>
      <c r="MQZ54" s="178"/>
      <c r="MRA54" s="169"/>
      <c r="MRB54" s="178"/>
      <c r="MRC54" s="178"/>
      <c r="MRD54" s="178"/>
      <c r="MRE54" s="178"/>
      <c r="MRF54" s="178"/>
      <c r="MRG54" s="178"/>
      <c r="MRH54" s="178"/>
      <c r="MRI54" s="178"/>
      <c r="MRJ54" s="178"/>
      <c r="MRK54" s="178"/>
      <c r="MRL54" s="178"/>
      <c r="MRM54" s="169"/>
      <c r="MRN54" s="178"/>
      <c r="MRO54" s="178"/>
      <c r="MRP54" s="178"/>
      <c r="MRQ54" s="178"/>
      <c r="MRR54" s="178"/>
      <c r="MRS54" s="178"/>
      <c r="MRT54" s="178"/>
      <c r="MRU54" s="178"/>
      <c r="MRV54" s="179"/>
      <c r="MRW54" s="175" t="s">
        <v>39</v>
      </c>
      <c r="MRX54" s="178"/>
      <c r="MRY54" s="178"/>
      <c r="MRZ54" s="178"/>
      <c r="MSA54" s="178"/>
      <c r="MSB54" s="178"/>
      <c r="MSC54" s="178"/>
      <c r="MSD54" s="178"/>
      <c r="MSE54" s="178"/>
      <c r="MSF54" s="178"/>
      <c r="MSG54" s="169"/>
      <c r="MSH54" s="178"/>
      <c r="MSI54" s="178"/>
      <c r="MSJ54" s="178"/>
      <c r="MSK54" s="178"/>
      <c r="MSL54" s="178"/>
      <c r="MSM54" s="178"/>
      <c r="MSN54" s="178"/>
      <c r="MSO54" s="178"/>
      <c r="MSP54" s="178"/>
      <c r="MSQ54" s="178"/>
      <c r="MSR54" s="178"/>
      <c r="MSS54" s="169"/>
      <c r="MST54" s="178"/>
      <c r="MSU54" s="178"/>
      <c r="MSV54" s="178"/>
      <c r="MSW54" s="178"/>
      <c r="MSX54" s="178"/>
      <c r="MSY54" s="178"/>
      <c r="MSZ54" s="178"/>
      <c r="MTA54" s="178"/>
      <c r="MTB54" s="179"/>
      <c r="MTC54" s="175" t="s">
        <v>39</v>
      </c>
      <c r="MTD54" s="178"/>
      <c r="MTE54" s="178"/>
      <c r="MTF54" s="178"/>
      <c r="MTG54" s="178"/>
      <c r="MTH54" s="178"/>
      <c r="MTI54" s="178"/>
      <c r="MTJ54" s="178"/>
      <c r="MTK54" s="178"/>
      <c r="MTL54" s="178"/>
      <c r="MTM54" s="169"/>
      <c r="MTN54" s="178"/>
      <c r="MTO54" s="178"/>
      <c r="MTP54" s="178"/>
      <c r="MTQ54" s="178"/>
      <c r="MTR54" s="178"/>
      <c r="MTS54" s="178"/>
      <c r="MTT54" s="178"/>
      <c r="MTU54" s="178"/>
      <c r="MTV54" s="178"/>
      <c r="MTW54" s="178"/>
      <c r="MTX54" s="178"/>
      <c r="MTY54" s="169"/>
      <c r="MTZ54" s="178"/>
      <c r="MUA54" s="178"/>
      <c r="MUB54" s="178"/>
      <c r="MUC54" s="178"/>
      <c r="MUD54" s="178"/>
      <c r="MUE54" s="178"/>
      <c r="MUF54" s="178"/>
      <c r="MUG54" s="178"/>
      <c r="MUH54" s="179"/>
      <c r="MUI54" s="175" t="s">
        <v>39</v>
      </c>
      <c r="MUJ54" s="178"/>
      <c r="MUK54" s="178"/>
      <c r="MUL54" s="178"/>
      <c r="MUM54" s="178"/>
      <c r="MUN54" s="178"/>
      <c r="MUO54" s="178"/>
      <c r="MUP54" s="178"/>
      <c r="MUQ54" s="178"/>
      <c r="MUR54" s="178"/>
      <c r="MUS54" s="169"/>
      <c r="MUT54" s="178"/>
      <c r="MUU54" s="178"/>
      <c r="MUV54" s="178"/>
      <c r="MUW54" s="178"/>
      <c r="MUX54" s="178"/>
      <c r="MUY54" s="178"/>
      <c r="MUZ54" s="178"/>
      <c r="MVA54" s="178"/>
      <c r="MVB54" s="178"/>
      <c r="MVC54" s="178"/>
      <c r="MVD54" s="178"/>
      <c r="MVE54" s="169"/>
      <c r="MVF54" s="178"/>
      <c r="MVG54" s="178"/>
      <c r="MVH54" s="178"/>
      <c r="MVI54" s="178"/>
      <c r="MVJ54" s="178"/>
      <c r="MVK54" s="178"/>
      <c r="MVL54" s="178"/>
      <c r="MVM54" s="178"/>
      <c r="MVN54" s="179"/>
      <c r="MVO54" s="175" t="s">
        <v>39</v>
      </c>
      <c r="MVP54" s="178"/>
      <c r="MVQ54" s="178"/>
      <c r="MVR54" s="178"/>
      <c r="MVS54" s="178"/>
      <c r="MVT54" s="178"/>
      <c r="MVU54" s="178"/>
      <c r="MVV54" s="178"/>
      <c r="MVW54" s="178"/>
      <c r="MVX54" s="178"/>
      <c r="MVY54" s="169"/>
      <c r="MVZ54" s="178"/>
      <c r="MWA54" s="178"/>
      <c r="MWB54" s="178"/>
      <c r="MWC54" s="178"/>
      <c r="MWD54" s="178"/>
      <c r="MWE54" s="178"/>
      <c r="MWF54" s="178"/>
      <c r="MWG54" s="178"/>
      <c r="MWH54" s="178"/>
      <c r="MWI54" s="178"/>
      <c r="MWJ54" s="178"/>
      <c r="MWK54" s="169"/>
      <c r="MWL54" s="178"/>
      <c r="MWM54" s="178"/>
      <c r="MWN54" s="178"/>
      <c r="MWO54" s="178"/>
      <c r="MWP54" s="178"/>
      <c r="MWQ54" s="178"/>
      <c r="MWR54" s="178"/>
      <c r="MWS54" s="178"/>
      <c r="MWT54" s="179"/>
      <c r="MWU54" s="175" t="s">
        <v>39</v>
      </c>
      <c r="MWV54" s="178"/>
      <c r="MWW54" s="178"/>
      <c r="MWX54" s="178"/>
      <c r="MWY54" s="178"/>
      <c r="MWZ54" s="178"/>
      <c r="MXA54" s="178"/>
      <c r="MXB54" s="178"/>
      <c r="MXC54" s="178"/>
      <c r="MXD54" s="178"/>
      <c r="MXE54" s="169"/>
      <c r="MXF54" s="178"/>
      <c r="MXG54" s="178"/>
      <c r="MXH54" s="178"/>
      <c r="MXI54" s="178"/>
      <c r="MXJ54" s="178"/>
      <c r="MXK54" s="178"/>
      <c r="MXL54" s="178"/>
      <c r="MXM54" s="178"/>
      <c r="MXN54" s="178"/>
      <c r="MXO54" s="178"/>
      <c r="MXP54" s="178"/>
      <c r="MXQ54" s="169"/>
      <c r="MXR54" s="178"/>
      <c r="MXS54" s="178"/>
      <c r="MXT54" s="178"/>
      <c r="MXU54" s="178"/>
      <c r="MXV54" s="178"/>
      <c r="MXW54" s="178"/>
      <c r="MXX54" s="178"/>
      <c r="MXY54" s="178"/>
      <c r="MXZ54" s="179"/>
      <c r="MYA54" s="175" t="s">
        <v>39</v>
      </c>
      <c r="MYB54" s="178"/>
      <c r="MYC54" s="178"/>
      <c r="MYD54" s="178"/>
      <c r="MYE54" s="178"/>
      <c r="MYF54" s="178"/>
      <c r="MYG54" s="178"/>
      <c r="MYH54" s="178"/>
      <c r="MYI54" s="178"/>
      <c r="MYJ54" s="178"/>
      <c r="MYK54" s="169"/>
      <c r="MYL54" s="178"/>
      <c r="MYM54" s="178"/>
      <c r="MYN54" s="178"/>
      <c r="MYO54" s="178"/>
      <c r="MYP54" s="178"/>
      <c r="MYQ54" s="178"/>
      <c r="MYR54" s="178"/>
      <c r="MYS54" s="178"/>
      <c r="MYT54" s="178"/>
      <c r="MYU54" s="178"/>
      <c r="MYV54" s="178"/>
      <c r="MYW54" s="169"/>
      <c r="MYX54" s="178"/>
      <c r="MYY54" s="178"/>
      <c r="MYZ54" s="178"/>
      <c r="MZA54" s="178"/>
      <c r="MZB54" s="178"/>
      <c r="MZC54" s="178"/>
      <c r="MZD54" s="178"/>
      <c r="MZE54" s="178"/>
      <c r="MZF54" s="179"/>
      <c r="MZG54" s="175" t="s">
        <v>39</v>
      </c>
      <c r="MZH54" s="178"/>
      <c r="MZI54" s="178"/>
      <c r="MZJ54" s="178"/>
      <c r="MZK54" s="178"/>
      <c r="MZL54" s="178"/>
      <c r="MZM54" s="178"/>
      <c r="MZN54" s="178"/>
      <c r="MZO54" s="178"/>
      <c r="MZP54" s="178"/>
      <c r="MZQ54" s="169"/>
      <c r="MZR54" s="178"/>
      <c r="MZS54" s="178"/>
      <c r="MZT54" s="178"/>
      <c r="MZU54" s="178"/>
      <c r="MZV54" s="178"/>
      <c r="MZW54" s="178"/>
      <c r="MZX54" s="178"/>
      <c r="MZY54" s="178"/>
      <c r="MZZ54" s="178"/>
      <c r="NAA54" s="178"/>
      <c r="NAB54" s="178"/>
      <c r="NAC54" s="169"/>
      <c r="NAD54" s="178"/>
      <c r="NAE54" s="178"/>
      <c r="NAF54" s="178"/>
      <c r="NAG54" s="178"/>
      <c r="NAH54" s="178"/>
      <c r="NAI54" s="178"/>
      <c r="NAJ54" s="178"/>
      <c r="NAK54" s="178"/>
      <c r="NAL54" s="179"/>
      <c r="NAM54" s="175" t="s">
        <v>39</v>
      </c>
      <c r="NAN54" s="178"/>
      <c r="NAO54" s="178"/>
      <c r="NAP54" s="178"/>
      <c r="NAQ54" s="178"/>
      <c r="NAR54" s="178"/>
      <c r="NAS54" s="178"/>
      <c r="NAT54" s="178"/>
      <c r="NAU54" s="178"/>
      <c r="NAV54" s="178"/>
      <c r="NAW54" s="169"/>
      <c r="NAX54" s="178"/>
      <c r="NAY54" s="178"/>
      <c r="NAZ54" s="178"/>
      <c r="NBA54" s="178"/>
      <c r="NBB54" s="178"/>
      <c r="NBC54" s="178"/>
      <c r="NBD54" s="178"/>
      <c r="NBE54" s="178"/>
      <c r="NBF54" s="178"/>
      <c r="NBG54" s="178"/>
      <c r="NBH54" s="178"/>
      <c r="NBI54" s="169"/>
      <c r="NBJ54" s="178"/>
      <c r="NBK54" s="178"/>
      <c r="NBL54" s="178"/>
      <c r="NBM54" s="178"/>
      <c r="NBN54" s="178"/>
      <c r="NBO54" s="178"/>
      <c r="NBP54" s="178"/>
      <c r="NBQ54" s="178"/>
      <c r="NBR54" s="179"/>
      <c r="NBS54" s="175" t="s">
        <v>39</v>
      </c>
      <c r="NBT54" s="178"/>
      <c r="NBU54" s="178"/>
      <c r="NBV54" s="178"/>
      <c r="NBW54" s="178"/>
      <c r="NBX54" s="178"/>
      <c r="NBY54" s="178"/>
      <c r="NBZ54" s="178"/>
      <c r="NCA54" s="178"/>
      <c r="NCB54" s="178"/>
      <c r="NCC54" s="169"/>
      <c r="NCD54" s="178"/>
      <c r="NCE54" s="178"/>
      <c r="NCF54" s="178"/>
      <c r="NCG54" s="178"/>
      <c r="NCH54" s="178"/>
      <c r="NCI54" s="178"/>
      <c r="NCJ54" s="178"/>
      <c r="NCK54" s="178"/>
      <c r="NCL54" s="178"/>
      <c r="NCM54" s="178"/>
      <c r="NCN54" s="178"/>
      <c r="NCO54" s="169"/>
      <c r="NCP54" s="178"/>
      <c r="NCQ54" s="178"/>
      <c r="NCR54" s="178"/>
      <c r="NCS54" s="178"/>
      <c r="NCT54" s="178"/>
      <c r="NCU54" s="178"/>
      <c r="NCV54" s="178"/>
      <c r="NCW54" s="178"/>
      <c r="NCX54" s="179"/>
      <c r="NCY54" s="175" t="s">
        <v>39</v>
      </c>
      <c r="NCZ54" s="178"/>
      <c r="NDA54" s="178"/>
      <c r="NDB54" s="178"/>
      <c r="NDC54" s="178"/>
      <c r="NDD54" s="178"/>
      <c r="NDE54" s="178"/>
      <c r="NDF54" s="178"/>
      <c r="NDG54" s="178"/>
      <c r="NDH54" s="178"/>
      <c r="NDI54" s="169"/>
      <c r="NDJ54" s="178"/>
      <c r="NDK54" s="178"/>
      <c r="NDL54" s="178"/>
      <c r="NDM54" s="178"/>
      <c r="NDN54" s="178"/>
      <c r="NDO54" s="178"/>
      <c r="NDP54" s="178"/>
      <c r="NDQ54" s="178"/>
      <c r="NDR54" s="178"/>
      <c r="NDS54" s="178"/>
      <c r="NDT54" s="178"/>
      <c r="NDU54" s="169"/>
      <c r="NDV54" s="178"/>
      <c r="NDW54" s="178"/>
      <c r="NDX54" s="178"/>
      <c r="NDY54" s="178"/>
      <c r="NDZ54" s="178"/>
      <c r="NEA54" s="178"/>
      <c r="NEB54" s="178"/>
      <c r="NEC54" s="178"/>
      <c r="NED54" s="179"/>
      <c r="NEE54" s="175" t="s">
        <v>39</v>
      </c>
      <c r="NEF54" s="178"/>
      <c r="NEG54" s="178"/>
      <c r="NEH54" s="178"/>
      <c r="NEI54" s="178"/>
      <c r="NEJ54" s="178"/>
      <c r="NEK54" s="178"/>
      <c r="NEL54" s="178"/>
      <c r="NEM54" s="178"/>
      <c r="NEN54" s="178"/>
      <c r="NEO54" s="169"/>
      <c r="NEP54" s="178"/>
      <c r="NEQ54" s="178"/>
      <c r="NER54" s="178"/>
      <c r="NES54" s="178"/>
      <c r="NET54" s="178"/>
      <c r="NEU54" s="178"/>
      <c r="NEV54" s="178"/>
      <c r="NEW54" s="178"/>
      <c r="NEX54" s="178"/>
      <c r="NEY54" s="178"/>
      <c r="NEZ54" s="178"/>
      <c r="NFA54" s="169"/>
      <c r="NFB54" s="178"/>
      <c r="NFC54" s="178"/>
      <c r="NFD54" s="178"/>
      <c r="NFE54" s="178"/>
      <c r="NFF54" s="178"/>
      <c r="NFG54" s="178"/>
      <c r="NFH54" s="178"/>
      <c r="NFI54" s="178"/>
      <c r="NFJ54" s="179"/>
      <c r="NFK54" s="175" t="s">
        <v>39</v>
      </c>
      <c r="NFL54" s="178"/>
      <c r="NFM54" s="178"/>
      <c r="NFN54" s="178"/>
      <c r="NFO54" s="178"/>
      <c r="NFP54" s="178"/>
      <c r="NFQ54" s="178"/>
      <c r="NFR54" s="178"/>
      <c r="NFS54" s="178"/>
      <c r="NFT54" s="178"/>
      <c r="NFU54" s="169"/>
      <c r="NFV54" s="178"/>
      <c r="NFW54" s="178"/>
      <c r="NFX54" s="178"/>
      <c r="NFY54" s="178"/>
      <c r="NFZ54" s="178"/>
      <c r="NGA54" s="178"/>
      <c r="NGB54" s="178"/>
      <c r="NGC54" s="178"/>
      <c r="NGD54" s="178"/>
      <c r="NGE54" s="178"/>
      <c r="NGF54" s="178"/>
      <c r="NGG54" s="169"/>
      <c r="NGH54" s="178"/>
      <c r="NGI54" s="178"/>
      <c r="NGJ54" s="178"/>
      <c r="NGK54" s="178"/>
      <c r="NGL54" s="178"/>
      <c r="NGM54" s="178"/>
      <c r="NGN54" s="178"/>
      <c r="NGO54" s="178"/>
      <c r="NGP54" s="179"/>
      <c r="NGQ54" s="175" t="s">
        <v>39</v>
      </c>
      <c r="NGR54" s="178"/>
      <c r="NGS54" s="178"/>
      <c r="NGT54" s="178"/>
      <c r="NGU54" s="178"/>
      <c r="NGV54" s="178"/>
      <c r="NGW54" s="178"/>
      <c r="NGX54" s="178"/>
      <c r="NGY54" s="178"/>
      <c r="NGZ54" s="178"/>
      <c r="NHA54" s="169"/>
      <c r="NHB54" s="178"/>
      <c r="NHC54" s="178"/>
      <c r="NHD54" s="178"/>
      <c r="NHE54" s="178"/>
      <c r="NHF54" s="178"/>
      <c r="NHG54" s="178"/>
      <c r="NHH54" s="178"/>
      <c r="NHI54" s="178"/>
      <c r="NHJ54" s="178"/>
      <c r="NHK54" s="178"/>
      <c r="NHL54" s="178"/>
      <c r="NHM54" s="169"/>
      <c r="NHN54" s="178"/>
      <c r="NHO54" s="178"/>
      <c r="NHP54" s="178"/>
      <c r="NHQ54" s="178"/>
      <c r="NHR54" s="178"/>
      <c r="NHS54" s="178"/>
      <c r="NHT54" s="178"/>
      <c r="NHU54" s="178"/>
      <c r="NHV54" s="179"/>
      <c r="NHW54" s="175" t="s">
        <v>39</v>
      </c>
      <c r="NHX54" s="178"/>
      <c r="NHY54" s="178"/>
      <c r="NHZ54" s="178"/>
      <c r="NIA54" s="178"/>
      <c r="NIB54" s="178"/>
      <c r="NIC54" s="178"/>
      <c r="NID54" s="178"/>
      <c r="NIE54" s="178"/>
      <c r="NIF54" s="178"/>
      <c r="NIG54" s="169"/>
      <c r="NIH54" s="178"/>
      <c r="NII54" s="178"/>
      <c r="NIJ54" s="178"/>
      <c r="NIK54" s="178"/>
      <c r="NIL54" s="178"/>
      <c r="NIM54" s="178"/>
      <c r="NIN54" s="178"/>
      <c r="NIO54" s="178"/>
      <c r="NIP54" s="178"/>
      <c r="NIQ54" s="178"/>
      <c r="NIR54" s="178"/>
      <c r="NIS54" s="169"/>
      <c r="NIT54" s="178"/>
      <c r="NIU54" s="178"/>
      <c r="NIV54" s="178"/>
      <c r="NIW54" s="178"/>
      <c r="NIX54" s="178"/>
      <c r="NIY54" s="178"/>
      <c r="NIZ54" s="178"/>
      <c r="NJA54" s="178"/>
      <c r="NJB54" s="179"/>
      <c r="NJC54" s="175" t="s">
        <v>39</v>
      </c>
      <c r="NJD54" s="178"/>
      <c r="NJE54" s="178"/>
      <c r="NJF54" s="178"/>
      <c r="NJG54" s="178"/>
      <c r="NJH54" s="178"/>
      <c r="NJI54" s="178"/>
      <c r="NJJ54" s="178"/>
      <c r="NJK54" s="178"/>
      <c r="NJL54" s="178"/>
      <c r="NJM54" s="169"/>
      <c r="NJN54" s="178"/>
      <c r="NJO54" s="178"/>
      <c r="NJP54" s="178"/>
      <c r="NJQ54" s="178"/>
      <c r="NJR54" s="178"/>
      <c r="NJS54" s="178"/>
      <c r="NJT54" s="178"/>
      <c r="NJU54" s="178"/>
      <c r="NJV54" s="178"/>
      <c r="NJW54" s="178"/>
      <c r="NJX54" s="178"/>
      <c r="NJY54" s="169"/>
      <c r="NJZ54" s="178"/>
      <c r="NKA54" s="178"/>
      <c r="NKB54" s="178"/>
      <c r="NKC54" s="178"/>
      <c r="NKD54" s="178"/>
      <c r="NKE54" s="178"/>
      <c r="NKF54" s="178"/>
      <c r="NKG54" s="178"/>
      <c r="NKH54" s="179"/>
      <c r="NKI54" s="175" t="s">
        <v>39</v>
      </c>
      <c r="NKJ54" s="178"/>
      <c r="NKK54" s="178"/>
      <c r="NKL54" s="178"/>
      <c r="NKM54" s="178"/>
      <c r="NKN54" s="178"/>
      <c r="NKO54" s="178"/>
      <c r="NKP54" s="178"/>
      <c r="NKQ54" s="178"/>
      <c r="NKR54" s="178"/>
      <c r="NKS54" s="169"/>
      <c r="NKT54" s="178"/>
      <c r="NKU54" s="178"/>
      <c r="NKV54" s="178"/>
      <c r="NKW54" s="178"/>
      <c r="NKX54" s="178"/>
      <c r="NKY54" s="178"/>
      <c r="NKZ54" s="178"/>
      <c r="NLA54" s="178"/>
      <c r="NLB54" s="178"/>
      <c r="NLC54" s="178"/>
      <c r="NLD54" s="178"/>
      <c r="NLE54" s="169"/>
      <c r="NLF54" s="178"/>
      <c r="NLG54" s="178"/>
      <c r="NLH54" s="178"/>
      <c r="NLI54" s="178"/>
      <c r="NLJ54" s="178"/>
      <c r="NLK54" s="178"/>
      <c r="NLL54" s="178"/>
      <c r="NLM54" s="178"/>
      <c r="NLN54" s="179"/>
      <c r="NLO54" s="175" t="s">
        <v>39</v>
      </c>
      <c r="NLP54" s="178"/>
      <c r="NLQ54" s="178"/>
      <c r="NLR54" s="178"/>
      <c r="NLS54" s="178"/>
      <c r="NLT54" s="178"/>
      <c r="NLU54" s="178"/>
      <c r="NLV54" s="178"/>
      <c r="NLW54" s="178"/>
      <c r="NLX54" s="178"/>
      <c r="NLY54" s="169"/>
      <c r="NLZ54" s="178"/>
      <c r="NMA54" s="178"/>
      <c r="NMB54" s="178"/>
      <c r="NMC54" s="178"/>
      <c r="NMD54" s="178"/>
      <c r="NME54" s="178"/>
      <c r="NMF54" s="178"/>
      <c r="NMG54" s="178"/>
      <c r="NMH54" s="178"/>
      <c r="NMI54" s="178"/>
      <c r="NMJ54" s="178"/>
      <c r="NMK54" s="169"/>
      <c r="NML54" s="178"/>
      <c r="NMM54" s="178"/>
      <c r="NMN54" s="178"/>
      <c r="NMO54" s="178"/>
      <c r="NMP54" s="178"/>
      <c r="NMQ54" s="178"/>
      <c r="NMR54" s="178"/>
      <c r="NMS54" s="178"/>
      <c r="NMT54" s="179"/>
      <c r="NMU54" s="175" t="s">
        <v>39</v>
      </c>
      <c r="NMV54" s="178"/>
      <c r="NMW54" s="178"/>
      <c r="NMX54" s="178"/>
      <c r="NMY54" s="178"/>
      <c r="NMZ54" s="178"/>
      <c r="NNA54" s="178"/>
      <c r="NNB54" s="178"/>
      <c r="NNC54" s="178"/>
      <c r="NND54" s="178"/>
      <c r="NNE54" s="169"/>
      <c r="NNF54" s="178"/>
      <c r="NNG54" s="178"/>
      <c r="NNH54" s="178"/>
      <c r="NNI54" s="178"/>
      <c r="NNJ54" s="178"/>
      <c r="NNK54" s="178"/>
      <c r="NNL54" s="178"/>
      <c r="NNM54" s="178"/>
      <c r="NNN54" s="178"/>
      <c r="NNO54" s="178"/>
      <c r="NNP54" s="178"/>
      <c r="NNQ54" s="169"/>
      <c r="NNR54" s="178"/>
      <c r="NNS54" s="178"/>
      <c r="NNT54" s="178"/>
      <c r="NNU54" s="178"/>
      <c r="NNV54" s="178"/>
      <c r="NNW54" s="178"/>
      <c r="NNX54" s="178"/>
      <c r="NNY54" s="178"/>
      <c r="NNZ54" s="179"/>
      <c r="NOA54" s="175" t="s">
        <v>39</v>
      </c>
      <c r="NOB54" s="178"/>
      <c r="NOC54" s="178"/>
      <c r="NOD54" s="178"/>
      <c r="NOE54" s="178"/>
      <c r="NOF54" s="178"/>
      <c r="NOG54" s="178"/>
      <c r="NOH54" s="178"/>
      <c r="NOI54" s="178"/>
      <c r="NOJ54" s="178"/>
      <c r="NOK54" s="169"/>
      <c r="NOL54" s="178"/>
      <c r="NOM54" s="178"/>
      <c r="NON54" s="178"/>
      <c r="NOO54" s="178"/>
      <c r="NOP54" s="178"/>
      <c r="NOQ54" s="178"/>
      <c r="NOR54" s="178"/>
      <c r="NOS54" s="178"/>
      <c r="NOT54" s="178"/>
      <c r="NOU54" s="178"/>
      <c r="NOV54" s="178"/>
      <c r="NOW54" s="169"/>
      <c r="NOX54" s="178"/>
      <c r="NOY54" s="178"/>
      <c r="NOZ54" s="178"/>
      <c r="NPA54" s="178"/>
      <c r="NPB54" s="178"/>
      <c r="NPC54" s="178"/>
      <c r="NPD54" s="178"/>
      <c r="NPE54" s="178"/>
      <c r="NPF54" s="179"/>
      <c r="NPG54" s="175" t="s">
        <v>39</v>
      </c>
      <c r="NPH54" s="178"/>
      <c r="NPI54" s="178"/>
      <c r="NPJ54" s="178"/>
      <c r="NPK54" s="178"/>
      <c r="NPL54" s="178"/>
      <c r="NPM54" s="178"/>
      <c r="NPN54" s="178"/>
      <c r="NPO54" s="178"/>
      <c r="NPP54" s="178"/>
      <c r="NPQ54" s="169"/>
      <c r="NPR54" s="178"/>
      <c r="NPS54" s="178"/>
      <c r="NPT54" s="178"/>
      <c r="NPU54" s="178"/>
      <c r="NPV54" s="178"/>
      <c r="NPW54" s="178"/>
      <c r="NPX54" s="178"/>
      <c r="NPY54" s="178"/>
      <c r="NPZ54" s="178"/>
      <c r="NQA54" s="178"/>
      <c r="NQB54" s="178"/>
      <c r="NQC54" s="169"/>
      <c r="NQD54" s="178"/>
      <c r="NQE54" s="178"/>
      <c r="NQF54" s="178"/>
      <c r="NQG54" s="178"/>
      <c r="NQH54" s="178"/>
      <c r="NQI54" s="178"/>
      <c r="NQJ54" s="178"/>
      <c r="NQK54" s="178"/>
      <c r="NQL54" s="179"/>
      <c r="NQM54" s="175" t="s">
        <v>39</v>
      </c>
      <c r="NQN54" s="178"/>
      <c r="NQO54" s="178"/>
      <c r="NQP54" s="178"/>
      <c r="NQQ54" s="178"/>
      <c r="NQR54" s="178"/>
      <c r="NQS54" s="178"/>
      <c r="NQT54" s="178"/>
      <c r="NQU54" s="178"/>
      <c r="NQV54" s="178"/>
      <c r="NQW54" s="169"/>
      <c r="NQX54" s="178"/>
      <c r="NQY54" s="178"/>
      <c r="NQZ54" s="178"/>
      <c r="NRA54" s="178"/>
      <c r="NRB54" s="178"/>
      <c r="NRC54" s="178"/>
      <c r="NRD54" s="178"/>
      <c r="NRE54" s="178"/>
      <c r="NRF54" s="178"/>
      <c r="NRG54" s="178"/>
      <c r="NRH54" s="178"/>
      <c r="NRI54" s="169"/>
      <c r="NRJ54" s="178"/>
      <c r="NRK54" s="178"/>
      <c r="NRL54" s="178"/>
      <c r="NRM54" s="178"/>
      <c r="NRN54" s="178"/>
      <c r="NRO54" s="178"/>
      <c r="NRP54" s="178"/>
      <c r="NRQ54" s="178"/>
      <c r="NRR54" s="179"/>
      <c r="NRS54" s="175" t="s">
        <v>39</v>
      </c>
      <c r="NRT54" s="178"/>
      <c r="NRU54" s="178"/>
      <c r="NRV54" s="178"/>
      <c r="NRW54" s="178"/>
      <c r="NRX54" s="178"/>
      <c r="NRY54" s="178"/>
      <c r="NRZ54" s="178"/>
      <c r="NSA54" s="178"/>
      <c r="NSB54" s="178"/>
      <c r="NSC54" s="169"/>
      <c r="NSD54" s="178"/>
      <c r="NSE54" s="178"/>
      <c r="NSF54" s="178"/>
      <c r="NSG54" s="178"/>
      <c r="NSH54" s="178"/>
      <c r="NSI54" s="178"/>
      <c r="NSJ54" s="178"/>
      <c r="NSK54" s="178"/>
      <c r="NSL54" s="178"/>
      <c r="NSM54" s="178"/>
      <c r="NSN54" s="178"/>
      <c r="NSO54" s="169"/>
      <c r="NSP54" s="178"/>
      <c r="NSQ54" s="178"/>
      <c r="NSR54" s="178"/>
      <c r="NSS54" s="178"/>
      <c r="NST54" s="178"/>
      <c r="NSU54" s="178"/>
      <c r="NSV54" s="178"/>
      <c r="NSW54" s="178"/>
      <c r="NSX54" s="179"/>
      <c r="NSY54" s="175" t="s">
        <v>39</v>
      </c>
      <c r="NSZ54" s="178"/>
      <c r="NTA54" s="178"/>
      <c r="NTB54" s="178"/>
      <c r="NTC54" s="178"/>
      <c r="NTD54" s="178"/>
      <c r="NTE54" s="178"/>
      <c r="NTF54" s="178"/>
      <c r="NTG54" s="178"/>
      <c r="NTH54" s="178"/>
      <c r="NTI54" s="169"/>
      <c r="NTJ54" s="178"/>
      <c r="NTK54" s="178"/>
      <c r="NTL54" s="178"/>
      <c r="NTM54" s="178"/>
      <c r="NTN54" s="178"/>
      <c r="NTO54" s="178"/>
      <c r="NTP54" s="178"/>
      <c r="NTQ54" s="178"/>
      <c r="NTR54" s="178"/>
      <c r="NTS54" s="178"/>
      <c r="NTT54" s="178"/>
      <c r="NTU54" s="169"/>
      <c r="NTV54" s="178"/>
      <c r="NTW54" s="178"/>
      <c r="NTX54" s="178"/>
      <c r="NTY54" s="178"/>
      <c r="NTZ54" s="178"/>
      <c r="NUA54" s="178"/>
      <c r="NUB54" s="178"/>
      <c r="NUC54" s="178"/>
      <c r="NUD54" s="179"/>
      <c r="NUE54" s="175" t="s">
        <v>39</v>
      </c>
      <c r="NUF54" s="178"/>
      <c r="NUG54" s="178"/>
      <c r="NUH54" s="178"/>
      <c r="NUI54" s="178"/>
      <c r="NUJ54" s="178"/>
      <c r="NUK54" s="178"/>
      <c r="NUL54" s="178"/>
      <c r="NUM54" s="178"/>
      <c r="NUN54" s="178"/>
      <c r="NUO54" s="169"/>
      <c r="NUP54" s="178"/>
      <c r="NUQ54" s="178"/>
      <c r="NUR54" s="178"/>
      <c r="NUS54" s="178"/>
      <c r="NUT54" s="178"/>
      <c r="NUU54" s="178"/>
      <c r="NUV54" s="178"/>
      <c r="NUW54" s="178"/>
      <c r="NUX54" s="178"/>
      <c r="NUY54" s="178"/>
      <c r="NUZ54" s="178"/>
      <c r="NVA54" s="169"/>
      <c r="NVB54" s="178"/>
      <c r="NVC54" s="178"/>
      <c r="NVD54" s="178"/>
      <c r="NVE54" s="178"/>
      <c r="NVF54" s="178"/>
      <c r="NVG54" s="178"/>
      <c r="NVH54" s="178"/>
      <c r="NVI54" s="178"/>
      <c r="NVJ54" s="179"/>
      <c r="NVK54" s="175" t="s">
        <v>39</v>
      </c>
      <c r="NVL54" s="178"/>
      <c r="NVM54" s="178"/>
      <c r="NVN54" s="178"/>
      <c r="NVO54" s="178"/>
      <c r="NVP54" s="178"/>
      <c r="NVQ54" s="178"/>
      <c r="NVR54" s="178"/>
      <c r="NVS54" s="178"/>
      <c r="NVT54" s="178"/>
      <c r="NVU54" s="169"/>
      <c r="NVV54" s="178"/>
      <c r="NVW54" s="178"/>
      <c r="NVX54" s="178"/>
      <c r="NVY54" s="178"/>
      <c r="NVZ54" s="178"/>
      <c r="NWA54" s="178"/>
      <c r="NWB54" s="178"/>
      <c r="NWC54" s="178"/>
      <c r="NWD54" s="178"/>
      <c r="NWE54" s="178"/>
      <c r="NWF54" s="178"/>
      <c r="NWG54" s="169"/>
      <c r="NWH54" s="178"/>
      <c r="NWI54" s="178"/>
      <c r="NWJ54" s="178"/>
      <c r="NWK54" s="178"/>
      <c r="NWL54" s="178"/>
      <c r="NWM54" s="178"/>
      <c r="NWN54" s="178"/>
      <c r="NWO54" s="178"/>
      <c r="NWP54" s="179"/>
      <c r="NWQ54" s="175" t="s">
        <v>39</v>
      </c>
      <c r="NWR54" s="178"/>
      <c r="NWS54" s="178"/>
      <c r="NWT54" s="178"/>
      <c r="NWU54" s="178"/>
      <c r="NWV54" s="178"/>
      <c r="NWW54" s="178"/>
      <c r="NWX54" s="178"/>
      <c r="NWY54" s="178"/>
      <c r="NWZ54" s="178"/>
      <c r="NXA54" s="169"/>
      <c r="NXB54" s="178"/>
      <c r="NXC54" s="178"/>
      <c r="NXD54" s="178"/>
      <c r="NXE54" s="178"/>
      <c r="NXF54" s="178"/>
      <c r="NXG54" s="178"/>
      <c r="NXH54" s="178"/>
      <c r="NXI54" s="178"/>
      <c r="NXJ54" s="178"/>
      <c r="NXK54" s="178"/>
      <c r="NXL54" s="178"/>
      <c r="NXM54" s="169"/>
      <c r="NXN54" s="178"/>
      <c r="NXO54" s="178"/>
      <c r="NXP54" s="178"/>
      <c r="NXQ54" s="178"/>
      <c r="NXR54" s="178"/>
      <c r="NXS54" s="178"/>
      <c r="NXT54" s="178"/>
      <c r="NXU54" s="178"/>
      <c r="NXV54" s="179"/>
      <c r="NXW54" s="175" t="s">
        <v>39</v>
      </c>
      <c r="NXX54" s="178"/>
      <c r="NXY54" s="178"/>
      <c r="NXZ54" s="178"/>
      <c r="NYA54" s="178"/>
      <c r="NYB54" s="178"/>
      <c r="NYC54" s="178"/>
      <c r="NYD54" s="178"/>
      <c r="NYE54" s="178"/>
      <c r="NYF54" s="178"/>
      <c r="NYG54" s="169"/>
      <c r="NYH54" s="178"/>
      <c r="NYI54" s="178"/>
      <c r="NYJ54" s="178"/>
      <c r="NYK54" s="178"/>
      <c r="NYL54" s="178"/>
      <c r="NYM54" s="178"/>
      <c r="NYN54" s="178"/>
      <c r="NYO54" s="178"/>
      <c r="NYP54" s="178"/>
      <c r="NYQ54" s="178"/>
      <c r="NYR54" s="178"/>
      <c r="NYS54" s="169"/>
      <c r="NYT54" s="178"/>
      <c r="NYU54" s="178"/>
      <c r="NYV54" s="178"/>
      <c r="NYW54" s="178"/>
      <c r="NYX54" s="178"/>
      <c r="NYY54" s="178"/>
      <c r="NYZ54" s="178"/>
      <c r="NZA54" s="178"/>
      <c r="NZB54" s="179"/>
      <c r="NZC54" s="175" t="s">
        <v>39</v>
      </c>
      <c r="NZD54" s="178"/>
      <c r="NZE54" s="178"/>
      <c r="NZF54" s="178"/>
      <c r="NZG54" s="178"/>
      <c r="NZH54" s="178"/>
      <c r="NZI54" s="178"/>
      <c r="NZJ54" s="178"/>
      <c r="NZK54" s="178"/>
      <c r="NZL54" s="178"/>
      <c r="NZM54" s="169"/>
      <c r="NZN54" s="178"/>
      <c r="NZO54" s="178"/>
      <c r="NZP54" s="178"/>
      <c r="NZQ54" s="178"/>
      <c r="NZR54" s="178"/>
      <c r="NZS54" s="178"/>
      <c r="NZT54" s="178"/>
      <c r="NZU54" s="178"/>
      <c r="NZV54" s="178"/>
      <c r="NZW54" s="178"/>
      <c r="NZX54" s="178"/>
      <c r="NZY54" s="169"/>
      <c r="NZZ54" s="178"/>
      <c r="OAA54" s="178"/>
      <c r="OAB54" s="178"/>
      <c r="OAC54" s="178"/>
      <c r="OAD54" s="178"/>
      <c r="OAE54" s="178"/>
      <c r="OAF54" s="178"/>
      <c r="OAG54" s="178"/>
      <c r="OAH54" s="179"/>
      <c r="OAI54" s="175" t="s">
        <v>39</v>
      </c>
      <c r="OAJ54" s="178"/>
      <c r="OAK54" s="178"/>
      <c r="OAL54" s="178"/>
      <c r="OAM54" s="178"/>
      <c r="OAN54" s="178"/>
      <c r="OAO54" s="178"/>
      <c r="OAP54" s="178"/>
      <c r="OAQ54" s="178"/>
      <c r="OAR54" s="178"/>
      <c r="OAS54" s="169"/>
      <c r="OAT54" s="178"/>
      <c r="OAU54" s="178"/>
      <c r="OAV54" s="178"/>
      <c r="OAW54" s="178"/>
      <c r="OAX54" s="178"/>
      <c r="OAY54" s="178"/>
      <c r="OAZ54" s="178"/>
      <c r="OBA54" s="178"/>
      <c r="OBB54" s="178"/>
      <c r="OBC54" s="178"/>
      <c r="OBD54" s="178"/>
      <c r="OBE54" s="169"/>
      <c r="OBF54" s="178"/>
      <c r="OBG54" s="178"/>
      <c r="OBH54" s="178"/>
      <c r="OBI54" s="178"/>
      <c r="OBJ54" s="178"/>
      <c r="OBK54" s="178"/>
      <c r="OBL54" s="178"/>
      <c r="OBM54" s="178"/>
      <c r="OBN54" s="179"/>
      <c r="OBO54" s="175" t="s">
        <v>39</v>
      </c>
      <c r="OBP54" s="178"/>
      <c r="OBQ54" s="178"/>
      <c r="OBR54" s="178"/>
      <c r="OBS54" s="178"/>
      <c r="OBT54" s="178"/>
      <c r="OBU54" s="178"/>
      <c r="OBV54" s="178"/>
      <c r="OBW54" s="178"/>
      <c r="OBX54" s="178"/>
      <c r="OBY54" s="169"/>
      <c r="OBZ54" s="178"/>
      <c r="OCA54" s="178"/>
      <c r="OCB54" s="178"/>
      <c r="OCC54" s="178"/>
      <c r="OCD54" s="178"/>
      <c r="OCE54" s="178"/>
      <c r="OCF54" s="178"/>
      <c r="OCG54" s="178"/>
      <c r="OCH54" s="178"/>
      <c r="OCI54" s="178"/>
      <c r="OCJ54" s="178"/>
      <c r="OCK54" s="169"/>
      <c r="OCL54" s="178"/>
      <c r="OCM54" s="178"/>
      <c r="OCN54" s="178"/>
      <c r="OCO54" s="178"/>
      <c r="OCP54" s="178"/>
      <c r="OCQ54" s="178"/>
      <c r="OCR54" s="178"/>
      <c r="OCS54" s="178"/>
      <c r="OCT54" s="179"/>
      <c r="OCU54" s="175" t="s">
        <v>39</v>
      </c>
      <c r="OCV54" s="178"/>
      <c r="OCW54" s="178"/>
      <c r="OCX54" s="178"/>
      <c r="OCY54" s="178"/>
      <c r="OCZ54" s="178"/>
      <c r="ODA54" s="178"/>
      <c r="ODB54" s="178"/>
      <c r="ODC54" s="178"/>
      <c r="ODD54" s="178"/>
      <c r="ODE54" s="169"/>
      <c r="ODF54" s="178"/>
      <c r="ODG54" s="178"/>
      <c r="ODH54" s="178"/>
      <c r="ODI54" s="178"/>
      <c r="ODJ54" s="178"/>
      <c r="ODK54" s="178"/>
      <c r="ODL54" s="178"/>
      <c r="ODM54" s="178"/>
      <c r="ODN54" s="178"/>
      <c r="ODO54" s="178"/>
      <c r="ODP54" s="178"/>
      <c r="ODQ54" s="169"/>
      <c r="ODR54" s="178"/>
      <c r="ODS54" s="178"/>
      <c r="ODT54" s="178"/>
      <c r="ODU54" s="178"/>
      <c r="ODV54" s="178"/>
      <c r="ODW54" s="178"/>
      <c r="ODX54" s="178"/>
      <c r="ODY54" s="178"/>
      <c r="ODZ54" s="179"/>
      <c r="OEA54" s="175" t="s">
        <v>39</v>
      </c>
      <c r="OEB54" s="178"/>
      <c r="OEC54" s="178"/>
      <c r="OED54" s="178"/>
      <c r="OEE54" s="178"/>
      <c r="OEF54" s="178"/>
      <c r="OEG54" s="178"/>
      <c r="OEH54" s="178"/>
      <c r="OEI54" s="178"/>
      <c r="OEJ54" s="178"/>
      <c r="OEK54" s="169"/>
      <c r="OEL54" s="178"/>
      <c r="OEM54" s="178"/>
      <c r="OEN54" s="178"/>
      <c r="OEO54" s="178"/>
      <c r="OEP54" s="178"/>
      <c r="OEQ54" s="178"/>
      <c r="OER54" s="178"/>
      <c r="OES54" s="178"/>
      <c r="OET54" s="178"/>
      <c r="OEU54" s="178"/>
      <c r="OEV54" s="178"/>
      <c r="OEW54" s="169"/>
      <c r="OEX54" s="178"/>
      <c r="OEY54" s="178"/>
      <c r="OEZ54" s="178"/>
      <c r="OFA54" s="178"/>
      <c r="OFB54" s="178"/>
      <c r="OFC54" s="178"/>
      <c r="OFD54" s="178"/>
      <c r="OFE54" s="178"/>
      <c r="OFF54" s="179"/>
      <c r="OFG54" s="175" t="s">
        <v>39</v>
      </c>
      <c r="OFH54" s="178"/>
      <c r="OFI54" s="178"/>
      <c r="OFJ54" s="178"/>
      <c r="OFK54" s="178"/>
      <c r="OFL54" s="178"/>
      <c r="OFM54" s="178"/>
      <c r="OFN54" s="178"/>
      <c r="OFO54" s="178"/>
      <c r="OFP54" s="178"/>
      <c r="OFQ54" s="169"/>
      <c r="OFR54" s="178"/>
      <c r="OFS54" s="178"/>
      <c r="OFT54" s="178"/>
      <c r="OFU54" s="178"/>
      <c r="OFV54" s="178"/>
      <c r="OFW54" s="178"/>
      <c r="OFX54" s="178"/>
      <c r="OFY54" s="178"/>
      <c r="OFZ54" s="178"/>
      <c r="OGA54" s="178"/>
      <c r="OGB54" s="178"/>
      <c r="OGC54" s="169"/>
      <c r="OGD54" s="178"/>
      <c r="OGE54" s="178"/>
      <c r="OGF54" s="178"/>
      <c r="OGG54" s="178"/>
      <c r="OGH54" s="178"/>
      <c r="OGI54" s="178"/>
      <c r="OGJ54" s="178"/>
      <c r="OGK54" s="178"/>
      <c r="OGL54" s="179"/>
      <c r="OGM54" s="175" t="s">
        <v>39</v>
      </c>
      <c r="OGN54" s="178"/>
      <c r="OGO54" s="178"/>
      <c r="OGP54" s="178"/>
      <c r="OGQ54" s="178"/>
      <c r="OGR54" s="178"/>
      <c r="OGS54" s="178"/>
      <c r="OGT54" s="178"/>
      <c r="OGU54" s="178"/>
      <c r="OGV54" s="178"/>
      <c r="OGW54" s="169"/>
      <c r="OGX54" s="178"/>
      <c r="OGY54" s="178"/>
      <c r="OGZ54" s="178"/>
      <c r="OHA54" s="178"/>
      <c r="OHB54" s="178"/>
      <c r="OHC54" s="178"/>
      <c r="OHD54" s="178"/>
      <c r="OHE54" s="178"/>
      <c r="OHF54" s="178"/>
      <c r="OHG54" s="178"/>
      <c r="OHH54" s="178"/>
      <c r="OHI54" s="169"/>
      <c r="OHJ54" s="178"/>
      <c r="OHK54" s="178"/>
      <c r="OHL54" s="178"/>
      <c r="OHM54" s="178"/>
      <c r="OHN54" s="178"/>
      <c r="OHO54" s="178"/>
      <c r="OHP54" s="178"/>
      <c r="OHQ54" s="178"/>
      <c r="OHR54" s="179"/>
      <c r="OHS54" s="175" t="s">
        <v>39</v>
      </c>
      <c r="OHT54" s="178"/>
      <c r="OHU54" s="178"/>
      <c r="OHV54" s="178"/>
      <c r="OHW54" s="178"/>
      <c r="OHX54" s="178"/>
      <c r="OHY54" s="178"/>
      <c r="OHZ54" s="178"/>
      <c r="OIA54" s="178"/>
      <c r="OIB54" s="178"/>
      <c r="OIC54" s="169"/>
      <c r="OID54" s="178"/>
      <c r="OIE54" s="178"/>
      <c r="OIF54" s="178"/>
      <c r="OIG54" s="178"/>
      <c r="OIH54" s="178"/>
      <c r="OII54" s="178"/>
      <c r="OIJ54" s="178"/>
      <c r="OIK54" s="178"/>
      <c r="OIL54" s="178"/>
      <c r="OIM54" s="178"/>
      <c r="OIN54" s="178"/>
      <c r="OIO54" s="169"/>
      <c r="OIP54" s="178"/>
      <c r="OIQ54" s="178"/>
      <c r="OIR54" s="178"/>
      <c r="OIS54" s="178"/>
      <c r="OIT54" s="178"/>
      <c r="OIU54" s="178"/>
      <c r="OIV54" s="178"/>
      <c r="OIW54" s="178"/>
      <c r="OIX54" s="179"/>
      <c r="OIY54" s="175" t="s">
        <v>39</v>
      </c>
      <c r="OIZ54" s="178"/>
      <c r="OJA54" s="178"/>
      <c r="OJB54" s="178"/>
      <c r="OJC54" s="178"/>
      <c r="OJD54" s="178"/>
      <c r="OJE54" s="178"/>
      <c r="OJF54" s="178"/>
      <c r="OJG54" s="178"/>
      <c r="OJH54" s="178"/>
      <c r="OJI54" s="169"/>
      <c r="OJJ54" s="178"/>
      <c r="OJK54" s="178"/>
      <c r="OJL54" s="178"/>
      <c r="OJM54" s="178"/>
      <c r="OJN54" s="178"/>
      <c r="OJO54" s="178"/>
      <c r="OJP54" s="178"/>
      <c r="OJQ54" s="178"/>
      <c r="OJR54" s="178"/>
      <c r="OJS54" s="178"/>
      <c r="OJT54" s="178"/>
      <c r="OJU54" s="169"/>
      <c r="OJV54" s="178"/>
      <c r="OJW54" s="178"/>
      <c r="OJX54" s="178"/>
      <c r="OJY54" s="178"/>
      <c r="OJZ54" s="178"/>
      <c r="OKA54" s="178"/>
      <c r="OKB54" s="178"/>
      <c r="OKC54" s="178"/>
      <c r="OKD54" s="179"/>
      <c r="OKE54" s="175" t="s">
        <v>39</v>
      </c>
      <c r="OKF54" s="178"/>
      <c r="OKG54" s="178"/>
      <c r="OKH54" s="178"/>
      <c r="OKI54" s="178"/>
      <c r="OKJ54" s="178"/>
      <c r="OKK54" s="178"/>
      <c r="OKL54" s="178"/>
      <c r="OKM54" s="178"/>
      <c r="OKN54" s="178"/>
      <c r="OKO54" s="169"/>
      <c r="OKP54" s="178"/>
      <c r="OKQ54" s="178"/>
      <c r="OKR54" s="178"/>
      <c r="OKS54" s="178"/>
      <c r="OKT54" s="178"/>
      <c r="OKU54" s="178"/>
      <c r="OKV54" s="178"/>
      <c r="OKW54" s="178"/>
      <c r="OKX54" s="178"/>
      <c r="OKY54" s="178"/>
      <c r="OKZ54" s="178"/>
      <c r="OLA54" s="169"/>
      <c r="OLB54" s="178"/>
      <c r="OLC54" s="178"/>
      <c r="OLD54" s="178"/>
      <c r="OLE54" s="178"/>
      <c r="OLF54" s="178"/>
      <c r="OLG54" s="178"/>
      <c r="OLH54" s="178"/>
      <c r="OLI54" s="178"/>
      <c r="OLJ54" s="179"/>
      <c r="OLK54" s="175" t="s">
        <v>39</v>
      </c>
      <c r="OLL54" s="178"/>
      <c r="OLM54" s="178"/>
      <c r="OLN54" s="178"/>
      <c r="OLO54" s="178"/>
      <c r="OLP54" s="178"/>
      <c r="OLQ54" s="178"/>
      <c r="OLR54" s="178"/>
      <c r="OLS54" s="178"/>
      <c r="OLT54" s="178"/>
      <c r="OLU54" s="169"/>
      <c r="OLV54" s="178"/>
      <c r="OLW54" s="178"/>
      <c r="OLX54" s="178"/>
      <c r="OLY54" s="178"/>
      <c r="OLZ54" s="178"/>
      <c r="OMA54" s="178"/>
      <c r="OMB54" s="178"/>
      <c r="OMC54" s="178"/>
      <c r="OMD54" s="178"/>
      <c r="OME54" s="178"/>
      <c r="OMF54" s="178"/>
      <c r="OMG54" s="169"/>
      <c r="OMH54" s="178"/>
      <c r="OMI54" s="178"/>
      <c r="OMJ54" s="178"/>
      <c r="OMK54" s="178"/>
      <c r="OML54" s="178"/>
      <c r="OMM54" s="178"/>
      <c r="OMN54" s="178"/>
      <c r="OMO54" s="178"/>
      <c r="OMP54" s="179"/>
      <c r="OMQ54" s="175" t="s">
        <v>39</v>
      </c>
      <c r="OMR54" s="178"/>
      <c r="OMS54" s="178"/>
      <c r="OMT54" s="178"/>
      <c r="OMU54" s="178"/>
      <c r="OMV54" s="178"/>
      <c r="OMW54" s="178"/>
      <c r="OMX54" s="178"/>
      <c r="OMY54" s="178"/>
      <c r="OMZ54" s="178"/>
      <c r="ONA54" s="169"/>
      <c r="ONB54" s="178"/>
      <c r="ONC54" s="178"/>
      <c r="OND54" s="178"/>
      <c r="ONE54" s="178"/>
      <c r="ONF54" s="178"/>
      <c r="ONG54" s="178"/>
      <c r="ONH54" s="178"/>
      <c r="ONI54" s="178"/>
      <c r="ONJ54" s="178"/>
      <c r="ONK54" s="178"/>
      <c r="ONL54" s="178"/>
      <c r="ONM54" s="169"/>
      <c r="ONN54" s="178"/>
      <c r="ONO54" s="178"/>
      <c r="ONP54" s="178"/>
      <c r="ONQ54" s="178"/>
      <c r="ONR54" s="178"/>
      <c r="ONS54" s="178"/>
      <c r="ONT54" s="178"/>
      <c r="ONU54" s="178"/>
      <c r="ONV54" s="179"/>
      <c r="ONW54" s="175" t="s">
        <v>39</v>
      </c>
      <c r="ONX54" s="178"/>
      <c r="ONY54" s="178"/>
      <c r="ONZ54" s="178"/>
      <c r="OOA54" s="178"/>
      <c r="OOB54" s="178"/>
      <c r="OOC54" s="178"/>
      <c r="OOD54" s="178"/>
      <c r="OOE54" s="178"/>
      <c r="OOF54" s="178"/>
      <c r="OOG54" s="169"/>
      <c r="OOH54" s="178"/>
      <c r="OOI54" s="178"/>
      <c r="OOJ54" s="178"/>
      <c r="OOK54" s="178"/>
      <c r="OOL54" s="178"/>
      <c r="OOM54" s="178"/>
      <c r="OON54" s="178"/>
      <c r="OOO54" s="178"/>
      <c r="OOP54" s="178"/>
      <c r="OOQ54" s="178"/>
      <c r="OOR54" s="178"/>
      <c r="OOS54" s="169"/>
      <c r="OOT54" s="178"/>
      <c r="OOU54" s="178"/>
      <c r="OOV54" s="178"/>
      <c r="OOW54" s="178"/>
      <c r="OOX54" s="178"/>
      <c r="OOY54" s="178"/>
      <c r="OOZ54" s="178"/>
      <c r="OPA54" s="178"/>
      <c r="OPB54" s="179"/>
      <c r="OPC54" s="175" t="s">
        <v>39</v>
      </c>
      <c r="OPD54" s="178"/>
      <c r="OPE54" s="178"/>
      <c r="OPF54" s="178"/>
      <c r="OPG54" s="178"/>
      <c r="OPH54" s="178"/>
      <c r="OPI54" s="178"/>
      <c r="OPJ54" s="178"/>
      <c r="OPK54" s="178"/>
      <c r="OPL54" s="178"/>
      <c r="OPM54" s="169"/>
      <c r="OPN54" s="178"/>
      <c r="OPO54" s="178"/>
      <c r="OPP54" s="178"/>
      <c r="OPQ54" s="178"/>
      <c r="OPR54" s="178"/>
      <c r="OPS54" s="178"/>
      <c r="OPT54" s="178"/>
      <c r="OPU54" s="178"/>
      <c r="OPV54" s="178"/>
      <c r="OPW54" s="178"/>
      <c r="OPX54" s="178"/>
      <c r="OPY54" s="169"/>
      <c r="OPZ54" s="178"/>
      <c r="OQA54" s="178"/>
      <c r="OQB54" s="178"/>
      <c r="OQC54" s="178"/>
      <c r="OQD54" s="178"/>
      <c r="OQE54" s="178"/>
      <c r="OQF54" s="178"/>
      <c r="OQG54" s="178"/>
      <c r="OQH54" s="179"/>
      <c r="OQI54" s="175" t="s">
        <v>39</v>
      </c>
      <c r="OQJ54" s="178"/>
      <c r="OQK54" s="178"/>
      <c r="OQL54" s="178"/>
      <c r="OQM54" s="178"/>
      <c r="OQN54" s="178"/>
      <c r="OQO54" s="178"/>
      <c r="OQP54" s="178"/>
      <c r="OQQ54" s="178"/>
      <c r="OQR54" s="178"/>
      <c r="OQS54" s="169"/>
      <c r="OQT54" s="178"/>
      <c r="OQU54" s="178"/>
      <c r="OQV54" s="178"/>
      <c r="OQW54" s="178"/>
      <c r="OQX54" s="178"/>
      <c r="OQY54" s="178"/>
      <c r="OQZ54" s="178"/>
      <c r="ORA54" s="178"/>
      <c r="ORB54" s="178"/>
      <c r="ORC54" s="178"/>
      <c r="ORD54" s="178"/>
      <c r="ORE54" s="169"/>
      <c r="ORF54" s="178"/>
      <c r="ORG54" s="178"/>
      <c r="ORH54" s="178"/>
      <c r="ORI54" s="178"/>
      <c r="ORJ54" s="178"/>
      <c r="ORK54" s="178"/>
      <c r="ORL54" s="178"/>
      <c r="ORM54" s="178"/>
      <c r="ORN54" s="179"/>
      <c r="ORO54" s="175" t="s">
        <v>39</v>
      </c>
      <c r="ORP54" s="178"/>
      <c r="ORQ54" s="178"/>
      <c r="ORR54" s="178"/>
      <c r="ORS54" s="178"/>
      <c r="ORT54" s="178"/>
      <c r="ORU54" s="178"/>
      <c r="ORV54" s="178"/>
      <c r="ORW54" s="178"/>
      <c r="ORX54" s="178"/>
      <c r="ORY54" s="169"/>
      <c r="ORZ54" s="178"/>
      <c r="OSA54" s="178"/>
      <c r="OSB54" s="178"/>
      <c r="OSC54" s="178"/>
      <c r="OSD54" s="178"/>
      <c r="OSE54" s="178"/>
      <c r="OSF54" s="178"/>
      <c r="OSG54" s="178"/>
      <c r="OSH54" s="178"/>
      <c r="OSI54" s="178"/>
      <c r="OSJ54" s="178"/>
      <c r="OSK54" s="169"/>
      <c r="OSL54" s="178"/>
      <c r="OSM54" s="178"/>
      <c r="OSN54" s="178"/>
      <c r="OSO54" s="178"/>
      <c r="OSP54" s="178"/>
      <c r="OSQ54" s="178"/>
      <c r="OSR54" s="178"/>
      <c r="OSS54" s="178"/>
      <c r="OST54" s="179"/>
      <c r="OSU54" s="175" t="s">
        <v>39</v>
      </c>
      <c r="OSV54" s="178"/>
      <c r="OSW54" s="178"/>
      <c r="OSX54" s="178"/>
      <c r="OSY54" s="178"/>
      <c r="OSZ54" s="178"/>
      <c r="OTA54" s="178"/>
      <c r="OTB54" s="178"/>
      <c r="OTC54" s="178"/>
      <c r="OTD54" s="178"/>
      <c r="OTE54" s="169"/>
      <c r="OTF54" s="178"/>
      <c r="OTG54" s="178"/>
      <c r="OTH54" s="178"/>
      <c r="OTI54" s="178"/>
      <c r="OTJ54" s="178"/>
      <c r="OTK54" s="178"/>
      <c r="OTL54" s="178"/>
      <c r="OTM54" s="178"/>
      <c r="OTN54" s="178"/>
      <c r="OTO54" s="178"/>
      <c r="OTP54" s="178"/>
      <c r="OTQ54" s="169"/>
      <c r="OTR54" s="178"/>
      <c r="OTS54" s="178"/>
      <c r="OTT54" s="178"/>
      <c r="OTU54" s="178"/>
      <c r="OTV54" s="178"/>
      <c r="OTW54" s="178"/>
      <c r="OTX54" s="178"/>
      <c r="OTY54" s="178"/>
      <c r="OTZ54" s="179"/>
      <c r="OUA54" s="175" t="s">
        <v>39</v>
      </c>
      <c r="OUB54" s="178"/>
      <c r="OUC54" s="178"/>
      <c r="OUD54" s="178"/>
      <c r="OUE54" s="178"/>
      <c r="OUF54" s="178"/>
      <c r="OUG54" s="178"/>
      <c r="OUH54" s="178"/>
      <c r="OUI54" s="178"/>
      <c r="OUJ54" s="178"/>
      <c r="OUK54" s="169"/>
      <c r="OUL54" s="178"/>
      <c r="OUM54" s="178"/>
      <c r="OUN54" s="178"/>
      <c r="OUO54" s="178"/>
      <c r="OUP54" s="178"/>
      <c r="OUQ54" s="178"/>
      <c r="OUR54" s="178"/>
      <c r="OUS54" s="178"/>
      <c r="OUT54" s="178"/>
      <c r="OUU54" s="178"/>
      <c r="OUV54" s="178"/>
      <c r="OUW54" s="169"/>
      <c r="OUX54" s="178"/>
      <c r="OUY54" s="178"/>
      <c r="OUZ54" s="178"/>
      <c r="OVA54" s="178"/>
      <c r="OVB54" s="178"/>
      <c r="OVC54" s="178"/>
      <c r="OVD54" s="178"/>
      <c r="OVE54" s="178"/>
      <c r="OVF54" s="179"/>
      <c r="OVG54" s="175" t="s">
        <v>39</v>
      </c>
      <c r="OVH54" s="178"/>
      <c r="OVI54" s="178"/>
      <c r="OVJ54" s="178"/>
      <c r="OVK54" s="178"/>
      <c r="OVL54" s="178"/>
      <c r="OVM54" s="178"/>
      <c r="OVN54" s="178"/>
      <c r="OVO54" s="178"/>
      <c r="OVP54" s="178"/>
      <c r="OVQ54" s="169"/>
      <c r="OVR54" s="178"/>
      <c r="OVS54" s="178"/>
      <c r="OVT54" s="178"/>
      <c r="OVU54" s="178"/>
      <c r="OVV54" s="178"/>
      <c r="OVW54" s="178"/>
      <c r="OVX54" s="178"/>
      <c r="OVY54" s="178"/>
      <c r="OVZ54" s="178"/>
      <c r="OWA54" s="178"/>
      <c r="OWB54" s="178"/>
      <c r="OWC54" s="169"/>
      <c r="OWD54" s="178"/>
      <c r="OWE54" s="178"/>
      <c r="OWF54" s="178"/>
      <c r="OWG54" s="178"/>
      <c r="OWH54" s="178"/>
      <c r="OWI54" s="178"/>
      <c r="OWJ54" s="178"/>
      <c r="OWK54" s="178"/>
      <c r="OWL54" s="179"/>
      <c r="OWM54" s="175" t="s">
        <v>39</v>
      </c>
      <c r="OWN54" s="178"/>
      <c r="OWO54" s="178"/>
      <c r="OWP54" s="178"/>
      <c r="OWQ54" s="178"/>
      <c r="OWR54" s="178"/>
      <c r="OWS54" s="178"/>
      <c r="OWT54" s="178"/>
      <c r="OWU54" s="178"/>
      <c r="OWV54" s="178"/>
      <c r="OWW54" s="169"/>
      <c r="OWX54" s="178"/>
      <c r="OWY54" s="178"/>
      <c r="OWZ54" s="178"/>
      <c r="OXA54" s="178"/>
      <c r="OXB54" s="178"/>
      <c r="OXC54" s="178"/>
      <c r="OXD54" s="178"/>
      <c r="OXE54" s="178"/>
      <c r="OXF54" s="178"/>
      <c r="OXG54" s="178"/>
      <c r="OXH54" s="178"/>
      <c r="OXI54" s="169"/>
      <c r="OXJ54" s="178"/>
      <c r="OXK54" s="178"/>
      <c r="OXL54" s="178"/>
      <c r="OXM54" s="178"/>
      <c r="OXN54" s="178"/>
      <c r="OXO54" s="178"/>
      <c r="OXP54" s="178"/>
      <c r="OXQ54" s="178"/>
      <c r="OXR54" s="179"/>
      <c r="OXS54" s="175" t="s">
        <v>39</v>
      </c>
      <c r="OXT54" s="178"/>
      <c r="OXU54" s="178"/>
      <c r="OXV54" s="178"/>
      <c r="OXW54" s="178"/>
      <c r="OXX54" s="178"/>
      <c r="OXY54" s="178"/>
      <c r="OXZ54" s="178"/>
      <c r="OYA54" s="178"/>
      <c r="OYB54" s="178"/>
      <c r="OYC54" s="169"/>
      <c r="OYD54" s="178"/>
      <c r="OYE54" s="178"/>
      <c r="OYF54" s="178"/>
      <c r="OYG54" s="178"/>
      <c r="OYH54" s="178"/>
      <c r="OYI54" s="178"/>
      <c r="OYJ54" s="178"/>
      <c r="OYK54" s="178"/>
      <c r="OYL54" s="178"/>
      <c r="OYM54" s="178"/>
      <c r="OYN54" s="178"/>
      <c r="OYO54" s="169"/>
      <c r="OYP54" s="178"/>
      <c r="OYQ54" s="178"/>
      <c r="OYR54" s="178"/>
      <c r="OYS54" s="178"/>
      <c r="OYT54" s="178"/>
      <c r="OYU54" s="178"/>
      <c r="OYV54" s="178"/>
      <c r="OYW54" s="178"/>
      <c r="OYX54" s="179"/>
      <c r="OYY54" s="175" t="s">
        <v>39</v>
      </c>
      <c r="OYZ54" s="178"/>
      <c r="OZA54" s="178"/>
      <c r="OZB54" s="178"/>
      <c r="OZC54" s="178"/>
      <c r="OZD54" s="178"/>
      <c r="OZE54" s="178"/>
      <c r="OZF54" s="178"/>
      <c r="OZG54" s="178"/>
      <c r="OZH54" s="178"/>
      <c r="OZI54" s="169"/>
      <c r="OZJ54" s="178"/>
      <c r="OZK54" s="178"/>
      <c r="OZL54" s="178"/>
      <c r="OZM54" s="178"/>
      <c r="OZN54" s="178"/>
      <c r="OZO54" s="178"/>
      <c r="OZP54" s="178"/>
      <c r="OZQ54" s="178"/>
      <c r="OZR54" s="178"/>
      <c r="OZS54" s="178"/>
      <c r="OZT54" s="178"/>
      <c r="OZU54" s="169"/>
      <c r="OZV54" s="178"/>
      <c r="OZW54" s="178"/>
      <c r="OZX54" s="178"/>
      <c r="OZY54" s="178"/>
      <c r="OZZ54" s="178"/>
      <c r="PAA54" s="178"/>
      <c r="PAB54" s="178"/>
      <c r="PAC54" s="178"/>
      <c r="PAD54" s="179"/>
      <c r="PAE54" s="175" t="s">
        <v>39</v>
      </c>
      <c r="PAF54" s="178"/>
      <c r="PAG54" s="178"/>
      <c r="PAH54" s="178"/>
      <c r="PAI54" s="178"/>
      <c r="PAJ54" s="178"/>
      <c r="PAK54" s="178"/>
      <c r="PAL54" s="178"/>
      <c r="PAM54" s="178"/>
      <c r="PAN54" s="178"/>
      <c r="PAO54" s="169"/>
      <c r="PAP54" s="178"/>
      <c r="PAQ54" s="178"/>
      <c r="PAR54" s="178"/>
      <c r="PAS54" s="178"/>
      <c r="PAT54" s="178"/>
      <c r="PAU54" s="178"/>
      <c r="PAV54" s="178"/>
      <c r="PAW54" s="178"/>
      <c r="PAX54" s="178"/>
      <c r="PAY54" s="178"/>
      <c r="PAZ54" s="178"/>
      <c r="PBA54" s="169"/>
      <c r="PBB54" s="178"/>
      <c r="PBC54" s="178"/>
      <c r="PBD54" s="178"/>
      <c r="PBE54" s="178"/>
      <c r="PBF54" s="178"/>
      <c r="PBG54" s="178"/>
      <c r="PBH54" s="178"/>
      <c r="PBI54" s="178"/>
      <c r="PBJ54" s="179"/>
      <c r="PBK54" s="175" t="s">
        <v>39</v>
      </c>
      <c r="PBL54" s="178"/>
      <c r="PBM54" s="178"/>
      <c r="PBN54" s="178"/>
      <c r="PBO54" s="178"/>
      <c r="PBP54" s="178"/>
      <c r="PBQ54" s="178"/>
      <c r="PBR54" s="178"/>
      <c r="PBS54" s="178"/>
      <c r="PBT54" s="178"/>
      <c r="PBU54" s="169"/>
      <c r="PBV54" s="178"/>
      <c r="PBW54" s="178"/>
      <c r="PBX54" s="178"/>
      <c r="PBY54" s="178"/>
      <c r="PBZ54" s="178"/>
      <c r="PCA54" s="178"/>
      <c r="PCB54" s="178"/>
      <c r="PCC54" s="178"/>
      <c r="PCD54" s="178"/>
      <c r="PCE54" s="178"/>
      <c r="PCF54" s="178"/>
      <c r="PCG54" s="169"/>
      <c r="PCH54" s="178"/>
      <c r="PCI54" s="178"/>
      <c r="PCJ54" s="178"/>
      <c r="PCK54" s="178"/>
      <c r="PCL54" s="178"/>
      <c r="PCM54" s="178"/>
      <c r="PCN54" s="178"/>
      <c r="PCO54" s="178"/>
      <c r="PCP54" s="179"/>
      <c r="PCQ54" s="175" t="s">
        <v>39</v>
      </c>
      <c r="PCR54" s="178"/>
      <c r="PCS54" s="178"/>
      <c r="PCT54" s="178"/>
      <c r="PCU54" s="178"/>
      <c r="PCV54" s="178"/>
      <c r="PCW54" s="178"/>
      <c r="PCX54" s="178"/>
      <c r="PCY54" s="178"/>
      <c r="PCZ54" s="178"/>
      <c r="PDA54" s="169"/>
      <c r="PDB54" s="178"/>
      <c r="PDC54" s="178"/>
      <c r="PDD54" s="178"/>
      <c r="PDE54" s="178"/>
      <c r="PDF54" s="178"/>
      <c r="PDG54" s="178"/>
      <c r="PDH54" s="178"/>
      <c r="PDI54" s="178"/>
      <c r="PDJ54" s="178"/>
      <c r="PDK54" s="178"/>
      <c r="PDL54" s="178"/>
      <c r="PDM54" s="169"/>
      <c r="PDN54" s="178"/>
      <c r="PDO54" s="178"/>
      <c r="PDP54" s="178"/>
      <c r="PDQ54" s="178"/>
      <c r="PDR54" s="178"/>
      <c r="PDS54" s="178"/>
      <c r="PDT54" s="178"/>
      <c r="PDU54" s="178"/>
      <c r="PDV54" s="179"/>
      <c r="PDW54" s="175" t="s">
        <v>39</v>
      </c>
      <c r="PDX54" s="178"/>
      <c r="PDY54" s="178"/>
      <c r="PDZ54" s="178"/>
      <c r="PEA54" s="178"/>
      <c r="PEB54" s="178"/>
      <c r="PEC54" s="178"/>
      <c r="PED54" s="178"/>
      <c r="PEE54" s="178"/>
      <c r="PEF54" s="178"/>
      <c r="PEG54" s="169"/>
      <c r="PEH54" s="178"/>
      <c r="PEI54" s="178"/>
      <c r="PEJ54" s="178"/>
      <c r="PEK54" s="178"/>
      <c r="PEL54" s="178"/>
      <c r="PEM54" s="178"/>
      <c r="PEN54" s="178"/>
      <c r="PEO54" s="178"/>
      <c r="PEP54" s="178"/>
      <c r="PEQ54" s="178"/>
      <c r="PER54" s="178"/>
      <c r="PES54" s="169"/>
      <c r="PET54" s="178"/>
      <c r="PEU54" s="178"/>
      <c r="PEV54" s="178"/>
      <c r="PEW54" s="178"/>
      <c r="PEX54" s="178"/>
      <c r="PEY54" s="178"/>
      <c r="PEZ54" s="178"/>
      <c r="PFA54" s="178"/>
      <c r="PFB54" s="179"/>
      <c r="PFC54" s="175" t="s">
        <v>39</v>
      </c>
      <c r="PFD54" s="178"/>
      <c r="PFE54" s="178"/>
      <c r="PFF54" s="178"/>
      <c r="PFG54" s="178"/>
      <c r="PFH54" s="178"/>
      <c r="PFI54" s="178"/>
      <c r="PFJ54" s="178"/>
      <c r="PFK54" s="178"/>
      <c r="PFL54" s="178"/>
      <c r="PFM54" s="169"/>
      <c r="PFN54" s="178"/>
      <c r="PFO54" s="178"/>
      <c r="PFP54" s="178"/>
      <c r="PFQ54" s="178"/>
      <c r="PFR54" s="178"/>
      <c r="PFS54" s="178"/>
      <c r="PFT54" s="178"/>
      <c r="PFU54" s="178"/>
      <c r="PFV54" s="178"/>
      <c r="PFW54" s="178"/>
      <c r="PFX54" s="178"/>
      <c r="PFY54" s="169"/>
      <c r="PFZ54" s="178"/>
      <c r="PGA54" s="178"/>
      <c r="PGB54" s="178"/>
      <c r="PGC54" s="178"/>
      <c r="PGD54" s="178"/>
      <c r="PGE54" s="178"/>
      <c r="PGF54" s="178"/>
      <c r="PGG54" s="178"/>
      <c r="PGH54" s="179"/>
      <c r="PGI54" s="175" t="s">
        <v>39</v>
      </c>
      <c r="PGJ54" s="178"/>
      <c r="PGK54" s="178"/>
      <c r="PGL54" s="178"/>
      <c r="PGM54" s="178"/>
      <c r="PGN54" s="178"/>
      <c r="PGO54" s="178"/>
      <c r="PGP54" s="178"/>
      <c r="PGQ54" s="178"/>
      <c r="PGR54" s="178"/>
      <c r="PGS54" s="169"/>
      <c r="PGT54" s="178"/>
      <c r="PGU54" s="178"/>
      <c r="PGV54" s="178"/>
      <c r="PGW54" s="178"/>
      <c r="PGX54" s="178"/>
      <c r="PGY54" s="178"/>
      <c r="PGZ54" s="178"/>
      <c r="PHA54" s="178"/>
      <c r="PHB54" s="178"/>
      <c r="PHC54" s="178"/>
      <c r="PHD54" s="178"/>
      <c r="PHE54" s="169"/>
      <c r="PHF54" s="178"/>
      <c r="PHG54" s="178"/>
      <c r="PHH54" s="178"/>
      <c r="PHI54" s="178"/>
      <c r="PHJ54" s="178"/>
      <c r="PHK54" s="178"/>
      <c r="PHL54" s="178"/>
      <c r="PHM54" s="178"/>
      <c r="PHN54" s="179"/>
      <c r="PHO54" s="175" t="s">
        <v>39</v>
      </c>
      <c r="PHP54" s="178"/>
      <c r="PHQ54" s="178"/>
      <c r="PHR54" s="178"/>
      <c r="PHS54" s="178"/>
      <c r="PHT54" s="178"/>
      <c r="PHU54" s="178"/>
      <c r="PHV54" s="178"/>
      <c r="PHW54" s="178"/>
      <c r="PHX54" s="178"/>
      <c r="PHY54" s="169"/>
      <c r="PHZ54" s="178"/>
      <c r="PIA54" s="178"/>
      <c r="PIB54" s="178"/>
      <c r="PIC54" s="178"/>
      <c r="PID54" s="178"/>
      <c r="PIE54" s="178"/>
      <c r="PIF54" s="178"/>
      <c r="PIG54" s="178"/>
      <c r="PIH54" s="178"/>
      <c r="PII54" s="178"/>
      <c r="PIJ54" s="178"/>
      <c r="PIK54" s="169"/>
      <c r="PIL54" s="178"/>
      <c r="PIM54" s="178"/>
      <c r="PIN54" s="178"/>
      <c r="PIO54" s="178"/>
      <c r="PIP54" s="178"/>
      <c r="PIQ54" s="178"/>
      <c r="PIR54" s="178"/>
      <c r="PIS54" s="178"/>
      <c r="PIT54" s="179"/>
      <c r="PIU54" s="175" t="s">
        <v>39</v>
      </c>
      <c r="PIV54" s="178"/>
      <c r="PIW54" s="178"/>
      <c r="PIX54" s="178"/>
      <c r="PIY54" s="178"/>
      <c r="PIZ54" s="178"/>
      <c r="PJA54" s="178"/>
      <c r="PJB54" s="178"/>
      <c r="PJC54" s="178"/>
      <c r="PJD54" s="178"/>
      <c r="PJE54" s="169"/>
      <c r="PJF54" s="178"/>
      <c r="PJG54" s="178"/>
      <c r="PJH54" s="178"/>
      <c r="PJI54" s="178"/>
      <c r="PJJ54" s="178"/>
      <c r="PJK54" s="178"/>
      <c r="PJL54" s="178"/>
      <c r="PJM54" s="178"/>
      <c r="PJN54" s="178"/>
      <c r="PJO54" s="178"/>
      <c r="PJP54" s="178"/>
      <c r="PJQ54" s="169"/>
      <c r="PJR54" s="178"/>
      <c r="PJS54" s="178"/>
      <c r="PJT54" s="178"/>
      <c r="PJU54" s="178"/>
      <c r="PJV54" s="178"/>
      <c r="PJW54" s="178"/>
      <c r="PJX54" s="178"/>
      <c r="PJY54" s="178"/>
      <c r="PJZ54" s="179"/>
      <c r="PKA54" s="175" t="s">
        <v>39</v>
      </c>
      <c r="PKB54" s="178"/>
      <c r="PKC54" s="178"/>
      <c r="PKD54" s="178"/>
      <c r="PKE54" s="178"/>
      <c r="PKF54" s="178"/>
      <c r="PKG54" s="178"/>
      <c r="PKH54" s="178"/>
      <c r="PKI54" s="178"/>
      <c r="PKJ54" s="178"/>
      <c r="PKK54" s="169"/>
      <c r="PKL54" s="178"/>
      <c r="PKM54" s="178"/>
      <c r="PKN54" s="178"/>
      <c r="PKO54" s="178"/>
      <c r="PKP54" s="178"/>
      <c r="PKQ54" s="178"/>
      <c r="PKR54" s="178"/>
      <c r="PKS54" s="178"/>
      <c r="PKT54" s="178"/>
      <c r="PKU54" s="178"/>
      <c r="PKV54" s="178"/>
      <c r="PKW54" s="169"/>
      <c r="PKX54" s="178"/>
      <c r="PKY54" s="178"/>
      <c r="PKZ54" s="178"/>
      <c r="PLA54" s="178"/>
      <c r="PLB54" s="178"/>
      <c r="PLC54" s="178"/>
      <c r="PLD54" s="178"/>
      <c r="PLE54" s="178"/>
      <c r="PLF54" s="179"/>
      <c r="PLG54" s="175" t="s">
        <v>39</v>
      </c>
      <c r="PLH54" s="178"/>
      <c r="PLI54" s="178"/>
      <c r="PLJ54" s="178"/>
      <c r="PLK54" s="178"/>
      <c r="PLL54" s="178"/>
      <c r="PLM54" s="178"/>
      <c r="PLN54" s="178"/>
      <c r="PLO54" s="178"/>
      <c r="PLP54" s="178"/>
      <c r="PLQ54" s="169"/>
      <c r="PLR54" s="178"/>
      <c r="PLS54" s="178"/>
      <c r="PLT54" s="178"/>
      <c r="PLU54" s="178"/>
      <c r="PLV54" s="178"/>
      <c r="PLW54" s="178"/>
      <c r="PLX54" s="178"/>
      <c r="PLY54" s="178"/>
      <c r="PLZ54" s="178"/>
      <c r="PMA54" s="178"/>
      <c r="PMB54" s="178"/>
      <c r="PMC54" s="169"/>
      <c r="PMD54" s="178"/>
      <c r="PME54" s="178"/>
      <c r="PMF54" s="178"/>
      <c r="PMG54" s="178"/>
      <c r="PMH54" s="178"/>
      <c r="PMI54" s="178"/>
      <c r="PMJ54" s="178"/>
      <c r="PMK54" s="178"/>
      <c r="PML54" s="179"/>
      <c r="PMM54" s="175" t="s">
        <v>39</v>
      </c>
      <c r="PMN54" s="178"/>
      <c r="PMO54" s="178"/>
      <c r="PMP54" s="178"/>
      <c r="PMQ54" s="178"/>
      <c r="PMR54" s="178"/>
      <c r="PMS54" s="178"/>
      <c r="PMT54" s="178"/>
      <c r="PMU54" s="178"/>
      <c r="PMV54" s="178"/>
      <c r="PMW54" s="169"/>
      <c r="PMX54" s="178"/>
      <c r="PMY54" s="178"/>
      <c r="PMZ54" s="178"/>
      <c r="PNA54" s="178"/>
      <c r="PNB54" s="178"/>
      <c r="PNC54" s="178"/>
      <c r="PND54" s="178"/>
      <c r="PNE54" s="178"/>
      <c r="PNF54" s="178"/>
      <c r="PNG54" s="178"/>
      <c r="PNH54" s="178"/>
      <c r="PNI54" s="169"/>
      <c r="PNJ54" s="178"/>
      <c r="PNK54" s="178"/>
      <c r="PNL54" s="178"/>
      <c r="PNM54" s="178"/>
      <c r="PNN54" s="178"/>
      <c r="PNO54" s="178"/>
      <c r="PNP54" s="178"/>
      <c r="PNQ54" s="178"/>
      <c r="PNR54" s="179"/>
      <c r="PNS54" s="175" t="s">
        <v>39</v>
      </c>
      <c r="PNT54" s="178"/>
      <c r="PNU54" s="178"/>
      <c r="PNV54" s="178"/>
      <c r="PNW54" s="178"/>
      <c r="PNX54" s="178"/>
      <c r="PNY54" s="178"/>
      <c r="PNZ54" s="178"/>
      <c r="POA54" s="178"/>
      <c r="POB54" s="178"/>
      <c r="POC54" s="169"/>
      <c r="POD54" s="178"/>
      <c r="POE54" s="178"/>
      <c r="POF54" s="178"/>
      <c r="POG54" s="178"/>
      <c r="POH54" s="178"/>
      <c r="POI54" s="178"/>
      <c r="POJ54" s="178"/>
      <c r="POK54" s="178"/>
      <c r="POL54" s="178"/>
      <c r="POM54" s="178"/>
      <c r="PON54" s="178"/>
      <c r="POO54" s="169"/>
      <c r="POP54" s="178"/>
      <c r="POQ54" s="178"/>
      <c r="POR54" s="178"/>
      <c r="POS54" s="178"/>
      <c r="POT54" s="178"/>
      <c r="POU54" s="178"/>
      <c r="POV54" s="178"/>
      <c r="POW54" s="178"/>
      <c r="POX54" s="179"/>
      <c r="POY54" s="175" t="s">
        <v>39</v>
      </c>
      <c r="POZ54" s="178"/>
      <c r="PPA54" s="178"/>
      <c r="PPB54" s="178"/>
      <c r="PPC54" s="178"/>
      <c r="PPD54" s="178"/>
      <c r="PPE54" s="178"/>
      <c r="PPF54" s="178"/>
      <c r="PPG54" s="178"/>
      <c r="PPH54" s="178"/>
      <c r="PPI54" s="169"/>
      <c r="PPJ54" s="178"/>
      <c r="PPK54" s="178"/>
      <c r="PPL54" s="178"/>
      <c r="PPM54" s="178"/>
      <c r="PPN54" s="178"/>
      <c r="PPO54" s="178"/>
      <c r="PPP54" s="178"/>
      <c r="PPQ54" s="178"/>
      <c r="PPR54" s="178"/>
      <c r="PPS54" s="178"/>
      <c r="PPT54" s="178"/>
      <c r="PPU54" s="169"/>
      <c r="PPV54" s="178"/>
      <c r="PPW54" s="178"/>
      <c r="PPX54" s="178"/>
      <c r="PPY54" s="178"/>
      <c r="PPZ54" s="178"/>
      <c r="PQA54" s="178"/>
      <c r="PQB54" s="178"/>
      <c r="PQC54" s="178"/>
      <c r="PQD54" s="179"/>
      <c r="PQE54" s="175" t="s">
        <v>39</v>
      </c>
      <c r="PQF54" s="178"/>
      <c r="PQG54" s="178"/>
      <c r="PQH54" s="178"/>
      <c r="PQI54" s="178"/>
      <c r="PQJ54" s="178"/>
      <c r="PQK54" s="178"/>
      <c r="PQL54" s="178"/>
      <c r="PQM54" s="178"/>
      <c r="PQN54" s="178"/>
      <c r="PQO54" s="169"/>
      <c r="PQP54" s="178"/>
      <c r="PQQ54" s="178"/>
      <c r="PQR54" s="178"/>
      <c r="PQS54" s="178"/>
      <c r="PQT54" s="178"/>
      <c r="PQU54" s="178"/>
      <c r="PQV54" s="178"/>
      <c r="PQW54" s="178"/>
      <c r="PQX54" s="178"/>
      <c r="PQY54" s="178"/>
      <c r="PQZ54" s="178"/>
      <c r="PRA54" s="169"/>
      <c r="PRB54" s="178"/>
      <c r="PRC54" s="178"/>
      <c r="PRD54" s="178"/>
      <c r="PRE54" s="178"/>
      <c r="PRF54" s="178"/>
      <c r="PRG54" s="178"/>
      <c r="PRH54" s="178"/>
      <c r="PRI54" s="178"/>
      <c r="PRJ54" s="179"/>
      <c r="PRK54" s="175" t="s">
        <v>39</v>
      </c>
      <c r="PRL54" s="178"/>
      <c r="PRM54" s="178"/>
      <c r="PRN54" s="178"/>
      <c r="PRO54" s="178"/>
      <c r="PRP54" s="178"/>
      <c r="PRQ54" s="178"/>
      <c r="PRR54" s="178"/>
      <c r="PRS54" s="178"/>
      <c r="PRT54" s="178"/>
      <c r="PRU54" s="169"/>
      <c r="PRV54" s="178"/>
      <c r="PRW54" s="178"/>
      <c r="PRX54" s="178"/>
      <c r="PRY54" s="178"/>
      <c r="PRZ54" s="178"/>
      <c r="PSA54" s="178"/>
      <c r="PSB54" s="178"/>
      <c r="PSC54" s="178"/>
      <c r="PSD54" s="178"/>
      <c r="PSE54" s="178"/>
      <c r="PSF54" s="178"/>
      <c r="PSG54" s="169"/>
      <c r="PSH54" s="178"/>
      <c r="PSI54" s="178"/>
      <c r="PSJ54" s="178"/>
      <c r="PSK54" s="178"/>
      <c r="PSL54" s="178"/>
      <c r="PSM54" s="178"/>
      <c r="PSN54" s="178"/>
      <c r="PSO54" s="178"/>
      <c r="PSP54" s="179"/>
      <c r="PSQ54" s="175" t="s">
        <v>39</v>
      </c>
      <c r="PSR54" s="178"/>
      <c r="PSS54" s="178"/>
      <c r="PST54" s="178"/>
      <c r="PSU54" s="178"/>
      <c r="PSV54" s="178"/>
      <c r="PSW54" s="178"/>
      <c r="PSX54" s="178"/>
      <c r="PSY54" s="178"/>
      <c r="PSZ54" s="178"/>
      <c r="PTA54" s="169"/>
      <c r="PTB54" s="178"/>
      <c r="PTC54" s="178"/>
      <c r="PTD54" s="178"/>
      <c r="PTE54" s="178"/>
      <c r="PTF54" s="178"/>
      <c r="PTG54" s="178"/>
      <c r="PTH54" s="178"/>
      <c r="PTI54" s="178"/>
      <c r="PTJ54" s="178"/>
      <c r="PTK54" s="178"/>
      <c r="PTL54" s="178"/>
      <c r="PTM54" s="169"/>
      <c r="PTN54" s="178"/>
      <c r="PTO54" s="178"/>
      <c r="PTP54" s="178"/>
      <c r="PTQ54" s="178"/>
      <c r="PTR54" s="178"/>
      <c r="PTS54" s="178"/>
      <c r="PTT54" s="178"/>
      <c r="PTU54" s="178"/>
      <c r="PTV54" s="179"/>
      <c r="PTW54" s="175" t="s">
        <v>39</v>
      </c>
      <c r="PTX54" s="178"/>
      <c r="PTY54" s="178"/>
      <c r="PTZ54" s="178"/>
      <c r="PUA54" s="178"/>
      <c r="PUB54" s="178"/>
      <c r="PUC54" s="178"/>
      <c r="PUD54" s="178"/>
      <c r="PUE54" s="178"/>
      <c r="PUF54" s="178"/>
      <c r="PUG54" s="169"/>
      <c r="PUH54" s="178"/>
      <c r="PUI54" s="178"/>
      <c r="PUJ54" s="178"/>
      <c r="PUK54" s="178"/>
      <c r="PUL54" s="178"/>
      <c r="PUM54" s="178"/>
      <c r="PUN54" s="178"/>
      <c r="PUO54" s="178"/>
      <c r="PUP54" s="178"/>
      <c r="PUQ54" s="178"/>
      <c r="PUR54" s="178"/>
      <c r="PUS54" s="169"/>
      <c r="PUT54" s="178"/>
      <c r="PUU54" s="178"/>
      <c r="PUV54" s="178"/>
      <c r="PUW54" s="178"/>
      <c r="PUX54" s="178"/>
      <c r="PUY54" s="178"/>
      <c r="PUZ54" s="178"/>
      <c r="PVA54" s="178"/>
      <c r="PVB54" s="179"/>
      <c r="PVC54" s="175" t="s">
        <v>39</v>
      </c>
      <c r="PVD54" s="178"/>
      <c r="PVE54" s="178"/>
      <c r="PVF54" s="178"/>
      <c r="PVG54" s="178"/>
      <c r="PVH54" s="178"/>
      <c r="PVI54" s="178"/>
      <c r="PVJ54" s="178"/>
      <c r="PVK54" s="178"/>
      <c r="PVL54" s="178"/>
      <c r="PVM54" s="169"/>
      <c r="PVN54" s="178"/>
      <c r="PVO54" s="178"/>
      <c r="PVP54" s="178"/>
      <c r="PVQ54" s="178"/>
      <c r="PVR54" s="178"/>
      <c r="PVS54" s="178"/>
      <c r="PVT54" s="178"/>
      <c r="PVU54" s="178"/>
      <c r="PVV54" s="178"/>
      <c r="PVW54" s="178"/>
      <c r="PVX54" s="178"/>
      <c r="PVY54" s="169"/>
      <c r="PVZ54" s="178"/>
      <c r="PWA54" s="178"/>
      <c r="PWB54" s="178"/>
      <c r="PWC54" s="178"/>
      <c r="PWD54" s="178"/>
      <c r="PWE54" s="178"/>
      <c r="PWF54" s="178"/>
      <c r="PWG54" s="178"/>
      <c r="PWH54" s="179"/>
      <c r="PWI54" s="175" t="s">
        <v>39</v>
      </c>
      <c r="PWJ54" s="178"/>
      <c r="PWK54" s="178"/>
      <c r="PWL54" s="178"/>
      <c r="PWM54" s="178"/>
      <c r="PWN54" s="178"/>
      <c r="PWO54" s="178"/>
      <c r="PWP54" s="178"/>
      <c r="PWQ54" s="178"/>
      <c r="PWR54" s="178"/>
      <c r="PWS54" s="169"/>
      <c r="PWT54" s="178"/>
      <c r="PWU54" s="178"/>
      <c r="PWV54" s="178"/>
      <c r="PWW54" s="178"/>
      <c r="PWX54" s="178"/>
      <c r="PWY54" s="178"/>
      <c r="PWZ54" s="178"/>
      <c r="PXA54" s="178"/>
      <c r="PXB54" s="178"/>
      <c r="PXC54" s="178"/>
      <c r="PXD54" s="178"/>
      <c r="PXE54" s="169"/>
      <c r="PXF54" s="178"/>
      <c r="PXG54" s="178"/>
      <c r="PXH54" s="178"/>
      <c r="PXI54" s="178"/>
      <c r="PXJ54" s="178"/>
      <c r="PXK54" s="178"/>
      <c r="PXL54" s="178"/>
      <c r="PXM54" s="178"/>
      <c r="PXN54" s="179"/>
      <c r="PXO54" s="175" t="s">
        <v>39</v>
      </c>
      <c r="PXP54" s="178"/>
      <c r="PXQ54" s="178"/>
      <c r="PXR54" s="178"/>
      <c r="PXS54" s="178"/>
      <c r="PXT54" s="178"/>
      <c r="PXU54" s="178"/>
      <c r="PXV54" s="178"/>
      <c r="PXW54" s="178"/>
      <c r="PXX54" s="178"/>
      <c r="PXY54" s="169"/>
      <c r="PXZ54" s="178"/>
      <c r="PYA54" s="178"/>
      <c r="PYB54" s="178"/>
      <c r="PYC54" s="178"/>
      <c r="PYD54" s="178"/>
      <c r="PYE54" s="178"/>
      <c r="PYF54" s="178"/>
      <c r="PYG54" s="178"/>
      <c r="PYH54" s="178"/>
      <c r="PYI54" s="178"/>
      <c r="PYJ54" s="178"/>
      <c r="PYK54" s="169"/>
      <c r="PYL54" s="178"/>
      <c r="PYM54" s="178"/>
      <c r="PYN54" s="178"/>
      <c r="PYO54" s="178"/>
      <c r="PYP54" s="178"/>
      <c r="PYQ54" s="178"/>
      <c r="PYR54" s="178"/>
      <c r="PYS54" s="178"/>
      <c r="PYT54" s="179"/>
      <c r="PYU54" s="175" t="s">
        <v>39</v>
      </c>
      <c r="PYV54" s="178"/>
      <c r="PYW54" s="178"/>
      <c r="PYX54" s="178"/>
      <c r="PYY54" s="178"/>
      <c r="PYZ54" s="178"/>
      <c r="PZA54" s="178"/>
      <c r="PZB54" s="178"/>
      <c r="PZC54" s="178"/>
      <c r="PZD54" s="178"/>
      <c r="PZE54" s="169"/>
      <c r="PZF54" s="178"/>
      <c r="PZG54" s="178"/>
      <c r="PZH54" s="178"/>
      <c r="PZI54" s="178"/>
      <c r="PZJ54" s="178"/>
      <c r="PZK54" s="178"/>
      <c r="PZL54" s="178"/>
      <c r="PZM54" s="178"/>
      <c r="PZN54" s="178"/>
      <c r="PZO54" s="178"/>
      <c r="PZP54" s="178"/>
      <c r="PZQ54" s="169"/>
      <c r="PZR54" s="178"/>
      <c r="PZS54" s="178"/>
      <c r="PZT54" s="178"/>
      <c r="PZU54" s="178"/>
      <c r="PZV54" s="178"/>
      <c r="PZW54" s="178"/>
      <c r="PZX54" s="178"/>
      <c r="PZY54" s="178"/>
      <c r="PZZ54" s="179"/>
      <c r="QAA54" s="175" t="s">
        <v>39</v>
      </c>
      <c r="QAB54" s="178"/>
      <c r="QAC54" s="178"/>
      <c r="QAD54" s="178"/>
      <c r="QAE54" s="178"/>
      <c r="QAF54" s="178"/>
      <c r="QAG54" s="178"/>
      <c r="QAH54" s="178"/>
      <c r="QAI54" s="178"/>
      <c r="QAJ54" s="178"/>
      <c r="QAK54" s="169"/>
      <c r="QAL54" s="178"/>
      <c r="QAM54" s="178"/>
      <c r="QAN54" s="178"/>
      <c r="QAO54" s="178"/>
      <c r="QAP54" s="178"/>
      <c r="QAQ54" s="178"/>
      <c r="QAR54" s="178"/>
      <c r="QAS54" s="178"/>
      <c r="QAT54" s="178"/>
      <c r="QAU54" s="178"/>
      <c r="QAV54" s="178"/>
      <c r="QAW54" s="169"/>
      <c r="QAX54" s="178"/>
      <c r="QAY54" s="178"/>
      <c r="QAZ54" s="178"/>
      <c r="QBA54" s="178"/>
      <c r="QBB54" s="178"/>
      <c r="QBC54" s="178"/>
      <c r="QBD54" s="178"/>
      <c r="QBE54" s="178"/>
      <c r="QBF54" s="179"/>
      <c r="QBG54" s="175" t="s">
        <v>39</v>
      </c>
      <c r="QBH54" s="178"/>
      <c r="QBI54" s="178"/>
      <c r="QBJ54" s="178"/>
      <c r="QBK54" s="178"/>
      <c r="QBL54" s="178"/>
      <c r="QBM54" s="178"/>
      <c r="QBN54" s="178"/>
      <c r="QBO54" s="178"/>
      <c r="QBP54" s="178"/>
      <c r="QBQ54" s="169"/>
      <c r="QBR54" s="178"/>
      <c r="QBS54" s="178"/>
      <c r="QBT54" s="178"/>
      <c r="QBU54" s="178"/>
      <c r="QBV54" s="178"/>
      <c r="QBW54" s="178"/>
      <c r="QBX54" s="178"/>
      <c r="QBY54" s="178"/>
      <c r="QBZ54" s="178"/>
      <c r="QCA54" s="178"/>
      <c r="QCB54" s="178"/>
      <c r="QCC54" s="169"/>
      <c r="QCD54" s="178"/>
      <c r="QCE54" s="178"/>
      <c r="QCF54" s="178"/>
      <c r="QCG54" s="178"/>
      <c r="QCH54" s="178"/>
      <c r="QCI54" s="178"/>
      <c r="QCJ54" s="178"/>
      <c r="QCK54" s="178"/>
      <c r="QCL54" s="179"/>
      <c r="QCM54" s="175" t="s">
        <v>39</v>
      </c>
      <c r="QCN54" s="178"/>
      <c r="QCO54" s="178"/>
      <c r="QCP54" s="178"/>
      <c r="QCQ54" s="178"/>
      <c r="QCR54" s="178"/>
      <c r="QCS54" s="178"/>
      <c r="QCT54" s="178"/>
      <c r="QCU54" s="178"/>
      <c r="QCV54" s="178"/>
      <c r="QCW54" s="169"/>
      <c r="QCX54" s="178"/>
      <c r="QCY54" s="178"/>
      <c r="QCZ54" s="178"/>
      <c r="QDA54" s="178"/>
      <c r="QDB54" s="178"/>
      <c r="QDC54" s="178"/>
      <c r="QDD54" s="178"/>
      <c r="QDE54" s="178"/>
      <c r="QDF54" s="178"/>
      <c r="QDG54" s="178"/>
      <c r="QDH54" s="178"/>
      <c r="QDI54" s="169"/>
      <c r="QDJ54" s="178"/>
      <c r="QDK54" s="178"/>
      <c r="QDL54" s="178"/>
      <c r="QDM54" s="178"/>
      <c r="QDN54" s="178"/>
      <c r="QDO54" s="178"/>
      <c r="QDP54" s="178"/>
      <c r="QDQ54" s="178"/>
      <c r="QDR54" s="179"/>
      <c r="QDS54" s="175" t="s">
        <v>39</v>
      </c>
      <c r="QDT54" s="178"/>
      <c r="QDU54" s="178"/>
      <c r="QDV54" s="178"/>
      <c r="QDW54" s="178"/>
      <c r="QDX54" s="178"/>
      <c r="QDY54" s="178"/>
      <c r="QDZ54" s="178"/>
      <c r="QEA54" s="178"/>
      <c r="QEB54" s="178"/>
      <c r="QEC54" s="169"/>
      <c r="QED54" s="178"/>
      <c r="QEE54" s="178"/>
      <c r="QEF54" s="178"/>
      <c r="QEG54" s="178"/>
      <c r="QEH54" s="178"/>
      <c r="QEI54" s="178"/>
      <c r="QEJ54" s="178"/>
      <c r="QEK54" s="178"/>
      <c r="QEL54" s="178"/>
      <c r="QEM54" s="178"/>
      <c r="QEN54" s="178"/>
      <c r="QEO54" s="169"/>
      <c r="QEP54" s="178"/>
      <c r="QEQ54" s="178"/>
      <c r="QER54" s="178"/>
      <c r="QES54" s="178"/>
      <c r="QET54" s="178"/>
      <c r="QEU54" s="178"/>
      <c r="QEV54" s="178"/>
      <c r="QEW54" s="178"/>
      <c r="QEX54" s="179"/>
      <c r="QEY54" s="175" t="s">
        <v>39</v>
      </c>
      <c r="QEZ54" s="178"/>
      <c r="QFA54" s="178"/>
      <c r="QFB54" s="178"/>
      <c r="QFC54" s="178"/>
      <c r="QFD54" s="178"/>
      <c r="QFE54" s="178"/>
      <c r="QFF54" s="178"/>
      <c r="QFG54" s="178"/>
      <c r="QFH54" s="178"/>
      <c r="QFI54" s="169"/>
      <c r="QFJ54" s="178"/>
      <c r="QFK54" s="178"/>
      <c r="QFL54" s="178"/>
      <c r="QFM54" s="178"/>
      <c r="QFN54" s="178"/>
      <c r="QFO54" s="178"/>
      <c r="QFP54" s="178"/>
      <c r="QFQ54" s="178"/>
      <c r="QFR54" s="178"/>
      <c r="QFS54" s="178"/>
      <c r="QFT54" s="178"/>
      <c r="QFU54" s="169"/>
      <c r="QFV54" s="178"/>
      <c r="QFW54" s="178"/>
      <c r="QFX54" s="178"/>
      <c r="QFY54" s="178"/>
      <c r="QFZ54" s="178"/>
      <c r="QGA54" s="178"/>
      <c r="QGB54" s="178"/>
      <c r="QGC54" s="178"/>
      <c r="QGD54" s="179"/>
      <c r="QGE54" s="175" t="s">
        <v>39</v>
      </c>
      <c r="QGF54" s="178"/>
      <c r="QGG54" s="178"/>
      <c r="QGH54" s="178"/>
      <c r="QGI54" s="178"/>
      <c r="QGJ54" s="178"/>
      <c r="QGK54" s="178"/>
      <c r="QGL54" s="178"/>
      <c r="QGM54" s="178"/>
      <c r="QGN54" s="178"/>
      <c r="QGO54" s="169"/>
      <c r="QGP54" s="178"/>
      <c r="QGQ54" s="178"/>
      <c r="QGR54" s="178"/>
      <c r="QGS54" s="178"/>
      <c r="QGT54" s="178"/>
      <c r="QGU54" s="178"/>
      <c r="QGV54" s="178"/>
      <c r="QGW54" s="178"/>
      <c r="QGX54" s="178"/>
      <c r="QGY54" s="178"/>
      <c r="QGZ54" s="178"/>
      <c r="QHA54" s="169"/>
      <c r="QHB54" s="178"/>
      <c r="QHC54" s="178"/>
      <c r="QHD54" s="178"/>
      <c r="QHE54" s="178"/>
      <c r="QHF54" s="178"/>
      <c r="QHG54" s="178"/>
      <c r="QHH54" s="178"/>
      <c r="QHI54" s="178"/>
      <c r="QHJ54" s="179"/>
      <c r="QHK54" s="175" t="s">
        <v>39</v>
      </c>
      <c r="QHL54" s="178"/>
      <c r="QHM54" s="178"/>
      <c r="QHN54" s="178"/>
      <c r="QHO54" s="178"/>
      <c r="QHP54" s="178"/>
      <c r="QHQ54" s="178"/>
      <c r="QHR54" s="178"/>
      <c r="QHS54" s="178"/>
      <c r="QHT54" s="178"/>
      <c r="QHU54" s="169"/>
      <c r="QHV54" s="178"/>
      <c r="QHW54" s="178"/>
      <c r="QHX54" s="178"/>
      <c r="QHY54" s="178"/>
      <c r="QHZ54" s="178"/>
      <c r="QIA54" s="178"/>
      <c r="QIB54" s="178"/>
      <c r="QIC54" s="178"/>
      <c r="QID54" s="178"/>
      <c r="QIE54" s="178"/>
      <c r="QIF54" s="178"/>
      <c r="QIG54" s="169"/>
      <c r="QIH54" s="178"/>
      <c r="QII54" s="178"/>
      <c r="QIJ54" s="178"/>
      <c r="QIK54" s="178"/>
      <c r="QIL54" s="178"/>
      <c r="QIM54" s="178"/>
      <c r="QIN54" s="178"/>
      <c r="QIO54" s="178"/>
      <c r="QIP54" s="179"/>
      <c r="QIQ54" s="175" t="s">
        <v>39</v>
      </c>
      <c r="QIR54" s="178"/>
      <c r="QIS54" s="178"/>
      <c r="QIT54" s="178"/>
      <c r="QIU54" s="178"/>
      <c r="QIV54" s="178"/>
      <c r="QIW54" s="178"/>
      <c r="QIX54" s="178"/>
      <c r="QIY54" s="178"/>
      <c r="QIZ54" s="178"/>
      <c r="QJA54" s="169"/>
      <c r="QJB54" s="178"/>
      <c r="QJC54" s="178"/>
      <c r="QJD54" s="178"/>
      <c r="QJE54" s="178"/>
      <c r="QJF54" s="178"/>
      <c r="QJG54" s="178"/>
      <c r="QJH54" s="178"/>
      <c r="QJI54" s="178"/>
      <c r="QJJ54" s="178"/>
      <c r="QJK54" s="178"/>
      <c r="QJL54" s="178"/>
      <c r="QJM54" s="169"/>
      <c r="QJN54" s="178"/>
      <c r="QJO54" s="178"/>
      <c r="QJP54" s="178"/>
      <c r="QJQ54" s="178"/>
      <c r="QJR54" s="178"/>
      <c r="QJS54" s="178"/>
      <c r="QJT54" s="178"/>
      <c r="QJU54" s="178"/>
      <c r="QJV54" s="179"/>
      <c r="QJW54" s="175" t="s">
        <v>39</v>
      </c>
      <c r="QJX54" s="178"/>
      <c r="QJY54" s="178"/>
      <c r="QJZ54" s="178"/>
      <c r="QKA54" s="178"/>
      <c r="QKB54" s="178"/>
      <c r="QKC54" s="178"/>
      <c r="QKD54" s="178"/>
      <c r="QKE54" s="178"/>
      <c r="QKF54" s="178"/>
      <c r="QKG54" s="169"/>
      <c r="QKH54" s="178"/>
      <c r="QKI54" s="178"/>
      <c r="QKJ54" s="178"/>
      <c r="QKK54" s="178"/>
      <c r="QKL54" s="178"/>
      <c r="QKM54" s="178"/>
      <c r="QKN54" s="178"/>
      <c r="QKO54" s="178"/>
      <c r="QKP54" s="178"/>
      <c r="QKQ54" s="178"/>
      <c r="QKR54" s="178"/>
      <c r="QKS54" s="169"/>
      <c r="QKT54" s="178"/>
      <c r="QKU54" s="178"/>
      <c r="QKV54" s="178"/>
      <c r="QKW54" s="178"/>
      <c r="QKX54" s="178"/>
      <c r="QKY54" s="178"/>
      <c r="QKZ54" s="178"/>
      <c r="QLA54" s="178"/>
      <c r="QLB54" s="179"/>
      <c r="QLC54" s="175" t="s">
        <v>39</v>
      </c>
      <c r="QLD54" s="178"/>
      <c r="QLE54" s="178"/>
      <c r="QLF54" s="178"/>
      <c r="QLG54" s="178"/>
      <c r="QLH54" s="178"/>
      <c r="QLI54" s="178"/>
      <c r="QLJ54" s="178"/>
      <c r="QLK54" s="178"/>
      <c r="QLL54" s="178"/>
      <c r="QLM54" s="169"/>
      <c r="QLN54" s="178"/>
      <c r="QLO54" s="178"/>
      <c r="QLP54" s="178"/>
      <c r="QLQ54" s="178"/>
      <c r="QLR54" s="178"/>
      <c r="QLS54" s="178"/>
      <c r="QLT54" s="178"/>
      <c r="QLU54" s="178"/>
      <c r="QLV54" s="178"/>
      <c r="QLW54" s="178"/>
      <c r="QLX54" s="178"/>
      <c r="QLY54" s="169"/>
      <c r="QLZ54" s="178"/>
      <c r="QMA54" s="178"/>
      <c r="QMB54" s="178"/>
      <c r="QMC54" s="178"/>
      <c r="QMD54" s="178"/>
      <c r="QME54" s="178"/>
      <c r="QMF54" s="178"/>
      <c r="QMG54" s="178"/>
      <c r="QMH54" s="179"/>
      <c r="QMI54" s="175" t="s">
        <v>39</v>
      </c>
      <c r="QMJ54" s="178"/>
      <c r="QMK54" s="178"/>
      <c r="QML54" s="178"/>
      <c r="QMM54" s="178"/>
      <c r="QMN54" s="178"/>
      <c r="QMO54" s="178"/>
      <c r="QMP54" s="178"/>
      <c r="QMQ54" s="178"/>
      <c r="QMR54" s="178"/>
      <c r="QMS54" s="169"/>
      <c r="QMT54" s="178"/>
      <c r="QMU54" s="178"/>
      <c r="QMV54" s="178"/>
      <c r="QMW54" s="178"/>
      <c r="QMX54" s="178"/>
      <c r="QMY54" s="178"/>
      <c r="QMZ54" s="178"/>
      <c r="QNA54" s="178"/>
      <c r="QNB54" s="178"/>
      <c r="QNC54" s="178"/>
      <c r="QND54" s="178"/>
      <c r="QNE54" s="169"/>
      <c r="QNF54" s="178"/>
      <c r="QNG54" s="178"/>
      <c r="QNH54" s="178"/>
      <c r="QNI54" s="178"/>
      <c r="QNJ54" s="178"/>
      <c r="QNK54" s="178"/>
      <c r="QNL54" s="178"/>
      <c r="QNM54" s="178"/>
      <c r="QNN54" s="179"/>
      <c r="QNO54" s="175" t="s">
        <v>39</v>
      </c>
      <c r="QNP54" s="178"/>
      <c r="QNQ54" s="178"/>
      <c r="QNR54" s="178"/>
      <c r="QNS54" s="178"/>
      <c r="QNT54" s="178"/>
      <c r="QNU54" s="178"/>
      <c r="QNV54" s="178"/>
      <c r="QNW54" s="178"/>
      <c r="QNX54" s="178"/>
      <c r="QNY54" s="169"/>
      <c r="QNZ54" s="178"/>
      <c r="QOA54" s="178"/>
      <c r="QOB54" s="178"/>
      <c r="QOC54" s="178"/>
      <c r="QOD54" s="178"/>
      <c r="QOE54" s="178"/>
      <c r="QOF54" s="178"/>
      <c r="QOG54" s="178"/>
      <c r="QOH54" s="178"/>
      <c r="QOI54" s="178"/>
      <c r="QOJ54" s="178"/>
      <c r="QOK54" s="169"/>
      <c r="QOL54" s="178"/>
      <c r="QOM54" s="178"/>
      <c r="QON54" s="178"/>
      <c r="QOO54" s="178"/>
      <c r="QOP54" s="178"/>
      <c r="QOQ54" s="178"/>
      <c r="QOR54" s="178"/>
      <c r="QOS54" s="178"/>
      <c r="QOT54" s="179"/>
      <c r="QOU54" s="175" t="s">
        <v>39</v>
      </c>
      <c r="QOV54" s="178"/>
      <c r="QOW54" s="178"/>
      <c r="QOX54" s="178"/>
      <c r="QOY54" s="178"/>
      <c r="QOZ54" s="178"/>
      <c r="QPA54" s="178"/>
      <c r="QPB54" s="178"/>
      <c r="QPC54" s="178"/>
      <c r="QPD54" s="178"/>
      <c r="QPE54" s="169"/>
      <c r="QPF54" s="178"/>
      <c r="QPG54" s="178"/>
      <c r="QPH54" s="178"/>
      <c r="QPI54" s="178"/>
      <c r="QPJ54" s="178"/>
      <c r="QPK54" s="178"/>
      <c r="QPL54" s="178"/>
      <c r="QPM54" s="178"/>
      <c r="QPN54" s="178"/>
      <c r="QPO54" s="178"/>
      <c r="QPP54" s="178"/>
      <c r="QPQ54" s="169"/>
      <c r="QPR54" s="178"/>
      <c r="QPS54" s="178"/>
      <c r="QPT54" s="178"/>
      <c r="QPU54" s="178"/>
      <c r="QPV54" s="178"/>
      <c r="QPW54" s="178"/>
      <c r="QPX54" s="178"/>
      <c r="QPY54" s="178"/>
      <c r="QPZ54" s="179"/>
      <c r="QQA54" s="175" t="s">
        <v>39</v>
      </c>
      <c r="QQB54" s="178"/>
      <c r="QQC54" s="178"/>
      <c r="QQD54" s="178"/>
      <c r="QQE54" s="178"/>
      <c r="QQF54" s="178"/>
      <c r="QQG54" s="178"/>
      <c r="QQH54" s="178"/>
      <c r="QQI54" s="178"/>
      <c r="QQJ54" s="178"/>
      <c r="QQK54" s="169"/>
      <c r="QQL54" s="178"/>
      <c r="QQM54" s="178"/>
      <c r="QQN54" s="178"/>
      <c r="QQO54" s="178"/>
      <c r="QQP54" s="178"/>
      <c r="QQQ54" s="178"/>
      <c r="QQR54" s="178"/>
      <c r="QQS54" s="178"/>
      <c r="QQT54" s="178"/>
      <c r="QQU54" s="178"/>
      <c r="QQV54" s="178"/>
      <c r="QQW54" s="169"/>
      <c r="QQX54" s="178"/>
      <c r="QQY54" s="178"/>
      <c r="QQZ54" s="178"/>
      <c r="QRA54" s="178"/>
      <c r="QRB54" s="178"/>
      <c r="QRC54" s="178"/>
      <c r="QRD54" s="178"/>
      <c r="QRE54" s="178"/>
      <c r="QRF54" s="179"/>
      <c r="QRG54" s="175" t="s">
        <v>39</v>
      </c>
      <c r="QRH54" s="178"/>
      <c r="QRI54" s="178"/>
      <c r="QRJ54" s="178"/>
      <c r="QRK54" s="178"/>
      <c r="QRL54" s="178"/>
      <c r="QRM54" s="178"/>
      <c r="QRN54" s="178"/>
      <c r="QRO54" s="178"/>
      <c r="QRP54" s="178"/>
      <c r="QRQ54" s="169"/>
      <c r="QRR54" s="178"/>
      <c r="QRS54" s="178"/>
      <c r="QRT54" s="178"/>
      <c r="QRU54" s="178"/>
      <c r="QRV54" s="178"/>
      <c r="QRW54" s="178"/>
      <c r="QRX54" s="178"/>
      <c r="QRY54" s="178"/>
      <c r="QRZ54" s="178"/>
      <c r="QSA54" s="178"/>
      <c r="QSB54" s="178"/>
      <c r="QSC54" s="169"/>
      <c r="QSD54" s="178"/>
      <c r="QSE54" s="178"/>
      <c r="QSF54" s="178"/>
      <c r="QSG54" s="178"/>
      <c r="QSH54" s="178"/>
      <c r="QSI54" s="178"/>
      <c r="QSJ54" s="178"/>
      <c r="QSK54" s="178"/>
      <c r="QSL54" s="179"/>
      <c r="QSM54" s="175" t="s">
        <v>39</v>
      </c>
      <c r="QSN54" s="178"/>
      <c r="QSO54" s="178"/>
      <c r="QSP54" s="178"/>
      <c r="QSQ54" s="178"/>
      <c r="QSR54" s="178"/>
      <c r="QSS54" s="178"/>
      <c r="QST54" s="178"/>
      <c r="QSU54" s="178"/>
      <c r="QSV54" s="178"/>
      <c r="QSW54" s="169"/>
      <c r="QSX54" s="178"/>
      <c r="QSY54" s="178"/>
      <c r="QSZ54" s="178"/>
      <c r="QTA54" s="178"/>
      <c r="QTB54" s="178"/>
      <c r="QTC54" s="178"/>
      <c r="QTD54" s="178"/>
      <c r="QTE54" s="178"/>
      <c r="QTF54" s="178"/>
      <c r="QTG54" s="178"/>
      <c r="QTH54" s="178"/>
      <c r="QTI54" s="169"/>
      <c r="QTJ54" s="178"/>
      <c r="QTK54" s="178"/>
      <c r="QTL54" s="178"/>
      <c r="QTM54" s="178"/>
      <c r="QTN54" s="178"/>
      <c r="QTO54" s="178"/>
      <c r="QTP54" s="178"/>
      <c r="QTQ54" s="178"/>
      <c r="QTR54" s="179"/>
      <c r="QTS54" s="175" t="s">
        <v>39</v>
      </c>
      <c r="QTT54" s="178"/>
      <c r="QTU54" s="178"/>
      <c r="QTV54" s="178"/>
      <c r="QTW54" s="178"/>
      <c r="QTX54" s="178"/>
      <c r="QTY54" s="178"/>
      <c r="QTZ54" s="178"/>
      <c r="QUA54" s="178"/>
      <c r="QUB54" s="178"/>
      <c r="QUC54" s="169"/>
      <c r="QUD54" s="178"/>
      <c r="QUE54" s="178"/>
      <c r="QUF54" s="178"/>
      <c r="QUG54" s="178"/>
      <c r="QUH54" s="178"/>
      <c r="QUI54" s="178"/>
      <c r="QUJ54" s="178"/>
      <c r="QUK54" s="178"/>
      <c r="QUL54" s="178"/>
      <c r="QUM54" s="178"/>
      <c r="QUN54" s="178"/>
      <c r="QUO54" s="169"/>
      <c r="QUP54" s="178"/>
      <c r="QUQ54" s="178"/>
      <c r="QUR54" s="178"/>
      <c r="QUS54" s="178"/>
      <c r="QUT54" s="178"/>
      <c r="QUU54" s="178"/>
      <c r="QUV54" s="178"/>
      <c r="QUW54" s="178"/>
      <c r="QUX54" s="179"/>
      <c r="QUY54" s="175" t="s">
        <v>39</v>
      </c>
      <c r="QUZ54" s="178"/>
      <c r="QVA54" s="178"/>
      <c r="QVB54" s="178"/>
      <c r="QVC54" s="178"/>
      <c r="QVD54" s="178"/>
      <c r="QVE54" s="178"/>
      <c r="QVF54" s="178"/>
      <c r="QVG54" s="178"/>
      <c r="QVH54" s="178"/>
      <c r="QVI54" s="169"/>
      <c r="QVJ54" s="178"/>
      <c r="QVK54" s="178"/>
      <c r="QVL54" s="178"/>
      <c r="QVM54" s="178"/>
      <c r="QVN54" s="178"/>
      <c r="QVO54" s="178"/>
      <c r="QVP54" s="178"/>
      <c r="QVQ54" s="178"/>
      <c r="QVR54" s="178"/>
      <c r="QVS54" s="178"/>
      <c r="QVT54" s="178"/>
      <c r="QVU54" s="169"/>
      <c r="QVV54" s="178"/>
      <c r="QVW54" s="178"/>
      <c r="QVX54" s="178"/>
      <c r="QVY54" s="178"/>
      <c r="QVZ54" s="178"/>
      <c r="QWA54" s="178"/>
      <c r="QWB54" s="178"/>
      <c r="QWC54" s="178"/>
      <c r="QWD54" s="179"/>
      <c r="QWE54" s="175" t="s">
        <v>39</v>
      </c>
      <c r="QWF54" s="178"/>
      <c r="QWG54" s="178"/>
      <c r="QWH54" s="178"/>
      <c r="QWI54" s="178"/>
      <c r="QWJ54" s="178"/>
      <c r="QWK54" s="178"/>
      <c r="QWL54" s="178"/>
      <c r="QWM54" s="178"/>
      <c r="QWN54" s="178"/>
      <c r="QWO54" s="169"/>
      <c r="QWP54" s="178"/>
      <c r="QWQ54" s="178"/>
      <c r="QWR54" s="178"/>
      <c r="QWS54" s="178"/>
      <c r="QWT54" s="178"/>
      <c r="QWU54" s="178"/>
      <c r="QWV54" s="178"/>
      <c r="QWW54" s="178"/>
      <c r="QWX54" s="178"/>
      <c r="QWY54" s="178"/>
      <c r="QWZ54" s="178"/>
      <c r="QXA54" s="169"/>
      <c r="QXB54" s="178"/>
      <c r="QXC54" s="178"/>
      <c r="QXD54" s="178"/>
      <c r="QXE54" s="178"/>
      <c r="QXF54" s="178"/>
      <c r="QXG54" s="178"/>
      <c r="QXH54" s="178"/>
      <c r="QXI54" s="178"/>
      <c r="QXJ54" s="179"/>
      <c r="QXK54" s="175" t="s">
        <v>39</v>
      </c>
      <c r="QXL54" s="178"/>
      <c r="QXM54" s="178"/>
      <c r="QXN54" s="178"/>
      <c r="QXO54" s="178"/>
      <c r="QXP54" s="178"/>
      <c r="QXQ54" s="178"/>
      <c r="QXR54" s="178"/>
      <c r="QXS54" s="178"/>
      <c r="QXT54" s="178"/>
      <c r="QXU54" s="169"/>
      <c r="QXV54" s="178"/>
      <c r="QXW54" s="178"/>
      <c r="QXX54" s="178"/>
      <c r="QXY54" s="178"/>
      <c r="QXZ54" s="178"/>
      <c r="QYA54" s="178"/>
      <c r="QYB54" s="178"/>
      <c r="QYC54" s="178"/>
      <c r="QYD54" s="178"/>
      <c r="QYE54" s="178"/>
      <c r="QYF54" s="178"/>
      <c r="QYG54" s="169"/>
      <c r="QYH54" s="178"/>
      <c r="QYI54" s="178"/>
      <c r="QYJ54" s="178"/>
      <c r="QYK54" s="178"/>
      <c r="QYL54" s="178"/>
      <c r="QYM54" s="178"/>
      <c r="QYN54" s="178"/>
      <c r="QYO54" s="178"/>
      <c r="QYP54" s="179"/>
      <c r="QYQ54" s="175" t="s">
        <v>39</v>
      </c>
      <c r="QYR54" s="178"/>
      <c r="QYS54" s="178"/>
      <c r="QYT54" s="178"/>
      <c r="QYU54" s="178"/>
      <c r="QYV54" s="178"/>
      <c r="QYW54" s="178"/>
      <c r="QYX54" s="178"/>
      <c r="QYY54" s="178"/>
      <c r="QYZ54" s="178"/>
      <c r="QZA54" s="169"/>
      <c r="QZB54" s="178"/>
      <c r="QZC54" s="178"/>
      <c r="QZD54" s="178"/>
      <c r="QZE54" s="178"/>
      <c r="QZF54" s="178"/>
      <c r="QZG54" s="178"/>
      <c r="QZH54" s="178"/>
      <c r="QZI54" s="178"/>
      <c r="QZJ54" s="178"/>
      <c r="QZK54" s="178"/>
      <c r="QZL54" s="178"/>
      <c r="QZM54" s="169"/>
      <c r="QZN54" s="178"/>
      <c r="QZO54" s="178"/>
      <c r="QZP54" s="178"/>
      <c r="QZQ54" s="178"/>
      <c r="QZR54" s="178"/>
      <c r="QZS54" s="178"/>
      <c r="QZT54" s="178"/>
      <c r="QZU54" s="178"/>
      <c r="QZV54" s="179"/>
      <c r="QZW54" s="175" t="s">
        <v>39</v>
      </c>
      <c r="QZX54" s="178"/>
      <c r="QZY54" s="178"/>
      <c r="QZZ54" s="178"/>
      <c r="RAA54" s="178"/>
      <c r="RAB54" s="178"/>
      <c r="RAC54" s="178"/>
      <c r="RAD54" s="178"/>
      <c r="RAE54" s="178"/>
      <c r="RAF54" s="178"/>
      <c r="RAG54" s="169"/>
      <c r="RAH54" s="178"/>
      <c r="RAI54" s="178"/>
      <c r="RAJ54" s="178"/>
      <c r="RAK54" s="178"/>
      <c r="RAL54" s="178"/>
      <c r="RAM54" s="178"/>
      <c r="RAN54" s="178"/>
      <c r="RAO54" s="178"/>
      <c r="RAP54" s="178"/>
      <c r="RAQ54" s="178"/>
      <c r="RAR54" s="178"/>
      <c r="RAS54" s="169"/>
      <c r="RAT54" s="178"/>
      <c r="RAU54" s="178"/>
      <c r="RAV54" s="178"/>
      <c r="RAW54" s="178"/>
      <c r="RAX54" s="178"/>
      <c r="RAY54" s="178"/>
      <c r="RAZ54" s="178"/>
      <c r="RBA54" s="178"/>
      <c r="RBB54" s="179"/>
      <c r="RBC54" s="175" t="s">
        <v>39</v>
      </c>
      <c r="RBD54" s="178"/>
      <c r="RBE54" s="178"/>
      <c r="RBF54" s="178"/>
      <c r="RBG54" s="178"/>
      <c r="RBH54" s="178"/>
      <c r="RBI54" s="178"/>
      <c r="RBJ54" s="178"/>
      <c r="RBK54" s="178"/>
      <c r="RBL54" s="178"/>
      <c r="RBM54" s="169"/>
      <c r="RBN54" s="178"/>
      <c r="RBO54" s="178"/>
      <c r="RBP54" s="178"/>
      <c r="RBQ54" s="178"/>
      <c r="RBR54" s="178"/>
      <c r="RBS54" s="178"/>
      <c r="RBT54" s="178"/>
      <c r="RBU54" s="178"/>
      <c r="RBV54" s="178"/>
      <c r="RBW54" s="178"/>
      <c r="RBX54" s="178"/>
      <c r="RBY54" s="169"/>
      <c r="RBZ54" s="178"/>
      <c r="RCA54" s="178"/>
      <c r="RCB54" s="178"/>
      <c r="RCC54" s="178"/>
      <c r="RCD54" s="178"/>
      <c r="RCE54" s="178"/>
      <c r="RCF54" s="178"/>
      <c r="RCG54" s="178"/>
      <c r="RCH54" s="179"/>
      <c r="RCI54" s="175" t="s">
        <v>39</v>
      </c>
      <c r="RCJ54" s="178"/>
      <c r="RCK54" s="178"/>
      <c r="RCL54" s="178"/>
      <c r="RCM54" s="178"/>
      <c r="RCN54" s="178"/>
      <c r="RCO54" s="178"/>
      <c r="RCP54" s="178"/>
      <c r="RCQ54" s="178"/>
      <c r="RCR54" s="178"/>
      <c r="RCS54" s="169"/>
      <c r="RCT54" s="178"/>
      <c r="RCU54" s="178"/>
      <c r="RCV54" s="178"/>
      <c r="RCW54" s="178"/>
      <c r="RCX54" s="178"/>
      <c r="RCY54" s="178"/>
      <c r="RCZ54" s="178"/>
      <c r="RDA54" s="178"/>
      <c r="RDB54" s="178"/>
      <c r="RDC54" s="178"/>
      <c r="RDD54" s="178"/>
      <c r="RDE54" s="169"/>
      <c r="RDF54" s="178"/>
      <c r="RDG54" s="178"/>
      <c r="RDH54" s="178"/>
      <c r="RDI54" s="178"/>
      <c r="RDJ54" s="178"/>
      <c r="RDK54" s="178"/>
      <c r="RDL54" s="178"/>
      <c r="RDM54" s="178"/>
      <c r="RDN54" s="179"/>
      <c r="RDO54" s="175" t="s">
        <v>39</v>
      </c>
      <c r="RDP54" s="178"/>
      <c r="RDQ54" s="178"/>
      <c r="RDR54" s="178"/>
      <c r="RDS54" s="178"/>
      <c r="RDT54" s="178"/>
      <c r="RDU54" s="178"/>
      <c r="RDV54" s="178"/>
      <c r="RDW54" s="178"/>
      <c r="RDX54" s="178"/>
      <c r="RDY54" s="169"/>
      <c r="RDZ54" s="178"/>
      <c r="REA54" s="178"/>
      <c r="REB54" s="178"/>
      <c r="REC54" s="178"/>
      <c r="RED54" s="178"/>
      <c r="REE54" s="178"/>
      <c r="REF54" s="178"/>
      <c r="REG54" s="178"/>
      <c r="REH54" s="178"/>
      <c r="REI54" s="178"/>
      <c r="REJ54" s="178"/>
      <c r="REK54" s="169"/>
      <c r="REL54" s="178"/>
      <c r="REM54" s="178"/>
      <c r="REN54" s="178"/>
      <c r="REO54" s="178"/>
      <c r="REP54" s="178"/>
      <c r="REQ54" s="178"/>
      <c r="RER54" s="178"/>
      <c r="RES54" s="178"/>
      <c r="RET54" s="179"/>
      <c r="REU54" s="175" t="s">
        <v>39</v>
      </c>
      <c r="REV54" s="178"/>
      <c r="REW54" s="178"/>
      <c r="REX54" s="178"/>
      <c r="REY54" s="178"/>
      <c r="REZ54" s="178"/>
      <c r="RFA54" s="178"/>
      <c r="RFB54" s="178"/>
      <c r="RFC54" s="178"/>
      <c r="RFD54" s="178"/>
      <c r="RFE54" s="169"/>
      <c r="RFF54" s="178"/>
      <c r="RFG54" s="178"/>
      <c r="RFH54" s="178"/>
      <c r="RFI54" s="178"/>
      <c r="RFJ54" s="178"/>
      <c r="RFK54" s="178"/>
      <c r="RFL54" s="178"/>
      <c r="RFM54" s="178"/>
      <c r="RFN54" s="178"/>
      <c r="RFO54" s="178"/>
      <c r="RFP54" s="178"/>
      <c r="RFQ54" s="169"/>
      <c r="RFR54" s="178"/>
      <c r="RFS54" s="178"/>
      <c r="RFT54" s="178"/>
      <c r="RFU54" s="178"/>
      <c r="RFV54" s="178"/>
      <c r="RFW54" s="178"/>
      <c r="RFX54" s="178"/>
      <c r="RFY54" s="178"/>
      <c r="RFZ54" s="179"/>
      <c r="RGA54" s="175" t="s">
        <v>39</v>
      </c>
      <c r="RGB54" s="178"/>
      <c r="RGC54" s="178"/>
      <c r="RGD54" s="178"/>
      <c r="RGE54" s="178"/>
      <c r="RGF54" s="178"/>
      <c r="RGG54" s="178"/>
      <c r="RGH54" s="178"/>
      <c r="RGI54" s="178"/>
      <c r="RGJ54" s="178"/>
      <c r="RGK54" s="169"/>
      <c r="RGL54" s="178"/>
      <c r="RGM54" s="178"/>
      <c r="RGN54" s="178"/>
      <c r="RGO54" s="178"/>
      <c r="RGP54" s="178"/>
      <c r="RGQ54" s="178"/>
      <c r="RGR54" s="178"/>
      <c r="RGS54" s="178"/>
      <c r="RGT54" s="178"/>
      <c r="RGU54" s="178"/>
      <c r="RGV54" s="178"/>
      <c r="RGW54" s="169"/>
      <c r="RGX54" s="178"/>
      <c r="RGY54" s="178"/>
      <c r="RGZ54" s="178"/>
      <c r="RHA54" s="178"/>
      <c r="RHB54" s="178"/>
      <c r="RHC54" s="178"/>
      <c r="RHD54" s="178"/>
      <c r="RHE54" s="178"/>
      <c r="RHF54" s="179"/>
      <c r="RHG54" s="175" t="s">
        <v>39</v>
      </c>
      <c r="RHH54" s="178"/>
      <c r="RHI54" s="178"/>
      <c r="RHJ54" s="178"/>
      <c r="RHK54" s="178"/>
      <c r="RHL54" s="178"/>
      <c r="RHM54" s="178"/>
      <c r="RHN54" s="178"/>
      <c r="RHO54" s="178"/>
      <c r="RHP54" s="178"/>
      <c r="RHQ54" s="169"/>
      <c r="RHR54" s="178"/>
      <c r="RHS54" s="178"/>
      <c r="RHT54" s="178"/>
      <c r="RHU54" s="178"/>
      <c r="RHV54" s="178"/>
      <c r="RHW54" s="178"/>
      <c r="RHX54" s="178"/>
      <c r="RHY54" s="178"/>
      <c r="RHZ54" s="178"/>
      <c r="RIA54" s="178"/>
      <c r="RIB54" s="178"/>
      <c r="RIC54" s="169"/>
      <c r="RID54" s="178"/>
      <c r="RIE54" s="178"/>
      <c r="RIF54" s="178"/>
      <c r="RIG54" s="178"/>
      <c r="RIH54" s="178"/>
      <c r="RII54" s="178"/>
      <c r="RIJ54" s="178"/>
      <c r="RIK54" s="178"/>
      <c r="RIL54" s="179"/>
      <c r="RIM54" s="175" t="s">
        <v>39</v>
      </c>
      <c r="RIN54" s="178"/>
      <c r="RIO54" s="178"/>
      <c r="RIP54" s="178"/>
      <c r="RIQ54" s="178"/>
      <c r="RIR54" s="178"/>
      <c r="RIS54" s="178"/>
      <c r="RIT54" s="178"/>
      <c r="RIU54" s="178"/>
      <c r="RIV54" s="178"/>
      <c r="RIW54" s="169"/>
      <c r="RIX54" s="178"/>
      <c r="RIY54" s="178"/>
      <c r="RIZ54" s="178"/>
      <c r="RJA54" s="178"/>
      <c r="RJB54" s="178"/>
      <c r="RJC54" s="178"/>
      <c r="RJD54" s="178"/>
      <c r="RJE54" s="178"/>
      <c r="RJF54" s="178"/>
      <c r="RJG54" s="178"/>
      <c r="RJH54" s="178"/>
      <c r="RJI54" s="169"/>
      <c r="RJJ54" s="178"/>
      <c r="RJK54" s="178"/>
      <c r="RJL54" s="178"/>
      <c r="RJM54" s="178"/>
      <c r="RJN54" s="178"/>
      <c r="RJO54" s="178"/>
      <c r="RJP54" s="178"/>
      <c r="RJQ54" s="178"/>
      <c r="RJR54" s="179"/>
      <c r="RJS54" s="175" t="s">
        <v>39</v>
      </c>
      <c r="RJT54" s="178"/>
      <c r="RJU54" s="178"/>
      <c r="RJV54" s="178"/>
      <c r="RJW54" s="178"/>
      <c r="RJX54" s="178"/>
      <c r="RJY54" s="178"/>
      <c r="RJZ54" s="178"/>
      <c r="RKA54" s="178"/>
      <c r="RKB54" s="178"/>
      <c r="RKC54" s="169"/>
      <c r="RKD54" s="178"/>
      <c r="RKE54" s="178"/>
      <c r="RKF54" s="178"/>
      <c r="RKG54" s="178"/>
      <c r="RKH54" s="178"/>
      <c r="RKI54" s="178"/>
      <c r="RKJ54" s="178"/>
      <c r="RKK54" s="178"/>
      <c r="RKL54" s="178"/>
      <c r="RKM54" s="178"/>
      <c r="RKN54" s="178"/>
      <c r="RKO54" s="169"/>
      <c r="RKP54" s="178"/>
      <c r="RKQ54" s="178"/>
      <c r="RKR54" s="178"/>
      <c r="RKS54" s="178"/>
      <c r="RKT54" s="178"/>
      <c r="RKU54" s="178"/>
      <c r="RKV54" s="178"/>
      <c r="RKW54" s="178"/>
      <c r="RKX54" s="179"/>
      <c r="RKY54" s="175" t="s">
        <v>39</v>
      </c>
      <c r="RKZ54" s="178"/>
      <c r="RLA54" s="178"/>
      <c r="RLB54" s="178"/>
      <c r="RLC54" s="178"/>
      <c r="RLD54" s="178"/>
      <c r="RLE54" s="178"/>
      <c r="RLF54" s="178"/>
      <c r="RLG54" s="178"/>
      <c r="RLH54" s="178"/>
      <c r="RLI54" s="169"/>
      <c r="RLJ54" s="178"/>
      <c r="RLK54" s="178"/>
      <c r="RLL54" s="178"/>
      <c r="RLM54" s="178"/>
      <c r="RLN54" s="178"/>
      <c r="RLO54" s="178"/>
      <c r="RLP54" s="178"/>
      <c r="RLQ54" s="178"/>
      <c r="RLR54" s="178"/>
      <c r="RLS54" s="178"/>
      <c r="RLT54" s="178"/>
      <c r="RLU54" s="169"/>
      <c r="RLV54" s="178"/>
      <c r="RLW54" s="178"/>
      <c r="RLX54" s="178"/>
      <c r="RLY54" s="178"/>
      <c r="RLZ54" s="178"/>
      <c r="RMA54" s="178"/>
      <c r="RMB54" s="178"/>
      <c r="RMC54" s="178"/>
      <c r="RMD54" s="179"/>
      <c r="RME54" s="175" t="s">
        <v>39</v>
      </c>
      <c r="RMF54" s="178"/>
      <c r="RMG54" s="178"/>
      <c r="RMH54" s="178"/>
      <c r="RMI54" s="178"/>
      <c r="RMJ54" s="178"/>
      <c r="RMK54" s="178"/>
      <c r="RML54" s="178"/>
      <c r="RMM54" s="178"/>
      <c r="RMN54" s="178"/>
      <c r="RMO54" s="169"/>
      <c r="RMP54" s="178"/>
      <c r="RMQ54" s="178"/>
      <c r="RMR54" s="178"/>
      <c r="RMS54" s="178"/>
      <c r="RMT54" s="178"/>
      <c r="RMU54" s="178"/>
      <c r="RMV54" s="178"/>
      <c r="RMW54" s="178"/>
      <c r="RMX54" s="178"/>
      <c r="RMY54" s="178"/>
      <c r="RMZ54" s="178"/>
      <c r="RNA54" s="169"/>
      <c r="RNB54" s="178"/>
      <c r="RNC54" s="178"/>
      <c r="RND54" s="178"/>
      <c r="RNE54" s="178"/>
      <c r="RNF54" s="178"/>
      <c r="RNG54" s="178"/>
      <c r="RNH54" s="178"/>
      <c r="RNI54" s="178"/>
      <c r="RNJ54" s="179"/>
      <c r="RNK54" s="175" t="s">
        <v>39</v>
      </c>
      <c r="RNL54" s="178"/>
      <c r="RNM54" s="178"/>
      <c r="RNN54" s="178"/>
      <c r="RNO54" s="178"/>
      <c r="RNP54" s="178"/>
      <c r="RNQ54" s="178"/>
      <c r="RNR54" s="178"/>
      <c r="RNS54" s="178"/>
      <c r="RNT54" s="178"/>
      <c r="RNU54" s="169"/>
      <c r="RNV54" s="178"/>
      <c r="RNW54" s="178"/>
      <c r="RNX54" s="178"/>
      <c r="RNY54" s="178"/>
      <c r="RNZ54" s="178"/>
      <c r="ROA54" s="178"/>
      <c r="ROB54" s="178"/>
      <c r="ROC54" s="178"/>
      <c r="ROD54" s="178"/>
      <c r="ROE54" s="178"/>
      <c r="ROF54" s="178"/>
      <c r="ROG54" s="169"/>
      <c r="ROH54" s="178"/>
      <c r="ROI54" s="178"/>
      <c r="ROJ54" s="178"/>
      <c r="ROK54" s="178"/>
      <c r="ROL54" s="178"/>
      <c r="ROM54" s="178"/>
      <c r="RON54" s="178"/>
      <c r="ROO54" s="178"/>
      <c r="ROP54" s="179"/>
      <c r="ROQ54" s="175" t="s">
        <v>39</v>
      </c>
      <c r="ROR54" s="178"/>
      <c r="ROS54" s="178"/>
      <c r="ROT54" s="178"/>
      <c r="ROU54" s="178"/>
      <c r="ROV54" s="178"/>
      <c r="ROW54" s="178"/>
      <c r="ROX54" s="178"/>
      <c r="ROY54" s="178"/>
      <c r="ROZ54" s="178"/>
      <c r="RPA54" s="169"/>
      <c r="RPB54" s="178"/>
      <c r="RPC54" s="178"/>
      <c r="RPD54" s="178"/>
      <c r="RPE54" s="178"/>
      <c r="RPF54" s="178"/>
      <c r="RPG54" s="178"/>
      <c r="RPH54" s="178"/>
      <c r="RPI54" s="178"/>
      <c r="RPJ54" s="178"/>
      <c r="RPK54" s="178"/>
      <c r="RPL54" s="178"/>
      <c r="RPM54" s="169"/>
      <c r="RPN54" s="178"/>
      <c r="RPO54" s="178"/>
      <c r="RPP54" s="178"/>
      <c r="RPQ54" s="178"/>
      <c r="RPR54" s="178"/>
      <c r="RPS54" s="178"/>
      <c r="RPT54" s="178"/>
      <c r="RPU54" s="178"/>
      <c r="RPV54" s="179"/>
      <c r="RPW54" s="175" t="s">
        <v>39</v>
      </c>
      <c r="RPX54" s="178"/>
      <c r="RPY54" s="178"/>
      <c r="RPZ54" s="178"/>
      <c r="RQA54" s="178"/>
      <c r="RQB54" s="178"/>
      <c r="RQC54" s="178"/>
      <c r="RQD54" s="178"/>
      <c r="RQE54" s="178"/>
      <c r="RQF54" s="178"/>
      <c r="RQG54" s="169"/>
      <c r="RQH54" s="178"/>
      <c r="RQI54" s="178"/>
      <c r="RQJ54" s="178"/>
      <c r="RQK54" s="178"/>
      <c r="RQL54" s="178"/>
      <c r="RQM54" s="178"/>
      <c r="RQN54" s="178"/>
      <c r="RQO54" s="178"/>
      <c r="RQP54" s="178"/>
      <c r="RQQ54" s="178"/>
      <c r="RQR54" s="178"/>
      <c r="RQS54" s="169"/>
      <c r="RQT54" s="178"/>
      <c r="RQU54" s="178"/>
      <c r="RQV54" s="178"/>
      <c r="RQW54" s="178"/>
      <c r="RQX54" s="178"/>
      <c r="RQY54" s="178"/>
      <c r="RQZ54" s="178"/>
      <c r="RRA54" s="178"/>
      <c r="RRB54" s="179"/>
      <c r="RRC54" s="175" t="s">
        <v>39</v>
      </c>
      <c r="RRD54" s="178"/>
      <c r="RRE54" s="178"/>
      <c r="RRF54" s="178"/>
      <c r="RRG54" s="178"/>
      <c r="RRH54" s="178"/>
      <c r="RRI54" s="178"/>
      <c r="RRJ54" s="178"/>
      <c r="RRK54" s="178"/>
      <c r="RRL54" s="178"/>
      <c r="RRM54" s="169"/>
      <c r="RRN54" s="178"/>
      <c r="RRO54" s="178"/>
      <c r="RRP54" s="178"/>
      <c r="RRQ54" s="178"/>
      <c r="RRR54" s="178"/>
      <c r="RRS54" s="178"/>
      <c r="RRT54" s="178"/>
      <c r="RRU54" s="178"/>
      <c r="RRV54" s="178"/>
      <c r="RRW54" s="178"/>
      <c r="RRX54" s="178"/>
      <c r="RRY54" s="169"/>
      <c r="RRZ54" s="178"/>
      <c r="RSA54" s="178"/>
      <c r="RSB54" s="178"/>
      <c r="RSC54" s="178"/>
      <c r="RSD54" s="178"/>
      <c r="RSE54" s="178"/>
      <c r="RSF54" s="178"/>
      <c r="RSG54" s="178"/>
      <c r="RSH54" s="179"/>
      <c r="RSI54" s="175" t="s">
        <v>39</v>
      </c>
      <c r="RSJ54" s="178"/>
      <c r="RSK54" s="178"/>
      <c r="RSL54" s="178"/>
      <c r="RSM54" s="178"/>
      <c r="RSN54" s="178"/>
      <c r="RSO54" s="178"/>
      <c r="RSP54" s="178"/>
      <c r="RSQ54" s="178"/>
      <c r="RSR54" s="178"/>
      <c r="RSS54" s="169"/>
      <c r="RST54" s="178"/>
      <c r="RSU54" s="178"/>
      <c r="RSV54" s="178"/>
      <c r="RSW54" s="178"/>
      <c r="RSX54" s="178"/>
      <c r="RSY54" s="178"/>
      <c r="RSZ54" s="178"/>
      <c r="RTA54" s="178"/>
      <c r="RTB54" s="178"/>
      <c r="RTC54" s="178"/>
      <c r="RTD54" s="178"/>
      <c r="RTE54" s="169"/>
      <c r="RTF54" s="178"/>
      <c r="RTG54" s="178"/>
      <c r="RTH54" s="178"/>
      <c r="RTI54" s="178"/>
      <c r="RTJ54" s="178"/>
      <c r="RTK54" s="178"/>
      <c r="RTL54" s="178"/>
      <c r="RTM54" s="178"/>
      <c r="RTN54" s="179"/>
      <c r="RTO54" s="175" t="s">
        <v>39</v>
      </c>
      <c r="RTP54" s="178"/>
      <c r="RTQ54" s="178"/>
      <c r="RTR54" s="178"/>
      <c r="RTS54" s="178"/>
      <c r="RTT54" s="178"/>
      <c r="RTU54" s="178"/>
      <c r="RTV54" s="178"/>
      <c r="RTW54" s="178"/>
      <c r="RTX54" s="178"/>
      <c r="RTY54" s="169"/>
      <c r="RTZ54" s="178"/>
      <c r="RUA54" s="178"/>
      <c r="RUB54" s="178"/>
      <c r="RUC54" s="178"/>
      <c r="RUD54" s="178"/>
      <c r="RUE54" s="178"/>
      <c r="RUF54" s="178"/>
      <c r="RUG54" s="178"/>
      <c r="RUH54" s="178"/>
      <c r="RUI54" s="178"/>
      <c r="RUJ54" s="178"/>
      <c r="RUK54" s="169"/>
      <c r="RUL54" s="178"/>
      <c r="RUM54" s="178"/>
      <c r="RUN54" s="178"/>
      <c r="RUO54" s="178"/>
      <c r="RUP54" s="178"/>
      <c r="RUQ54" s="178"/>
      <c r="RUR54" s="178"/>
      <c r="RUS54" s="178"/>
      <c r="RUT54" s="179"/>
      <c r="RUU54" s="175" t="s">
        <v>39</v>
      </c>
      <c r="RUV54" s="178"/>
      <c r="RUW54" s="178"/>
      <c r="RUX54" s="178"/>
      <c r="RUY54" s="178"/>
      <c r="RUZ54" s="178"/>
      <c r="RVA54" s="178"/>
      <c r="RVB54" s="178"/>
      <c r="RVC54" s="178"/>
      <c r="RVD54" s="178"/>
      <c r="RVE54" s="169"/>
      <c r="RVF54" s="178"/>
      <c r="RVG54" s="178"/>
      <c r="RVH54" s="178"/>
      <c r="RVI54" s="178"/>
      <c r="RVJ54" s="178"/>
      <c r="RVK54" s="178"/>
      <c r="RVL54" s="178"/>
      <c r="RVM54" s="178"/>
      <c r="RVN54" s="178"/>
      <c r="RVO54" s="178"/>
      <c r="RVP54" s="178"/>
      <c r="RVQ54" s="169"/>
      <c r="RVR54" s="178"/>
      <c r="RVS54" s="178"/>
      <c r="RVT54" s="178"/>
      <c r="RVU54" s="178"/>
      <c r="RVV54" s="178"/>
      <c r="RVW54" s="178"/>
      <c r="RVX54" s="178"/>
      <c r="RVY54" s="178"/>
      <c r="RVZ54" s="179"/>
      <c r="RWA54" s="175" t="s">
        <v>39</v>
      </c>
      <c r="RWB54" s="178"/>
      <c r="RWC54" s="178"/>
      <c r="RWD54" s="178"/>
      <c r="RWE54" s="178"/>
      <c r="RWF54" s="178"/>
      <c r="RWG54" s="178"/>
      <c r="RWH54" s="178"/>
      <c r="RWI54" s="178"/>
      <c r="RWJ54" s="178"/>
      <c r="RWK54" s="169"/>
      <c r="RWL54" s="178"/>
      <c r="RWM54" s="178"/>
      <c r="RWN54" s="178"/>
      <c r="RWO54" s="178"/>
      <c r="RWP54" s="178"/>
      <c r="RWQ54" s="178"/>
      <c r="RWR54" s="178"/>
      <c r="RWS54" s="178"/>
      <c r="RWT54" s="178"/>
      <c r="RWU54" s="178"/>
      <c r="RWV54" s="178"/>
      <c r="RWW54" s="169"/>
      <c r="RWX54" s="178"/>
      <c r="RWY54" s="178"/>
      <c r="RWZ54" s="178"/>
      <c r="RXA54" s="178"/>
      <c r="RXB54" s="178"/>
      <c r="RXC54" s="178"/>
      <c r="RXD54" s="178"/>
      <c r="RXE54" s="178"/>
      <c r="RXF54" s="179"/>
      <c r="RXG54" s="175" t="s">
        <v>39</v>
      </c>
      <c r="RXH54" s="178"/>
      <c r="RXI54" s="178"/>
      <c r="RXJ54" s="178"/>
      <c r="RXK54" s="178"/>
      <c r="RXL54" s="178"/>
      <c r="RXM54" s="178"/>
      <c r="RXN54" s="178"/>
      <c r="RXO54" s="178"/>
      <c r="RXP54" s="178"/>
      <c r="RXQ54" s="169"/>
      <c r="RXR54" s="178"/>
      <c r="RXS54" s="178"/>
      <c r="RXT54" s="178"/>
      <c r="RXU54" s="178"/>
      <c r="RXV54" s="178"/>
      <c r="RXW54" s="178"/>
      <c r="RXX54" s="178"/>
      <c r="RXY54" s="178"/>
      <c r="RXZ54" s="178"/>
      <c r="RYA54" s="178"/>
      <c r="RYB54" s="178"/>
      <c r="RYC54" s="169"/>
      <c r="RYD54" s="178"/>
      <c r="RYE54" s="178"/>
      <c r="RYF54" s="178"/>
      <c r="RYG54" s="178"/>
      <c r="RYH54" s="178"/>
      <c r="RYI54" s="178"/>
      <c r="RYJ54" s="178"/>
      <c r="RYK54" s="178"/>
      <c r="RYL54" s="179"/>
      <c r="RYM54" s="175" t="s">
        <v>39</v>
      </c>
      <c r="RYN54" s="178"/>
      <c r="RYO54" s="178"/>
      <c r="RYP54" s="178"/>
      <c r="RYQ54" s="178"/>
      <c r="RYR54" s="178"/>
      <c r="RYS54" s="178"/>
      <c r="RYT54" s="178"/>
      <c r="RYU54" s="178"/>
      <c r="RYV54" s="178"/>
      <c r="RYW54" s="169"/>
      <c r="RYX54" s="178"/>
      <c r="RYY54" s="178"/>
      <c r="RYZ54" s="178"/>
      <c r="RZA54" s="178"/>
      <c r="RZB54" s="178"/>
      <c r="RZC54" s="178"/>
      <c r="RZD54" s="178"/>
      <c r="RZE54" s="178"/>
      <c r="RZF54" s="178"/>
      <c r="RZG54" s="178"/>
      <c r="RZH54" s="178"/>
      <c r="RZI54" s="169"/>
      <c r="RZJ54" s="178"/>
      <c r="RZK54" s="178"/>
      <c r="RZL54" s="178"/>
      <c r="RZM54" s="178"/>
      <c r="RZN54" s="178"/>
      <c r="RZO54" s="178"/>
      <c r="RZP54" s="178"/>
      <c r="RZQ54" s="178"/>
      <c r="RZR54" s="179"/>
      <c r="RZS54" s="175" t="s">
        <v>39</v>
      </c>
      <c r="RZT54" s="178"/>
      <c r="RZU54" s="178"/>
      <c r="RZV54" s="178"/>
      <c r="RZW54" s="178"/>
      <c r="RZX54" s="178"/>
      <c r="RZY54" s="178"/>
      <c r="RZZ54" s="178"/>
      <c r="SAA54" s="178"/>
      <c r="SAB54" s="178"/>
      <c r="SAC54" s="169"/>
      <c r="SAD54" s="178"/>
      <c r="SAE54" s="178"/>
      <c r="SAF54" s="178"/>
      <c r="SAG54" s="178"/>
      <c r="SAH54" s="178"/>
      <c r="SAI54" s="178"/>
      <c r="SAJ54" s="178"/>
      <c r="SAK54" s="178"/>
      <c r="SAL54" s="178"/>
      <c r="SAM54" s="178"/>
      <c r="SAN54" s="178"/>
      <c r="SAO54" s="169"/>
      <c r="SAP54" s="178"/>
      <c r="SAQ54" s="178"/>
      <c r="SAR54" s="178"/>
      <c r="SAS54" s="178"/>
      <c r="SAT54" s="178"/>
      <c r="SAU54" s="178"/>
      <c r="SAV54" s="178"/>
      <c r="SAW54" s="178"/>
      <c r="SAX54" s="179"/>
      <c r="SAY54" s="175" t="s">
        <v>39</v>
      </c>
      <c r="SAZ54" s="178"/>
      <c r="SBA54" s="178"/>
      <c r="SBB54" s="178"/>
      <c r="SBC54" s="178"/>
      <c r="SBD54" s="178"/>
      <c r="SBE54" s="178"/>
      <c r="SBF54" s="178"/>
      <c r="SBG54" s="178"/>
      <c r="SBH54" s="178"/>
      <c r="SBI54" s="169"/>
      <c r="SBJ54" s="178"/>
      <c r="SBK54" s="178"/>
      <c r="SBL54" s="178"/>
      <c r="SBM54" s="178"/>
      <c r="SBN54" s="178"/>
      <c r="SBO54" s="178"/>
      <c r="SBP54" s="178"/>
      <c r="SBQ54" s="178"/>
      <c r="SBR54" s="178"/>
      <c r="SBS54" s="178"/>
      <c r="SBT54" s="178"/>
      <c r="SBU54" s="169"/>
      <c r="SBV54" s="178"/>
      <c r="SBW54" s="178"/>
      <c r="SBX54" s="178"/>
      <c r="SBY54" s="178"/>
      <c r="SBZ54" s="178"/>
      <c r="SCA54" s="178"/>
      <c r="SCB54" s="178"/>
      <c r="SCC54" s="178"/>
      <c r="SCD54" s="179"/>
      <c r="SCE54" s="175" t="s">
        <v>39</v>
      </c>
      <c r="SCF54" s="178"/>
      <c r="SCG54" s="178"/>
      <c r="SCH54" s="178"/>
      <c r="SCI54" s="178"/>
      <c r="SCJ54" s="178"/>
      <c r="SCK54" s="178"/>
      <c r="SCL54" s="178"/>
      <c r="SCM54" s="178"/>
      <c r="SCN54" s="178"/>
      <c r="SCO54" s="169"/>
      <c r="SCP54" s="178"/>
      <c r="SCQ54" s="178"/>
      <c r="SCR54" s="178"/>
      <c r="SCS54" s="178"/>
      <c r="SCT54" s="178"/>
      <c r="SCU54" s="178"/>
      <c r="SCV54" s="178"/>
      <c r="SCW54" s="178"/>
      <c r="SCX54" s="178"/>
      <c r="SCY54" s="178"/>
      <c r="SCZ54" s="178"/>
      <c r="SDA54" s="169"/>
      <c r="SDB54" s="178"/>
      <c r="SDC54" s="178"/>
      <c r="SDD54" s="178"/>
      <c r="SDE54" s="178"/>
      <c r="SDF54" s="178"/>
      <c r="SDG54" s="178"/>
      <c r="SDH54" s="178"/>
      <c r="SDI54" s="178"/>
      <c r="SDJ54" s="179"/>
      <c r="SDK54" s="175" t="s">
        <v>39</v>
      </c>
      <c r="SDL54" s="178"/>
      <c r="SDM54" s="178"/>
      <c r="SDN54" s="178"/>
      <c r="SDO54" s="178"/>
      <c r="SDP54" s="178"/>
      <c r="SDQ54" s="178"/>
      <c r="SDR54" s="178"/>
      <c r="SDS54" s="178"/>
      <c r="SDT54" s="178"/>
      <c r="SDU54" s="169"/>
      <c r="SDV54" s="178"/>
      <c r="SDW54" s="178"/>
      <c r="SDX54" s="178"/>
      <c r="SDY54" s="178"/>
      <c r="SDZ54" s="178"/>
      <c r="SEA54" s="178"/>
      <c r="SEB54" s="178"/>
      <c r="SEC54" s="178"/>
      <c r="SED54" s="178"/>
      <c r="SEE54" s="178"/>
      <c r="SEF54" s="178"/>
      <c r="SEG54" s="169"/>
      <c r="SEH54" s="178"/>
      <c r="SEI54" s="178"/>
      <c r="SEJ54" s="178"/>
      <c r="SEK54" s="178"/>
      <c r="SEL54" s="178"/>
      <c r="SEM54" s="178"/>
      <c r="SEN54" s="178"/>
      <c r="SEO54" s="178"/>
      <c r="SEP54" s="179"/>
      <c r="SEQ54" s="175" t="s">
        <v>39</v>
      </c>
      <c r="SER54" s="178"/>
      <c r="SES54" s="178"/>
      <c r="SET54" s="178"/>
      <c r="SEU54" s="178"/>
      <c r="SEV54" s="178"/>
      <c r="SEW54" s="178"/>
      <c r="SEX54" s="178"/>
      <c r="SEY54" s="178"/>
      <c r="SEZ54" s="178"/>
      <c r="SFA54" s="169"/>
      <c r="SFB54" s="178"/>
      <c r="SFC54" s="178"/>
      <c r="SFD54" s="178"/>
      <c r="SFE54" s="178"/>
      <c r="SFF54" s="178"/>
      <c r="SFG54" s="178"/>
      <c r="SFH54" s="178"/>
      <c r="SFI54" s="178"/>
      <c r="SFJ54" s="178"/>
      <c r="SFK54" s="178"/>
      <c r="SFL54" s="178"/>
      <c r="SFM54" s="169"/>
      <c r="SFN54" s="178"/>
      <c r="SFO54" s="178"/>
      <c r="SFP54" s="178"/>
      <c r="SFQ54" s="178"/>
      <c r="SFR54" s="178"/>
      <c r="SFS54" s="178"/>
      <c r="SFT54" s="178"/>
      <c r="SFU54" s="178"/>
      <c r="SFV54" s="179"/>
      <c r="SFW54" s="175" t="s">
        <v>39</v>
      </c>
      <c r="SFX54" s="178"/>
      <c r="SFY54" s="178"/>
      <c r="SFZ54" s="178"/>
      <c r="SGA54" s="178"/>
      <c r="SGB54" s="178"/>
      <c r="SGC54" s="178"/>
      <c r="SGD54" s="178"/>
      <c r="SGE54" s="178"/>
      <c r="SGF54" s="178"/>
      <c r="SGG54" s="169"/>
      <c r="SGH54" s="178"/>
      <c r="SGI54" s="178"/>
      <c r="SGJ54" s="178"/>
      <c r="SGK54" s="178"/>
      <c r="SGL54" s="178"/>
      <c r="SGM54" s="178"/>
      <c r="SGN54" s="178"/>
      <c r="SGO54" s="178"/>
      <c r="SGP54" s="178"/>
      <c r="SGQ54" s="178"/>
      <c r="SGR54" s="178"/>
      <c r="SGS54" s="169"/>
      <c r="SGT54" s="178"/>
      <c r="SGU54" s="178"/>
      <c r="SGV54" s="178"/>
      <c r="SGW54" s="178"/>
      <c r="SGX54" s="178"/>
      <c r="SGY54" s="178"/>
      <c r="SGZ54" s="178"/>
      <c r="SHA54" s="178"/>
      <c r="SHB54" s="179"/>
      <c r="SHC54" s="175" t="s">
        <v>39</v>
      </c>
      <c r="SHD54" s="178"/>
      <c r="SHE54" s="178"/>
      <c r="SHF54" s="178"/>
      <c r="SHG54" s="178"/>
      <c r="SHH54" s="178"/>
      <c r="SHI54" s="178"/>
      <c r="SHJ54" s="178"/>
      <c r="SHK54" s="178"/>
      <c r="SHL54" s="178"/>
      <c r="SHM54" s="169"/>
      <c r="SHN54" s="178"/>
      <c r="SHO54" s="178"/>
      <c r="SHP54" s="178"/>
      <c r="SHQ54" s="178"/>
      <c r="SHR54" s="178"/>
      <c r="SHS54" s="178"/>
      <c r="SHT54" s="178"/>
      <c r="SHU54" s="178"/>
      <c r="SHV54" s="178"/>
      <c r="SHW54" s="178"/>
      <c r="SHX54" s="178"/>
      <c r="SHY54" s="169"/>
      <c r="SHZ54" s="178"/>
      <c r="SIA54" s="178"/>
      <c r="SIB54" s="178"/>
      <c r="SIC54" s="178"/>
      <c r="SID54" s="178"/>
      <c r="SIE54" s="178"/>
      <c r="SIF54" s="178"/>
      <c r="SIG54" s="178"/>
      <c r="SIH54" s="179"/>
      <c r="SII54" s="175" t="s">
        <v>39</v>
      </c>
      <c r="SIJ54" s="178"/>
      <c r="SIK54" s="178"/>
      <c r="SIL54" s="178"/>
      <c r="SIM54" s="178"/>
      <c r="SIN54" s="178"/>
      <c r="SIO54" s="178"/>
      <c r="SIP54" s="178"/>
      <c r="SIQ54" s="178"/>
      <c r="SIR54" s="178"/>
      <c r="SIS54" s="169"/>
      <c r="SIT54" s="178"/>
      <c r="SIU54" s="178"/>
      <c r="SIV54" s="178"/>
      <c r="SIW54" s="178"/>
      <c r="SIX54" s="178"/>
      <c r="SIY54" s="178"/>
      <c r="SIZ54" s="178"/>
      <c r="SJA54" s="178"/>
      <c r="SJB54" s="178"/>
      <c r="SJC54" s="178"/>
      <c r="SJD54" s="178"/>
      <c r="SJE54" s="169"/>
      <c r="SJF54" s="178"/>
      <c r="SJG54" s="178"/>
      <c r="SJH54" s="178"/>
      <c r="SJI54" s="178"/>
      <c r="SJJ54" s="178"/>
      <c r="SJK54" s="178"/>
      <c r="SJL54" s="178"/>
      <c r="SJM54" s="178"/>
      <c r="SJN54" s="179"/>
      <c r="SJO54" s="175" t="s">
        <v>39</v>
      </c>
      <c r="SJP54" s="178"/>
      <c r="SJQ54" s="178"/>
      <c r="SJR54" s="178"/>
      <c r="SJS54" s="178"/>
      <c r="SJT54" s="178"/>
      <c r="SJU54" s="178"/>
      <c r="SJV54" s="178"/>
      <c r="SJW54" s="178"/>
      <c r="SJX54" s="178"/>
      <c r="SJY54" s="169"/>
      <c r="SJZ54" s="178"/>
      <c r="SKA54" s="178"/>
      <c r="SKB54" s="178"/>
      <c r="SKC54" s="178"/>
      <c r="SKD54" s="178"/>
      <c r="SKE54" s="178"/>
      <c r="SKF54" s="178"/>
      <c r="SKG54" s="178"/>
      <c r="SKH54" s="178"/>
      <c r="SKI54" s="178"/>
      <c r="SKJ54" s="178"/>
      <c r="SKK54" s="169"/>
      <c r="SKL54" s="178"/>
      <c r="SKM54" s="178"/>
      <c r="SKN54" s="178"/>
      <c r="SKO54" s="178"/>
      <c r="SKP54" s="178"/>
      <c r="SKQ54" s="178"/>
      <c r="SKR54" s="178"/>
      <c r="SKS54" s="178"/>
      <c r="SKT54" s="179"/>
      <c r="SKU54" s="175" t="s">
        <v>39</v>
      </c>
      <c r="SKV54" s="178"/>
      <c r="SKW54" s="178"/>
      <c r="SKX54" s="178"/>
      <c r="SKY54" s="178"/>
      <c r="SKZ54" s="178"/>
      <c r="SLA54" s="178"/>
      <c r="SLB54" s="178"/>
      <c r="SLC54" s="178"/>
      <c r="SLD54" s="178"/>
      <c r="SLE54" s="169"/>
      <c r="SLF54" s="178"/>
      <c r="SLG54" s="178"/>
      <c r="SLH54" s="178"/>
      <c r="SLI54" s="178"/>
      <c r="SLJ54" s="178"/>
      <c r="SLK54" s="178"/>
      <c r="SLL54" s="178"/>
      <c r="SLM54" s="178"/>
      <c r="SLN54" s="178"/>
      <c r="SLO54" s="178"/>
      <c r="SLP54" s="178"/>
      <c r="SLQ54" s="169"/>
      <c r="SLR54" s="178"/>
      <c r="SLS54" s="178"/>
      <c r="SLT54" s="178"/>
      <c r="SLU54" s="178"/>
      <c r="SLV54" s="178"/>
      <c r="SLW54" s="178"/>
      <c r="SLX54" s="178"/>
      <c r="SLY54" s="178"/>
      <c r="SLZ54" s="179"/>
      <c r="SMA54" s="175" t="s">
        <v>39</v>
      </c>
      <c r="SMB54" s="178"/>
      <c r="SMC54" s="178"/>
      <c r="SMD54" s="178"/>
      <c r="SME54" s="178"/>
      <c r="SMF54" s="178"/>
      <c r="SMG54" s="178"/>
      <c r="SMH54" s="178"/>
      <c r="SMI54" s="178"/>
      <c r="SMJ54" s="178"/>
      <c r="SMK54" s="169"/>
      <c r="SML54" s="178"/>
      <c r="SMM54" s="178"/>
      <c r="SMN54" s="178"/>
      <c r="SMO54" s="178"/>
      <c r="SMP54" s="178"/>
      <c r="SMQ54" s="178"/>
      <c r="SMR54" s="178"/>
      <c r="SMS54" s="178"/>
      <c r="SMT54" s="178"/>
      <c r="SMU54" s="178"/>
      <c r="SMV54" s="178"/>
      <c r="SMW54" s="169"/>
      <c r="SMX54" s="178"/>
      <c r="SMY54" s="178"/>
      <c r="SMZ54" s="178"/>
      <c r="SNA54" s="178"/>
      <c r="SNB54" s="178"/>
      <c r="SNC54" s="178"/>
      <c r="SND54" s="178"/>
      <c r="SNE54" s="178"/>
      <c r="SNF54" s="179"/>
      <c r="SNG54" s="175" t="s">
        <v>39</v>
      </c>
      <c r="SNH54" s="178"/>
      <c r="SNI54" s="178"/>
      <c r="SNJ54" s="178"/>
      <c r="SNK54" s="178"/>
      <c r="SNL54" s="178"/>
      <c r="SNM54" s="178"/>
      <c r="SNN54" s="178"/>
      <c r="SNO54" s="178"/>
      <c r="SNP54" s="178"/>
      <c r="SNQ54" s="169"/>
      <c r="SNR54" s="178"/>
      <c r="SNS54" s="178"/>
      <c r="SNT54" s="178"/>
      <c r="SNU54" s="178"/>
      <c r="SNV54" s="178"/>
      <c r="SNW54" s="178"/>
      <c r="SNX54" s="178"/>
      <c r="SNY54" s="178"/>
      <c r="SNZ54" s="178"/>
      <c r="SOA54" s="178"/>
      <c r="SOB54" s="178"/>
      <c r="SOC54" s="169"/>
      <c r="SOD54" s="178"/>
      <c r="SOE54" s="178"/>
      <c r="SOF54" s="178"/>
      <c r="SOG54" s="178"/>
      <c r="SOH54" s="178"/>
      <c r="SOI54" s="178"/>
      <c r="SOJ54" s="178"/>
      <c r="SOK54" s="178"/>
      <c r="SOL54" s="179"/>
      <c r="SOM54" s="175" t="s">
        <v>39</v>
      </c>
      <c r="SON54" s="178"/>
      <c r="SOO54" s="178"/>
      <c r="SOP54" s="178"/>
      <c r="SOQ54" s="178"/>
      <c r="SOR54" s="178"/>
      <c r="SOS54" s="178"/>
      <c r="SOT54" s="178"/>
      <c r="SOU54" s="178"/>
      <c r="SOV54" s="178"/>
      <c r="SOW54" s="169"/>
      <c r="SOX54" s="178"/>
      <c r="SOY54" s="178"/>
      <c r="SOZ54" s="178"/>
      <c r="SPA54" s="178"/>
      <c r="SPB54" s="178"/>
      <c r="SPC54" s="178"/>
      <c r="SPD54" s="178"/>
      <c r="SPE54" s="178"/>
      <c r="SPF54" s="178"/>
      <c r="SPG54" s="178"/>
      <c r="SPH54" s="178"/>
      <c r="SPI54" s="169"/>
      <c r="SPJ54" s="178"/>
      <c r="SPK54" s="178"/>
      <c r="SPL54" s="178"/>
      <c r="SPM54" s="178"/>
      <c r="SPN54" s="178"/>
      <c r="SPO54" s="178"/>
      <c r="SPP54" s="178"/>
      <c r="SPQ54" s="178"/>
      <c r="SPR54" s="179"/>
      <c r="SPS54" s="175" t="s">
        <v>39</v>
      </c>
      <c r="SPT54" s="178"/>
      <c r="SPU54" s="178"/>
      <c r="SPV54" s="178"/>
      <c r="SPW54" s="178"/>
      <c r="SPX54" s="178"/>
      <c r="SPY54" s="178"/>
      <c r="SPZ54" s="178"/>
      <c r="SQA54" s="178"/>
      <c r="SQB54" s="178"/>
      <c r="SQC54" s="169"/>
      <c r="SQD54" s="178"/>
      <c r="SQE54" s="178"/>
      <c r="SQF54" s="178"/>
      <c r="SQG54" s="178"/>
      <c r="SQH54" s="178"/>
      <c r="SQI54" s="178"/>
      <c r="SQJ54" s="178"/>
      <c r="SQK54" s="178"/>
      <c r="SQL54" s="178"/>
      <c r="SQM54" s="178"/>
      <c r="SQN54" s="178"/>
      <c r="SQO54" s="169"/>
      <c r="SQP54" s="178"/>
      <c r="SQQ54" s="178"/>
      <c r="SQR54" s="178"/>
      <c r="SQS54" s="178"/>
      <c r="SQT54" s="178"/>
      <c r="SQU54" s="178"/>
      <c r="SQV54" s="178"/>
      <c r="SQW54" s="178"/>
      <c r="SQX54" s="179"/>
      <c r="SQY54" s="175" t="s">
        <v>39</v>
      </c>
      <c r="SQZ54" s="178"/>
      <c r="SRA54" s="178"/>
      <c r="SRB54" s="178"/>
      <c r="SRC54" s="178"/>
      <c r="SRD54" s="178"/>
      <c r="SRE54" s="178"/>
      <c r="SRF54" s="178"/>
      <c r="SRG54" s="178"/>
      <c r="SRH54" s="178"/>
      <c r="SRI54" s="169"/>
      <c r="SRJ54" s="178"/>
      <c r="SRK54" s="178"/>
      <c r="SRL54" s="178"/>
      <c r="SRM54" s="178"/>
      <c r="SRN54" s="178"/>
      <c r="SRO54" s="178"/>
      <c r="SRP54" s="178"/>
      <c r="SRQ54" s="178"/>
      <c r="SRR54" s="178"/>
      <c r="SRS54" s="178"/>
      <c r="SRT54" s="178"/>
      <c r="SRU54" s="169"/>
      <c r="SRV54" s="178"/>
      <c r="SRW54" s="178"/>
      <c r="SRX54" s="178"/>
      <c r="SRY54" s="178"/>
      <c r="SRZ54" s="178"/>
      <c r="SSA54" s="178"/>
      <c r="SSB54" s="178"/>
      <c r="SSC54" s="178"/>
      <c r="SSD54" s="179"/>
      <c r="SSE54" s="175" t="s">
        <v>39</v>
      </c>
      <c r="SSF54" s="178"/>
      <c r="SSG54" s="178"/>
      <c r="SSH54" s="178"/>
      <c r="SSI54" s="178"/>
      <c r="SSJ54" s="178"/>
      <c r="SSK54" s="178"/>
      <c r="SSL54" s="178"/>
      <c r="SSM54" s="178"/>
      <c r="SSN54" s="178"/>
      <c r="SSO54" s="169"/>
      <c r="SSP54" s="178"/>
      <c r="SSQ54" s="178"/>
      <c r="SSR54" s="178"/>
      <c r="SSS54" s="178"/>
      <c r="SST54" s="178"/>
      <c r="SSU54" s="178"/>
      <c r="SSV54" s="178"/>
      <c r="SSW54" s="178"/>
      <c r="SSX54" s="178"/>
      <c r="SSY54" s="178"/>
      <c r="SSZ54" s="178"/>
      <c r="STA54" s="169"/>
      <c r="STB54" s="178"/>
      <c r="STC54" s="178"/>
      <c r="STD54" s="178"/>
      <c r="STE54" s="178"/>
      <c r="STF54" s="178"/>
      <c r="STG54" s="178"/>
      <c r="STH54" s="178"/>
      <c r="STI54" s="178"/>
      <c r="STJ54" s="179"/>
      <c r="STK54" s="175" t="s">
        <v>39</v>
      </c>
      <c r="STL54" s="178"/>
      <c r="STM54" s="178"/>
      <c r="STN54" s="178"/>
      <c r="STO54" s="178"/>
      <c r="STP54" s="178"/>
      <c r="STQ54" s="178"/>
      <c r="STR54" s="178"/>
      <c r="STS54" s="178"/>
      <c r="STT54" s="178"/>
      <c r="STU54" s="169"/>
      <c r="STV54" s="178"/>
      <c r="STW54" s="178"/>
      <c r="STX54" s="178"/>
      <c r="STY54" s="178"/>
      <c r="STZ54" s="178"/>
      <c r="SUA54" s="178"/>
      <c r="SUB54" s="178"/>
      <c r="SUC54" s="178"/>
      <c r="SUD54" s="178"/>
      <c r="SUE54" s="178"/>
      <c r="SUF54" s="178"/>
      <c r="SUG54" s="169"/>
      <c r="SUH54" s="178"/>
      <c r="SUI54" s="178"/>
      <c r="SUJ54" s="178"/>
      <c r="SUK54" s="178"/>
      <c r="SUL54" s="178"/>
      <c r="SUM54" s="178"/>
      <c r="SUN54" s="178"/>
      <c r="SUO54" s="178"/>
      <c r="SUP54" s="179"/>
      <c r="SUQ54" s="175" t="s">
        <v>39</v>
      </c>
      <c r="SUR54" s="178"/>
      <c r="SUS54" s="178"/>
      <c r="SUT54" s="178"/>
      <c r="SUU54" s="178"/>
      <c r="SUV54" s="178"/>
      <c r="SUW54" s="178"/>
      <c r="SUX54" s="178"/>
      <c r="SUY54" s="178"/>
      <c r="SUZ54" s="178"/>
      <c r="SVA54" s="169"/>
      <c r="SVB54" s="178"/>
      <c r="SVC54" s="178"/>
      <c r="SVD54" s="178"/>
      <c r="SVE54" s="178"/>
      <c r="SVF54" s="178"/>
      <c r="SVG54" s="178"/>
      <c r="SVH54" s="178"/>
      <c r="SVI54" s="178"/>
      <c r="SVJ54" s="178"/>
      <c r="SVK54" s="178"/>
      <c r="SVL54" s="178"/>
      <c r="SVM54" s="169"/>
      <c r="SVN54" s="178"/>
      <c r="SVO54" s="178"/>
      <c r="SVP54" s="178"/>
      <c r="SVQ54" s="178"/>
      <c r="SVR54" s="178"/>
      <c r="SVS54" s="178"/>
      <c r="SVT54" s="178"/>
      <c r="SVU54" s="178"/>
      <c r="SVV54" s="179"/>
      <c r="SVW54" s="175" t="s">
        <v>39</v>
      </c>
      <c r="SVX54" s="178"/>
      <c r="SVY54" s="178"/>
      <c r="SVZ54" s="178"/>
      <c r="SWA54" s="178"/>
      <c r="SWB54" s="178"/>
      <c r="SWC54" s="178"/>
      <c r="SWD54" s="178"/>
      <c r="SWE54" s="178"/>
      <c r="SWF54" s="178"/>
      <c r="SWG54" s="169"/>
      <c r="SWH54" s="178"/>
      <c r="SWI54" s="178"/>
      <c r="SWJ54" s="178"/>
      <c r="SWK54" s="178"/>
      <c r="SWL54" s="178"/>
      <c r="SWM54" s="178"/>
      <c r="SWN54" s="178"/>
      <c r="SWO54" s="178"/>
      <c r="SWP54" s="178"/>
      <c r="SWQ54" s="178"/>
      <c r="SWR54" s="178"/>
      <c r="SWS54" s="169"/>
      <c r="SWT54" s="178"/>
      <c r="SWU54" s="178"/>
      <c r="SWV54" s="178"/>
      <c r="SWW54" s="178"/>
      <c r="SWX54" s="178"/>
      <c r="SWY54" s="178"/>
      <c r="SWZ54" s="178"/>
      <c r="SXA54" s="178"/>
      <c r="SXB54" s="179"/>
      <c r="SXC54" s="175" t="s">
        <v>39</v>
      </c>
      <c r="SXD54" s="178"/>
      <c r="SXE54" s="178"/>
      <c r="SXF54" s="178"/>
      <c r="SXG54" s="178"/>
      <c r="SXH54" s="178"/>
      <c r="SXI54" s="178"/>
      <c r="SXJ54" s="178"/>
      <c r="SXK54" s="178"/>
      <c r="SXL54" s="178"/>
      <c r="SXM54" s="169"/>
      <c r="SXN54" s="178"/>
      <c r="SXO54" s="178"/>
      <c r="SXP54" s="178"/>
      <c r="SXQ54" s="178"/>
      <c r="SXR54" s="178"/>
      <c r="SXS54" s="178"/>
      <c r="SXT54" s="178"/>
      <c r="SXU54" s="178"/>
      <c r="SXV54" s="178"/>
      <c r="SXW54" s="178"/>
      <c r="SXX54" s="178"/>
      <c r="SXY54" s="169"/>
      <c r="SXZ54" s="178"/>
      <c r="SYA54" s="178"/>
      <c r="SYB54" s="178"/>
      <c r="SYC54" s="178"/>
      <c r="SYD54" s="178"/>
      <c r="SYE54" s="178"/>
      <c r="SYF54" s="178"/>
      <c r="SYG54" s="178"/>
      <c r="SYH54" s="179"/>
      <c r="SYI54" s="175" t="s">
        <v>39</v>
      </c>
      <c r="SYJ54" s="178"/>
      <c r="SYK54" s="178"/>
      <c r="SYL54" s="178"/>
      <c r="SYM54" s="178"/>
      <c r="SYN54" s="178"/>
      <c r="SYO54" s="178"/>
      <c r="SYP54" s="178"/>
      <c r="SYQ54" s="178"/>
      <c r="SYR54" s="178"/>
      <c r="SYS54" s="169"/>
      <c r="SYT54" s="178"/>
      <c r="SYU54" s="178"/>
      <c r="SYV54" s="178"/>
      <c r="SYW54" s="178"/>
      <c r="SYX54" s="178"/>
      <c r="SYY54" s="178"/>
      <c r="SYZ54" s="178"/>
      <c r="SZA54" s="178"/>
      <c r="SZB54" s="178"/>
      <c r="SZC54" s="178"/>
      <c r="SZD54" s="178"/>
      <c r="SZE54" s="169"/>
      <c r="SZF54" s="178"/>
      <c r="SZG54" s="178"/>
      <c r="SZH54" s="178"/>
      <c r="SZI54" s="178"/>
      <c r="SZJ54" s="178"/>
      <c r="SZK54" s="178"/>
      <c r="SZL54" s="178"/>
      <c r="SZM54" s="178"/>
      <c r="SZN54" s="179"/>
      <c r="SZO54" s="175" t="s">
        <v>39</v>
      </c>
      <c r="SZP54" s="178"/>
      <c r="SZQ54" s="178"/>
      <c r="SZR54" s="178"/>
      <c r="SZS54" s="178"/>
      <c r="SZT54" s="178"/>
      <c r="SZU54" s="178"/>
      <c r="SZV54" s="178"/>
      <c r="SZW54" s="178"/>
      <c r="SZX54" s="178"/>
      <c r="SZY54" s="169"/>
      <c r="SZZ54" s="178"/>
      <c r="TAA54" s="178"/>
      <c r="TAB54" s="178"/>
      <c r="TAC54" s="178"/>
      <c r="TAD54" s="178"/>
      <c r="TAE54" s="178"/>
      <c r="TAF54" s="178"/>
      <c r="TAG54" s="178"/>
      <c r="TAH54" s="178"/>
      <c r="TAI54" s="178"/>
      <c r="TAJ54" s="178"/>
      <c r="TAK54" s="169"/>
      <c r="TAL54" s="178"/>
      <c r="TAM54" s="178"/>
      <c r="TAN54" s="178"/>
      <c r="TAO54" s="178"/>
      <c r="TAP54" s="178"/>
      <c r="TAQ54" s="178"/>
      <c r="TAR54" s="178"/>
      <c r="TAS54" s="178"/>
      <c r="TAT54" s="179"/>
      <c r="TAU54" s="175" t="s">
        <v>39</v>
      </c>
      <c r="TAV54" s="178"/>
      <c r="TAW54" s="178"/>
      <c r="TAX54" s="178"/>
      <c r="TAY54" s="178"/>
      <c r="TAZ54" s="178"/>
      <c r="TBA54" s="178"/>
      <c r="TBB54" s="178"/>
      <c r="TBC54" s="178"/>
      <c r="TBD54" s="178"/>
      <c r="TBE54" s="169"/>
      <c r="TBF54" s="178"/>
      <c r="TBG54" s="178"/>
      <c r="TBH54" s="178"/>
      <c r="TBI54" s="178"/>
      <c r="TBJ54" s="178"/>
      <c r="TBK54" s="178"/>
      <c r="TBL54" s="178"/>
      <c r="TBM54" s="178"/>
      <c r="TBN54" s="178"/>
      <c r="TBO54" s="178"/>
      <c r="TBP54" s="178"/>
      <c r="TBQ54" s="169"/>
      <c r="TBR54" s="178"/>
      <c r="TBS54" s="178"/>
      <c r="TBT54" s="178"/>
      <c r="TBU54" s="178"/>
      <c r="TBV54" s="178"/>
      <c r="TBW54" s="178"/>
      <c r="TBX54" s="178"/>
      <c r="TBY54" s="178"/>
      <c r="TBZ54" s="179"/>
      <c r="TCA54" s="175" t="s">
        <v>39</v>
      </c>
      <c r="TCB54" s="178"/>
      <c r="TCC54" s="178"/>
      <c r="TCD54" s="178"/>
      <c r="TCE54" s="178"/>
      <c r="TCF54" s="178"/>
      <c r="TCG54" s="178"/>
      <c r="TCH54" s="178"/>
      <c r="TCI54" s="178"/>
      <c r="TCJ54" s="178"/>
      <c r="TCK54" s="169"/>
      <c r="TCL54" s="178"/>
      <c r="TCM54" s="178"/>
      <c r="TCN54" s="178"/>
      <c r="TCO54" s="178"/>
      <c r="TCP54" s="178"/>
      <c r="TCQ54" s="178"/>
      <c r="TCR54" s="178"/>
      <c r="TCS54" s="178"/>
      <c r="TCT54" s="178"/>
      <c r="TCU54" s="178"/>
      <c r="TCV54" s="178"/>
      <c r="TCW54" s="169"/>
      <c r="TCX54" s="178"/>
      <c r="TCY54" s="178"/>
      <c r="TCZ54" s="178"/>
      <c r="TDA54" s="178"/>
      <c r="TDB54" s="178"/>
      <c r="TDC54" s="178"/>
      <c r="TDD54" s="178"/>
      <c r="TDE54" s="178"/>
      <c r="TDF54" s="179"/>
      <c r="TDG54" s="175" t="s">
        <v>39</v>
      </c>
      <c r="TDH54" s="178"/>
      <c r="TDI54" s="178"/>
      <c r="TDJ54" s="178"/>
      <c r="TDK54" s="178"/>
      <c r="TDL54" s="178"/>
      <c r="TDM54" s="178"/>
      <c r="TDN54" s="178"/>
      <c r="TDO54" s="178"/>
      <c r="TDP54" s="178"/>
      <c r="TDQ54" s="169"/>
      <c r="TDR54" s="178"/>
      <c r="TDS54" s="178"/>
      <c r="TDT54" s="178"/>
      <c r="TDU54" s="178"/>
      <c r="TDV54" s="178"/>
      <c r="TDW54" s="178"/>
      <c r="TDX54" s="178"/>
      <c r="TDY54" s="178"/>
      <c r="TDZ54" s="178"/>
      <c r="TEA54" s="178"/>
      <c r="TEB54" s="178"/>
      <c r="TEC54" s="169"/>
      <c r="TED54" s="178"/>
      <c r="TEE54" s="178"/>
      <c r="TEF54" s="178"/>
      <c r="TEG54" s="178"/>
      <c r="TEH54" s="178"/>
      <c r="TEI54" s="178"/>
      <c r="TEJ54" s="178"/>
      <c r="TEK54" s="178"/>
      <c r="TEL54" s="179"/>
      <c r="TEM54" s="175" t="s">
        <v>39</v>
      </c>
      <c r="TEN54" s="178"/>
      <c r="TEO54" s="178"/>
      <c r="TEP54" s="178"/>
      <c r="TEQ54" s="178"/>
      <c r="TER54" s="178"/>
      <c r="TES54" s="178"/>
      <c r="TET54" s="178"/>
      <c r="TEU54" s="178"/>
      <c r="TEV54" s="178"/>
      <c r="TEW54" s="169"/>
      <c r="TEX54" s="178"/>
      <c r="TEY54" s="178"/>
      <c r="TEZ54" s="178"/>
      <c r="TFA54" s="178"/>
      <c r="TFB54" s="178"/>
      <c r="TFC54" s="178"/>
      <c r="TFD54" s="178"/>
      <c r="TFE54" s="178"/>
      <c r="TFF54" s="178"/>
      <c r="TFG54" s="178"/>
      <c r="TFH54" s="178"/>
      <c r="TFI54" s="169"/>
      <c r="TFJ54" s="178"/>
      <c r="TFK54" s="178"/>
      <c r="TFL54" s="178"/>
      <c r="TFM54" s="178"/>
      <c r="TFN54" s="178"/>
      <c r="TFO54" s="178"/>
      <c r="TFP54" s="178"/>
      <c r="TFQ54" s="178"/>
      <c r="TFR54" s="179"/>
      <c r="TFS54" s="175" t="s">
        <v>39</v>
      </c>
      <c r="TFT54" s="178"/>
      <c r="TFU54" s="178"/>
      <c r="TFV54" s="178"/>
      <c r="TFW54" s="178"/>
      <c r="TFX54" s="178"/>
      <c r="TFY54" s="178"/>
      <c r="TFZ54" s="178"/>
      <c r="TGA54" s="178"/>
      <c r="TGB54" s="178"/>
      <c r="TGC54" s="169"/>
      <c r="TGD54" s="178"/>
      <c r="TGE54" s="178"/>
      <c r="TGF54" s="178"/>
      <c r="TGG54" s="178"/>
      <c r="TGH54" s="178"/>
      <c r="TGI54" s="178"/>
      <c r="TGJ54" s="178"/>
      <c r="TGK54" s="178"/>
      <c r="TGL54" s="178"/>
      <c r="TGM54" s="178"/>
      <c r="TGN54" s="178"/>
      <c r="TGO54" s="169"/>
      <c r="TGP54" s="178"/>
      <c r="TGQ54" s="178"/>
      <c r="TGR54" s="178"/>
      <c r="TGS54" s="178"/>
      <c r="TGT54" s="178"/>
      <c r="TGU54" s="178"/>
      <c r="TGV54" s="178"/>
      <c r="TGW54" s="178"/>
      <c r="TGX54" s="179"/>
      <c r="TGY54" s="175" t="s">
        <v>39</v>
      </c>
      <c r="TGZ54" s="178"/>
      <c r="THA54" s="178"/>
      <c r="THB54" s="178"/>
      <c r="THC54" s="178"/>
      <c r="THD54" s="178"/>
      <c r="THE54" s="178"/>
      <c r="THF54" s="178"/>
      <c r="THG54" s="178"/>
      <c r="THH54" s="178"/>
      <c r="THI54" s="169"/>
      <c r="THJ54" s="178"/>
      <c r="THK54" s="178"/>
      <c r="THL54" s="178"/>
      <c r="THM54" s="178"/>
      <c r="THN54" s="178"/>
      <c r="THO54" s="178"/>
      <c r="THP54" s="178"/>
      <c r="THQ54" s="178"/>
      <c r="THR54" s="178"/>
      <c r="THS54" s="178"/>
      <c r="THT54" s="178"/>
      <c r="THU54" s="169"/>
      <c r="THV54" s="178"/>
      <c r="THW54" s="178"/>
      <c r="THX54" s="178"/>
      <c r="THY54" s="178"/>
      <c r="THZ54" s="178"/>
      <c r="TIA54" s="178"/>
      <c r="TIB54" s="178"/>
      <c r="TIC54" s="178"/>
      <c r="TID54" s="179"/>
      <c r="TIE54" s="175" t="s">
        <v>39</v>
      </c>
      <c r="TIF54" s="178"/>
      <c r="TIG54" s="178"/>
      <c r="TIH54" s="178"/>
      <c r="TII54" s="178"/>
      <c r="TIJ54" s="178"/>
      <c r="TIK54" s="178"/>
      <c r="TIL54" s="178"/>
      <c r="TIM54" s="178"/>
      <c r="TIN54" s="178"/>
      <c r="TIO54" s="169"/>
      <c r="TIP54" s="178"/>
      <c r="TIQ54" s="178"/>
      <c r="TIR54" s="178"/>
      <c r="TIS54" s="178"/>
      <c r="TIT54" s="178"/>
      <c r="TIU54" s="178"/>
      <c r="TIV54" s="178"/>
      <c r="TIW54" s="178"/>
      <c r="TIX54" s="178"/>
      <c r="TIY54" s="178"/>
      <c r="TIZ54" s="178"/>
      <c r="TJA54" s="169"/>
      <c r="TJB54" s="178"/>
      <c r="TJC54" s="178"/>
      <c r="TJD54" s="178"/>
      <c r="TJE54" s="178"/>
      <c r="TJF54" s="178"/>
      <c r="TJG54" s="178"/>
      <c r="TJH54" s="178"/>
      <c r="TJI54" s="178"/>
      <c r="TJJ54" s="179"/>
      <c r="TJK54" s="175" t="s">
        <v>39</v>
      </c>
      <c r="TJL54" s="178"/>
      <c r="TJM54" s="178"/>
      <c r="TJN54" s="178"/>
      <c r="TJO54" s="178"/>
      <c r="TJP54" s="178"/>
      <c r="TJQ54" s="178"/>
      <c r="TJR54" s="178"/>
      <c r="TJS54" s="178"/>
      <c r="TJT54" s="178"/>
      <c r="TJU54" s="169"/>
      <c r="TJV54" s="178"/>
      <c r="TJW54" s="178"/>
      <c r="TJX54" s="178"/>
      <c r="TJY54" s="178"/>
      <c r="TJZ54" s="178"/>
      <c r="TKA54" s="178"/>
      <c r="TKB54" s="178"/>
      <c r="TKC54" s="178"/>
      <c r="TKD54" s="178"/>
      <c r="TKE54" s="178"/>
      <c r="TKF54" s="178"/>
      <c r="TKG54" s="169"/>
      <c r="TKH54" s="178"/>
      <c r="TKI54" s="178"/>
      <c r="TKJ54" s="178"/>
      <c r="TKK54" s="178"/>
      <c r="TKL54" s="178"/>
      <c r="TKM54" s="178"/>
      <c r="TKN54" s="178"/>
      <c r="TKO54" s="178"/>
      <c r="TKP54" s="179"/>
      <c r="TKQ54" s="175" t="s">
        <v>39</v>
      </c>
      <c r="TKR54" s="178"/>
      <c r="TKS54" s="178"/>
      <c r="TKT54" s="178"/>
      <c r="TKU54" s="178"/>
      <c r="TKV54" s="178"/>
      <c r="TKW54" s="178"/>
      <c r="TKX54" s="178"/>
      <c r="TKY54" s="178"/>
      <c r="TKZ54" s="178"/>
      <c r="TLA54" s="169"/>
      <c r="TLB54" s="178"/>
      <c r="TLC54" s="178"/>
      <c r="TLD54" s="178"/>
      <c r="TLE54" s="178"/>
      <c r="TLF54" s="178"/>
      <c r="TLG54" s="178"/>
      <c r="TLH54" s="178"/>
      <c r="TLI54" s="178"/>
      <c r="TLJ54" s="178"/>
      <c r="TLK54" s="178"/>
      <c r="TLL54" s="178"/>
      <c r="TLM54" s="169"/>
      <c r="TLN54" s="178"/>
      <c r="TLO54" s="178"/>
      <c r="TLP54" s="178"/>
      <c r="TLQ54" s="178"/>
      <c r="TLR54" s="178"/>
      <c r="TLS54" s="178"/>
      <c r="TLT54" s="178"/>
      <c r="TLU54" s="178"/>
      <c r="TLV54" s="179"/>
      <c r="TLW54" s="175" t="s">
        <v>39</v>
      </c>
      <c r="TLX54" s="178"/>
      <c r="TLY54" s="178"/>
      <c r="TLZ54" s="178"/>
      <c r="TMA54" s="178"/>
      <c r="TMB54" s="178"/>
      <c r="TMC54" s="178"/>
      <c r="TMD54" s="178"/>
      <c r="TME54" s="178"/>
      <c r="TMF54" s="178"/>
      <c r="TMG54" s="169"/>
      <c r="TMH54" s="178"/>
      <c r="TMI54" s="178"/>
      <c r="TMJ54" s="178"/>
      <c r="TMK54" s="178"/>
      <c r="TML54" s="178"/>
      <c r="TMM54" s="178"/>
      <c r="TMN54" s="178"/>
      <c r="TMO54" s="178"/>
      <c r="TMP54" s="178"/>
      <c r="TMQ54" s="178"/>
      <c r="TMR54" s="178"/>
      <c r="TMS54" s="169"/>
      <c r="TMT54" s="178"/>
      <c r="TMU54" s="178"/>
      <c r="TMV54" s="178"/>
      <c r="TMW54" s="178"/>
      <c r="TMX54" s="178"/>
      <c r="TMY54" s="178"/>
      <c r="TMZ54" s="178"/>
      <c r="TNA54" s="178"/>
      <c r="TNB54" s="179"/>
      <c r="TNC54" s="175" t="s">
        <v>39</v>
      </c>
      <c r="TND54" s="178"/>
      <c r="TNE54" s="178"/>
      <c r="TNF54" s="178"/>
      <c r="TNG54" s="178"/>
      <c r="TNH54" s="178"/>
      <c r="TNI54" s="178"/>
      <c r="TNJ54" s="178"/>
      <c r="TNK54" s="178"/>
      <c r="TNL54" s="178"/>
      <c r="TNM54" s="169"/>
      <c r="TNN54" s="178"/>
      <c r="TNO54" s="178"/>
      <c r="TNP54" s="178"/>
      <c r="TNQ54" s="178"/>
      <c r="TNR54" s="178"/>
      <c r="TNS54" s="178"/>
      <c r="TNT54" s="178"/>
      <c r="TNU54" s="178"/>
      <c r="TNV54" s="178"/>
      <c r="TNW54" s="178"/>
      <c r="TNX54" s="178"/>
      <c r="TNY54" s="169"/>
      <c r="TNZ54" s="178"/>
      <c r="TOA54" s="178"/>
      <c r="TOB54" s="178"/>
      <c r="TOC54" s="178"/>
      <c r="TOD54" s="178"/>
      <c r="TOE54" s="178"/>
      <c r="TOF54" s="178"/>
      <c r="TOG54" s="178"/>
      <c r="TOH54" s="179"/>
      <c r="TOI54" s="175" t="s">
        <v>39</v>
      </c>
      <c r="TOJ54" s="178"/>
      <c r="TOK54" s="178"/>
      <c r="TOL54" s="178"/>
      <c r="TOM54" s="178"/>
      <c r="TON54" s="178"/>
      <c r="TOO54" s="178"/>
      <c r="TOP54" s="178"/>
      <c r="TOQ54" s="178"/>
      <c r="TOR54" s="178"/>
      <c r="TOS54" s="169"/>
      <c r="TOT54" s="178"/>
      <c r="TOU54" s="178"/>
      <c r="TOV54" s="178"/>
      <c r="TOW54" s="178"/>
      <c r="TOX54" s="178"/>
      <c r="TOY54" s="178"/>
      <c r="TOZ54" s="178"/>
      <c r="TPA54" s="178"/>
      <c r="TPB54" s="178"/>
      <c r="TPC54" s="178"/>
      <c r="TPD54" s="178"/>
      <c r="TPE54" s="169"/>
      <c r="TPF54" s="178"/>
      <c r="TPG54" s="178"/>
      <c r="TPH54" s="178"/>
      <c r="TPI54" s="178"/>
      <c r="TPJ54" s="178"/>
      <c r="TPK54" s="178"/>
      <c r="TPL54" s="178"/>
      <c r="TPM54" s="178"/>
      <c r="TPN54" s="179"/>
      <c r="TPO54" s="175" t="s">
        <v>39</v>
      </c>
      <c r="TPP54" s="178"/>
      <c r="TPQ54" s="178"/>
      <c r="TPR54" s="178"/>
      <c r="TPS54" s="178"/>
      <c r="TPT54" s="178"/>
      <c r="TPU54" s="178"/>
      <c r="TPV54" s="178"/>
      <c r="TPW54" s="178"/>
      <c r="TPX54" s="178"/>
      <c r="TPY54" s="169"/>
      <c r="TPZ54" s="178"/>
      <c r="TQA54" s="178"/>
      <c r="TQB54" s="178"/>
      <c r="TQC54" s="178"/>
      <c r="TQD54" s="178"/>
      <c r="TQE54" s="178"/>
      <c r="TQF54" s="178"/>
      <c r="TQG54" s="178"/>
      <c r="TQH54" s="178"/>
      <c r="TQI54" s="178"/>
      <c r="TQJ54" s="178"/>
      <c r="TQK54" s="169"/>
      <c r="TQL54" s="178"/>
      <c r="TQM54" s="178"/>
      <c r="TQN54" s="178"/>
      <c r="TQO54" s="178"/>
      <c r="TQP54" s="178"/>
      <c r="TQQ54" s="178"/>
      <c r="TQR54" s="178"/>
      <c r="TQS54" s="178"/>
      <c r="TQT54" s="179"/>
      <c r="TQU54" s="175" t="s">
        <v>39</v>
      </c>
      <c r="TQV54" s="178"/>
      <c r="TQW54" s="178"/>
      <c r="TQX54" s="178"/>
      <c r="TQY54" s="178"/>
      <c r="TQZ54" s="178"/>
      <c r="TRA54" s="178"/>
      <c r="TRB54" s="178"/>
      <c r="TRC54" s="178"/>
      <c r="TRD54" s="178"/>
      <c r="TRE54" s="169"/>
      <c r="TRF54" s="178"/>
      <c r="TRG54" s="178"/>
      <c r="TRH54" s="178"/>
      <c r="TRI54" s="178"/>
      <c r="TRJ54" s="178"/>
      <c r="TRK54" s="178"/>
      <c r="TRL54" s="178"/>
      <c r="TRM54" s="178"/>
      <c r="TRN54" s="178"/>
      <c r="TRO54" s="178"/>
      <c r="TRP54" s="178"/>
      <c r="TRQ54" s="169"/>
      <c r="TRR54" s="178"/>
      <c r="TRS54" s="178"/>
      <c r="TRT54" s="178"/>
      <c r="TRU54" s="178"/>
      <c r="TRV54" s="178"/>
      <c r="TRW54" s="178"/>
      <c r="TRX54" s="178"/>
      <c r="TRY54" s="178"/>
      <c r="TRZ54" s="179"/>
      <c r="TSA54" s="175" t="s">
        <v>39</v>
      </c>
      <c r="TSB54" s="178"/>
      <c r="TSC54" s="178"/>
      <c r="TSD54" s="178"/>
      <c r="TSE54" s="178"/>
      <c r="TSF54" s="178"/>
      <c r="TSG54" s="178"/>
      <c r="TSH54" s="178"/>
      <c r="TSI54" s="178"/>
      <c r="TSJ54" s="178"/>
      <c r="TSK54" s="169"/>
      <c r="TSL54" s="178"/>
      <c r="TSM54" s="178"/>
      <c r="TSN54" s="178"/>
      <c r="TSO54" s="178"/>
      <c r="TSP54" s="178"/>
      <c r="TSQ54" s="178"/>
      <c r="TSR54" s="178"/>
      <c r="TSS54" s="178"/>
      <c r="TST54" s="178"/>
      <c r="TSU54" s="178"/>
      <c r="TSV54" s="178"/>
      <c r="TSW54" s="169"/>
      <c r="TSX54" s="178"/>
      <c r="TSY54" s="178"/>
      <c r="TSZ54" s="178"/>
      <c r="TTA54" s="178"/>
      <c r="TTB54" s="178"/>
      <c r="TTC54" s="178"/>
      <c r="TTD54" s="178"/>
      <c r="TTE54" s="178"/>
      <c r="TTF54" s="179"/>
      <c r="TTG54" s="175" t="s">
        <v>39</v>
      </c>
      <c r="TTH54" s="178"/>
      <c r="TTI54" s="178"/>
      <c r="TTJ54" s="178"/>
      <c r="TTK54" s="178"/>
      <c r="TTL54" s="178"/>
      <c r="TTM54" s="178"/>
      <c r="TTN54" s="178"/>
      <c r="TTO54" s="178"/>
      <c r="TTP54" s="178"/>
      <c r="TTQ54" s="169"/>
      <c r="TTR54" s="178"/>
      <c r="TTS54" s="178"/>
      <c r="TTT54" s="178"/>
      <c r="TTU54" s="178"/>
      <c r="TTV54" s="178"/>
      <c r="TTW54" s="178"/>
      <c r="TTX54" s="178"/>
      <c r="TTY54" s="178"/>
      <c r="TTZ54" s="178"/>
      <c r="TUA54" s="178"/>
      <c r="TUB54" s="178"/>
      <c r="TUC54" s="169"/>
      <c r="TUD54" s="178"/>
      <c r="TUE54" s="178"/>
      <c r="TUF54" s="178"/>
      <c r="TUG54" s="178"/>
      <c r="TUH54" s="178"/>
      <c r="TUI54" s="178"/>
      <c r="TUJ54" s="178"/>
      <c r="TUK54" s="178"/>
      <c r="TUL54" s="179"/>
      <c r="TUM54" s="175" t="s">
        <v>39</v>
      </c>
      <c r="TUN54" s="178"/>
      <c r="TUO54" s="178"/>
      <c r="TUP54" s="178"/>
      <c r="TUQ54" s="178"/>
      <c r="TUR54" s="178"/>
      <c r="TUS54" s="178"/>
      <c r="TUT54" s="178"/>
      <c r="TUU54" s="178"/>
      <c r="TUV54" s="178"/>
      <c r="TUW54" s="169"/>
      <c r="TUX54" s="178"/>
      <c r="TUY54" s="178"/>
      <c r="TUZ54" s="178"/>
      <c r="TVA54" s="178"/>
      <c r="TVB54" s="178"/>
      <c r="TVC54" s="178"/>
      <c r="TVD54" s="178"/>
      <c r="TVE54" s="178"/>
      <c r="TVF54" s="178"/>
      <c r="TVG54" s="178"/>
      <c r="TVH54" s="178"/>
      <c r="TVI54" s="169"/>
      <c r="TVJ54" s="178"/>
      <c r="TVK54" s="178"/>
      <c r="TVL54" s="178"/>
      <c r="TVM54" s="178"/>
      <c r="TVN54" s="178"/>
      <c r="TVO54" s="178"/>
      <c r="TVP54" s="178"/>
      <c r="TVQ54" s="178"/>
      <c r="TVR54" s="179"/>
      <c r="TVS54" s="175" t="s">
        <v>39</v>
      </c>
      <c r="TVT54" s="178"/>
      <c r="TVU54" s="178"/>
      <c r="TVV54" s="178"/>
      <c r="TVW54" s="178"/>
      <c r="TVX54" s="178"/>
      <c r="TVY54" s="178"/>
      <c r="TVZ54" s="178"/>
      <c r="TWA54" s="178"/>
      <c r="TWB54" s="178"/>
      <c r="TWC54" s="169"/>
      <c r="TWD54" s="178"/>
      <c r="TWE54" s="178"/>
      <c r="TWF54" s="178"/>
      <c r="TWG54" s="178"/>
      <c r="TWH54" s="178"/>
      <c r="TWI54" s="178"/>
      <c r="TWJ54" s="178"/>
      <c r="TWK54" s="178"/>
      <c r="TWL54" s="178"/>
      <c r="TWM54" s="178"/>
      <c r="TWN54" s="178"/>
      <c r="TWO54" s="169"/>
      <c r="TWP54" s="178"/>
      <c r="TWQ54" s="178"/>
      <c r="TWR54" s="178"/>
      <c r="TWS54" s="178"/>
      <c r="TWT54" s="178"/>
      <c r="TWU54" s="178"/>
      <c r="TWV54" s="178"/>
      <c r="TWW54" s="178"/>
      <c r="TWX54" s="179"/>
      <c r="TWY54" s="175" t="s">
        <v>39</v>
      </c>
      <c r="TWZ54" s="178"/>
      <c r="TXA54" s="178"/>
      <c r="TXB54" s="178"/>
      <c r="TXC54" s="178"/>
      <c r="TXD54" s="178"/>
      <c r="TXE54" s="178"/>
      <c r="TXF54" s="178"/>
      <c r="TXG54" s="178"/>
      <c r="TXH54" s="178"/>
      <c r="TXI54" s="169"/>
      <c r="TXJ54" s="178"/>
      <c r="TXK54" s="178"/>
      <c r="TXL54" s="178"/>
      <c r="TXM54" s="178"/>
      <c r="TXN54" s="178"/>
      <c r="TXO54" s="178"/>
      <c r="TXP54" s="178"/>
      <c r="TXQ54" s="178"/>
      <c r="TXR54" s="178"/>
      <c r="TXS54" s="178"/>
      <c r="TXT54" s="178"/>
      <c r="TXU54" s="169"/>
      <c r="TXV54" s="178"/>
      <c r="TXW54" s="178"/>
      <c r="TXX54" s="178"/>
      <c r="TXY54" s="178"/>
      <c r="TXZ54" s="178"/>
      <c r="TYA54" s="178"/>
      <c r="TYB54" s="178"/>
      <c r="TYC54" s="178"/>
      <c r="TYD54" s="179"/>
      <c r="TYE54" s="175" t="s">
        <v>39</v>
      </c>
      <c r="TYF54" s="178"/>
      <c r="TYG54" s="178"/>
      <c r="TYH54" s="178"/>
      <c r="TYI54" s="178"/>
      <c r="TYJ54" s="178"/>
      <c r="TYK54" s="178"/>
      <c r="TYL54" s="178"/>
      <c r="TYM54" s="178"/>
      <c r="TYN54" s="178"/>
      <c r="TYO54" s="169"/>
      <c r="TYP54" s="178"/>
      <c r="TYQ54" s="178"/>
      <c r="TYR54" s="178"/>
      <c r="TYS54" s="178"/>
      <c r="TYT54" s="178"/>
      <c r="TYU54" s="178"/>
      <c r="TYV54" s="178"/>
      <c r="TYW54" s="178"/>
      <c r="TYX54" s="178"/>
      <c r="TYY54" s="178"/>
      <c r="TYZ54" s="178"/>
      <c r="TZA54" s="169"/>
      <c r="TZB54" s="178"/>
      <c r="TZC54" s="178"/>
      <c r="TZD54" s="178"/>
      <c r="TZE54" s="178"/>
      <c r="TZF54" s="178"/>
      <c r="TZG54" s="178"/>
      <c r="TZH54" s="178"/>
      <c r="TZI54" s="178"/>
      <c r="TZJ54" s="179"/>
      <c r="TZK54" s="175" t="s">
        <v>39</v>
      </c>
      <c r="TZL54" s="178"/>
      <c r="TZM54" s="178"/>
      <c r="TZN54" s="178"/>
      <c r="TZO54" s="178"/>
      <c r="TZP54" s="178"/>
      <c r="TZQ54" s="178"/>
      <c r="TZR54" s="178"/>
      <c r="TZS54" s="178"/>
      <c r="TZT54" s="178"/>
      <c r="TZU54" s="169"/>
      <c r="TZV54" s="178"/>
      <c r="TZW54" s="178"/>
      <c r="TZX54" s="178"/>
      <c r="TZY54" s="178"/>
      <c r="TZZ54" s="178"/>
      <c r="UAA54" s="178"/>
      <c r="UAB54" s="178"/>
      <c r="UAC54" s="178"/>
      <c r="UAD54" s="178"/>
      <c r="UAE54" s="178"/>
      <c r="UAF54" s="178"/>
      <c r="UAG54" s="169"/>
      <c r="UAH54" s="178"/>
      <c r="UAI54" s="178"/>
      <c r="UAJ54" s="178"/>
      <c r="UAK54" s="178"/>
      <c r="UAL54" s="178"/>
      <c r="UAM54" s="178"/>
      <c r="UAN54" s="178"/>
      <c r="UAO54" s="178"/>
      <c r="UAP54" s="179"/>
      <c r="UAQ54" s="175" t="s">
        <v>39</v>
      </c>
      <c r="UAR54" s="178"/>
      <c r="UAS54" s="178"/>
      <c r="UAT54" s="178"/>
      <c r="UAU54" s="178"/>
      <c r="UAV54" s="178"/>
      <c r="UAW54" s="178"/>
      <c r="UAX54" s="178"/>
      <c r="UAY54" s="178"/>
      <c r="UAZ54" s="178"/>
      <c r="UBA54" s="169"/>
      <c r="UBB54" s="178"/>
      <c r="UBC54" s="178"/>
      <c r="UBD54" s="178"/>
      <c r="UBE54" s="178"/>
      <c r="UBF54" s="178"/>
      <c r="UBG54" s="178"/>
      <c r="UBH54" s="178"/>
      <c r="UBI54" s="178"/>
      <c r="UBJ54" s="178"/>
      <c r="UBK54" s="178"/>
      <c r="UBL54" s="178"/>
      <c r="UBM54" s="169"/>
      <c r="UBN54" s="178"/>
      <c r="UBO54" s="178"/>
      <c r="UBP54" s="178"/>
      <c r="UBQ54" s="178"/>
      <c r="UBR54" s="178"/>
      <c r="UBS54" s="178"/>
      <c r="UBT54" s="178"/>
      <c r="UBU54" s="178"/>
      <c r="UBV54" s="179"/>
      <c r="UBW54" s="175" t="s">
        <v>39</v>
      </c>
      <c r="UBX54" s="178"/>
      <c r="UBY54" s="178"/>
      <c r="UBZ54" s="178"/>
      <c r="UCA54" s="178"/>
      <c r="UCB54" s="178"/>
      <c r="UCC54" s="178"/>
      <c r="UCD54" s="178"/>
      <c r="UCE54" s="178"/>
      <c r="UCF54" s="178"/>
      <c r="UCG54" s="169"/>
      <c r="UCH54" s="178"/>
      <c r="UCI54" s="178"/>
      <c r="UCJ54" s="178"/>
      <c r="UCK54" s="178"/>
      <c r="UCL54" s="178"/>
      <c r="UCM54" s="178"/>
      <c r="UCN54" s="178"/>
      <c r="UCO54" s="178"/>
      <c r="UCP54" s="178"/>
      <c r="UCQ54" s="178"/>
      <c r="UCR54" s="178"/>
      <c r="UCS54" s="169"/>
      <c r="UCT54" s="178"/>
      <c r="UCU54" s="178"/>
      <c r="UCV54" s="178"/>
      <c r="UCW54" s="178"/>
      <c r="UCX54" s="178"/>
      <c r="UCY54" s="178"/>
      <c r="UCZ54" s="178"/>
      <c r="UDA54" s="178"/>
      <c r="UDB54" s="179"/>
      <c r="UDC54" s="175" t="s">
        <v>39</v>
      </c>
      <c r="UDD54" s="178"/>
      <c r="UDE54" s="178"/>
      <c r="UDF54" s="178"/>
      <c r="UDG54" s="178"/>
      <c r="UDH54" s="178"/>
      <c r="UDI54" s="178"/>
      <c r="UDJ54" s="178"/>
      <c r="UDK54" s="178"/>
      <c r="UDL54" s="178"/>
      <c r="UDM54" s="169"/>
      <c r="UDN54" s="178"/>
      <c r="UDO54" s="178"/>
      <c r="UDP54" s="178"/>
      <c r="UDQ54" s="178"/>
      <c r="UDR54" s="178"/>
      <c r="UDS54" s="178"/>
      <c r="UDT54" s="178"/>
      <c r="UDU54" s="178"/>
      <c r="UDV54" s="178"/>
      <c r="UDW54" s="178"/>
      <c r="UDX54" s="178"/>
      <c r="UDY54" s="169"/>
      <c r="UDZ54" s="178"/>
      <c r="UEA54" s="178"/>
      <c r="UEB54" s="178"/>
      <c r="UEC54" s="178"/>
      <c r="UED54" s="178"/>
      <c r="UEE54" s="178"/>
      <c r="UEF54" s="178"/>
      <c r="UEG54" s="178"/>
      <c r="UEH54" s="179"/>
      <c r="UEI54" s="175" t="s">
        <v>39</v>
      </c>
      <c r="UEJ54" s="178"/>
      <c r="UEK54" s="178"/>
      <c r="UEL54" s="178"/>
      <c r="UEM54" s="178"/>
      <c r="UEN54" s="178"/>
      <c r="UEO54" s="178"/>
      <c r="UEP54" s="178"/>
      <c r="UEQ54" s="178"/>
      <c r="UER54" s="178"/>
      <c r="UES54" s="169"/>
      <c r="UET54" s="178"/>
      <c r="UEU54" s="178"/>
      <c r="UEV54" s="178"/>
      <c r="UEW54" s="178"/>
      <c r="UEX54" s="178"/>
      <c r="UEY54" s="178"/>
      <c r="UEZ54" s="178"/>
      <c r="UFA54" s="178"/>
      <c r="UFB54" s="178"/>
      <c r="UFC54" s="178"/>
      <c r="UFD54" s="178"/>
      <c r="UFE54" s="169"/>
      <c r="UFF54" s="178"/>
      <c r="UFG54" s="178"/>
      <c r="UFH54" s="178"/>
      <c r="UFI54" s="178"/>
      <c r="UFJ54" s="178"/>
      <c r="UFK54" s="178"/>
      <c r="UFL54" s="178"/>
      <c r="UFM54" s="178"/>
      <c r="UFN54" s="179"/>
      <c r="UFO54" s="175" t="s">
        <v>39</v>
      </c>
      <c r="UFP54" s="178"/>
      <c r="UFQ54" s="178"/>
      <c r="UFR54" s="178"/>
      <c r="UFS54" s="178"/>
      <c r="UFT54" s="178"/>
      <c r="UFU54" s="178"/>
      <c r="UFV54" s="178"/>
      <c r="UFW54" s="178"/>
      <c r="UFX54" s="178"/>
      <c r="UFY54" s="169"/>
      <c r="UFZ54" s="178"/>
      <c r="UGA54" s="178"/>
      <c r="UGB54" s="178"/>
      <c r="UGC54" s="178"/>
      <c r="UGD54" s="178"/>
      <c r="UGE54" s="178"/>
      <c r="UGF54" s="178"/>
      <c r="UGG54" s="178"/>
      <c r="UGH54" s="178"/>
      <c r="UGI54" s="178"/>
      <c r="UGJ54" s="178"/>
      <c r="UGK54" s="169"/>
      <c r="UGL54" s="178"/>
      <c r="UGM54" s="178"/>
      <c r="UGN54" s="178"/>
      <c r="UGO54" s="178"/>
      <c r="UGP54" s="178"/>
      <c r="UGQ54" s="178"/>
      <c r="UGR54" s="178"/>
      <c r="UGS54" s="178"/>
      <c r="UGT54" s="179"/>
      <c r="UGU54" s="175" t="s">
        <v>39</v>
      </c>
      <c r="UGV54" s="178"/>
      <c r="UGW54" s="178"/>
      <c r="UGX54" s="178"/>
      <c r="UGY54" s="178"/>
      <c r="UGZ54" s="178"/>
      <c r="UHA54" s="178"/>
      <c r="UHB54" s="178"/>
      <c r="UHC54" s="178"/>
      <c r="UHD54" s="178"/>
      <c r="UHE54" s="169"/>
      <c r="UHF54" s="178"/>
      <c r="UHG54" s="178"/>
      <c r="UHH54" s="178"/>
      <c r="UHI54" s="178"/>
      <c r="UHJ54" s="178"/>
      <c r="UHK54" s="178"/>
      <c r="UHL54" s="178"/>
      <c r="UHM54" s="178"/>
      <c r="UHN54" s="178"/>
      <c r="UHO54" s="178"/>
      <c r="UHP54" s="178"/>
      <c r="UHQ54" s="169"/>
      <c r="UHR54" s="178"/>
      <c r="UHS54" s="178"/>
      <c r="UHT54" s="178"/>
      <c r="UHU54" s="178"/>
      <c r="UHV54" s="178"/>
      <c r="UHW54" s="178"/>
      <c r="UHX54" s="178"/>
      <c r="UHY54" s="178"/>
      <c r="UHZ54" s="179"/>
      <c r="UIA54" s="175" t="s">
        <v>39</v>
      </c>
      <c r="UIB54" s="178"/>
      <c r="UIC54" s="178"/>
      <c r="UID54" s="178"/>
      <c r="UIE54" s="178"/>
      <c r="UIF54" s="178"/>
      <c r="UIG54" s="178"/>
      <c r="UIH54" s="178"/>
      <c r="UII54" s="178"/>
      <c r="UIJ54" s="178"/>
      <c r="UIK54" s="169"/>
      <c r="UIL54" s="178"/>
      <c r="UIM54" s="178"/>
      <c r="UIN54" s="178"/>
      <c r="UIO54" s="178"/>
      <c r="UIP54" s="178"/>
      <c r="UIQ54" s="178"/>
      <c r="UIR54" s="178"/>
      <c r="UIS54" s="178"/>
      <c r="UIT54" s="178"/>
      <c r="UIU54" s="178"/>
      <c r="UIV54" s="178"/>
      <c r="UIW54" s="169"/>
      <c r="UIX54" s="178"/>
      <c r="UIY54" s="178"/>
      <c r="UIZ54" s="178"/>
      <c r="UJA54" s="178"/>
      <c r="UJB54" s="178"/>
      <c r="UJC54" s="178"/>
      <c r="UJD54" s="178"/>
      <c r="UJE54" s="178"/>
      <c r="UJF54" s="179"/>
      <c r="UJG54" s="175" t="s">
        <v>39</v>
      </c>
      <c r="UJH54" s="178"/>
      <c r="UJI54" s="178"/>
      <c r="UJJ54" s="178"/>
      <c r="UJK54" s="178"/>
      <c r="UJL54" s="178"/>
      <c r="UJM54" s="178"/>
      <c r="UJN54" s="178"/>
      <c r="UJO54" s="178"/>
      <c r="UJP54" s="178"/>
      <c r="UJQ54" s="169"/>
      <c r="UJR54" s="178"/>
      <c r="UJS54" s="178"/>
      <c r="UJT54" s="178"/>
      <c r="UJU54" s="178"/>
      <c r="UJV54" s="178"/>
      <c r="UJW54" s="178"/>
      <c r="UJX54" s="178"/>
      <c r="UJY54" s="178"/>
      <c r="UJZ54" s="178"/>
      <c r="UKA54" s="178"/>
      <c r="UKB54" s="178"/>
      <c r="UKC54" s="169"/>
      <c r="UKD54" s="178"/>
      <c r="UKE54" s="178"/>
      <c r="UKF54" s="178"/>
      <c r="UKG54" s="178"/>
      <c r="UKH54" s="178"/>
      <c r="UKI54" s="178"/>
      <c r="UKJ54" s="178"/>
      <c r="UKK54" s="178"/>
      <c r="UKL54" s="179"/>
      <c r="UKM54" s="175" t="s">
        <v>39</v>
      </c>
      <c r="UKN54" s="178"/>
      <c r="UKO54" s="178"/>
      <c r="UKP54" s="178"/>
      <c r="UKQ54" s="178"/>
      <c r="UKR54" s="178"/>
      <c r="UKS54" s="178"/>
      <c r="UKT54" s="178"/>
      <c r="UKU54" s="178"/>
      <c r="UKV54" s="178"/>
      <c r="UKW54" s="169"/>
      <c r="UKX54" s="178"/>
      <c r="UKY54" s="178"/>
      <c r="UKZ54" s="178"/>
      <c r="ULA54" s="178"/>
      <c r="ULB54" s="178"/>
      <c r="ULC54" s="178"/>
      <c r="ULD54" s="178"/>
      <c r="ULE54" s="178"/>
      <c r="ULF54" s="178"/>
      <c r="ULG54" s="178"/>
      <c r="ULH54" s="178"/>
      <c r="ULI54" s="169"/>
      <c r="ULJ54" s="178"/>
      <c r="ULK54" s="178"/>
      <c r="ULL54" s="178"/>
      <c r="ULM54" s="178"/>
      <c r="ULN54" s="178"/>
      <c r="ULO54" s="178"/>
      <c r="ULP54" s="178"/>
      <c r="ULQ54" s="178"/>
      <c r="ULR54" s="179"/>
      <c r="ULS54" s="175" t="s">
        <v>39</v>
      </c>
      <c r="ULT54" s="178"/>
      <c r="ULU54" s="178"/>
      <c r="ULV54" s="178"/>
      <c r="ULW54" s="178"/>
      <c r="ULX54" s="178"/>
      <c r="ULY54" s="178"/>
      <c r="ULZ54" s="178"/>
      <c r="UMA54" s="178"/>
      <c r="UMB54" s="178"/>
      <c r="UMC54" s="169"/>
      <c r="UMD54" s="178"/>
      <c r="UME54" s="178"/>
      <c r="UMF54" s="178"/>
      <c r="UMG54" s="178"/>
      <c r="UMH54" s="178"/>
      <c r="UMI54" s="178"/>
      <c r="UMJ54" s="178"/>
      <c r="UMK54" s="178"/>
      <c r="UML54" s="178"/>
      <c r="UMM54" s="178"/>
      <c r="UMN54" s="178"/>
      <c r="UMO54" s="169"/>
      <c r="UMP54" s="178"/>
      <c r="UMQ54" s="178"/>
      <c r="UMR54" s="178"/>
      <c r="UMS54" s="178"/>
      <c r="UMT54" s="178"/>
      <c r="UMU54" s="178"/>
      <c r="UMV54" s="178"/>
      <c r="UMW54" s="178"/>
      <c r="UMX54" s="179"/>
      <c r="UMY54" s="175" t="s">
        <v>39</v>
      </c>
      <c r="UMZ54" s="178"/>
      <c r="UNA54" s="178"/>
      <c r="UNB54" s="178"/>
      <c r="UNC54" s="178"/>
      <c r="UND54" s="178"/>
      <c r="UNE54" s="178"/>
      <c r="UNF54" s="178"/>
      <c r="UNG54" s="178"/>
      <c r="UNH54" s="178"/>
      <c r="UNI54" s="169"/>
      <c r="UNJ54" s="178"/>
      <c r="UNK54" s="178"/>
      <c r="UNL54" s="178"/>
      <c r="UNM54" s="178"/>
      <c r="UNN54" s="178"/>
      <c r="UNO54" s="178"/>
      <c r="UNP54" s="178"/>
      <c r="UNQ54" s="178"/>
      <c r="UNR54" s="178"/>
      <c r="UNS54" s="178"/>
      <c r="UNT54" s="178"/>
      <c r="UNU54" s="169"/>
      <c r="UNV54" s="178"/>
      <c r="UNW54" s="178"/>
      <c r="UNX54" s="178"/>
      <c r="UNY54" s="178"/>
      <c r="UNZ54" s="178"/>
      <c r="UOA54" s="178"/>
      <c r="UOB54" s="178"/>
      <c r="UOC54" s="178"/>
      <c r="UOD54" s="179"/>
      <c r="UOE54" s="175" t="s">
        <v>39</v>
      </c>
      <c r="UOF54" s="178"/>
      <c r="UOG54" s="178"/>
      <c r="UOH54" s="178"/>
      <c r="UOI54" s="178"/>
      <c r="UOJ54" s="178"/>
      <c r="UOK54" s="178"/>
      <c r="UOL54" s="178"/>
      <c r="UOM54" s="178"/>
      <c r="UON54" s="178"/>
      <c r="UOO54" s="169"/>
      <c r="UOP54" s="178"/>
      <c r="UOQ54" s="178"/>
      <c r="UOR54" s="178"/>
      <c r="UOS54" s="178"/>
      <c r="UOT54" s="178"/>
      <c r="UOU54" s="178"/>
      <c r="UOV54" s="178"/>
      <c r="UOW54" s="178"/>
      <c r="UOX54" s="178"/>
      <c r="UOY54" s="178"/>
      <c r="UOZ54" s="178"/>
      <c r="UPA54" s="169"/>
      <c r="UPB54" s="178"/>
      <c r="UPC54" s="178"/>
      <c r="UPD54" s="178"/>
      <c r="UPE54" s="178"/>
      <c r="UPF54" s="178"/>
      <c r="UPG54" s="178"/>
      <c r="UPH54" s="178"/>
      <c r="UPI54" s="178"/>
      <c r="UPJ54" s="179"/>
      <c r="UPK54" s="175" t="s">
        <v>39</v>
      </c>
      <c r="UPL54" s="178"/>
      <c r="UPM54" s="178"/>
      <c r="UPN54" s="178"/>
      <c r="UPO54" s="178"/>
      <c r="UPP54" s="178"/>
      <c r="UPQ54" s="178"/>
      <c r="UPR54" s="178"/>
      <c r="UPS54" s="178"/>
      <c r="UPT54" s="178"/>
      <c r="UPU54" s="169"/>
      <c r="UPV54" s="178"/>
      <c r="UPW54" s="178"/>
      <c r="UPX54" s="178"/>
      <c r="UPY54" s="178"/>
      <c r="UPZ54" s="178"/>
      <c r="UQA54" s="178"/>
      <c r="UQB54" s="178"/>
      <c r="UQC54" s="178"/>
      <c r="UQD54" s="178"/>
      <c r="UQE54" s="178"/>
      <c r="UQF54" s="178"/>
      <c r="UQG54" s="169"/>
      <c r="UQH54" s="178"/>
      <c r="UQI54" s="178"/>
      <c r="UQJ54" s="178"/>
      <c r="UQK54" s="178"/>
      <c r="UQL54" s="178"/>
      <c r="UQM54" s="178"/>
      <c r="UQN54" s="178"/>
      <c r="UQO54" s="178"/>
      <c r="UQP54" s="179"/>
      <c r="UQQ54" s="175" t="s">
        <v>39</v>
      </c>
      <c r="UQR54" s="178"/>
      <c r="UQS54" s="178"/>
      <c r="UQT54" s="178"/>
      <c r="UQU54" s="178"/>
      <c r="UQV54" s="178"/>
      <c r="UQW54" s="178"/>
      <c r="UQX54" s="178"/>
      <c r="UQY54" s="178"/>
      <c r="UQZ54" s="178"/>
      <c r="URA54" s="169"/>
      <c r="URB54" s="178"/>
      <c r="URC54" s="178"/>
      <c r="URD54" s="178"/>
      <c r="URE54" s="178"/>
      <c r="URF54" s="178"/>
      <c r="URG54" s="178"/>
      <c r="URH54" s="178"/>
      <c r="URI54" s="178"/>
      <c r="URJ54" s="178"/>
      <c r="URK54" s="178"/>
      <c r="URL54" s="178"/>
      <c r="URM54" s="169"/>
      <c r="URN54" s="178"/>
      <c r="URO54" s="178"/>
      <c r="URP54" s="178"/>
      <c r="URQ54" s="178"/>
      <c r="URR54" s="178"/>
      <c r="URS54" s="178"/>
      <c r="URT54" s="178"/>
      <c r="URU54" s="178"/>
      <c r="URV54" s="179"/>
      <c r="URW54" s="175" t="s">
        <v>39</v>
      </c>
      <c r="URX54" s="178"/>
      <c r="URY54" s="178"/>
      <c r="URZ54" s="178"/>
      <c r="USA54" s="178"/>
      <c r="USB54" s="178"/>
      <c r="USC54" s="178"/>
      <c r="USD54" s="178"/>
      <c r="USE54" s="178"/>
      <c r="USF54" s="178"/>
      <c r="USG54" s="169"/>
      <c r="USH54" s="178"/>
      <c r="USI54" s="178"/>
      <c r="USJ54" s="178"/>
      <c r="USK54" s="178"/>
      <c r="USL54" s="178"/>
      <c r="USM54" s="178"/>
      <c r="USN54" s="178"/>
      <c r="USO54" s="178"/>
      <c r="USP54" s="178"/>
      <c r="USQ54" s="178"/>
      <c r="USR54" s="178"/>
      <c r="USS54" s="169"/>
      <c r="UST54" s="178"/>
      <c r="USU54" s="178"/>
      <c r="USV54" s="178"/>
      <c r="USW54" s="178"/>
      <c r="USX54" s="178"/>
      <c r="USY54" s="178"/>
      <c r="USZ54" s="178"/>
      <c r="UTA54" s="178"/>
      <c r="UTB54" s="179"/>
      <c r="UTC54" s="175" t="s">
        <v>39</v>
      </c>
      <c r="UTD54" s="178"/>
      <c r="UTE54" s="178"/>
      <c r="UTF54" s="178"/>
      <c r="UTG54" s="178"/>
      <c r="UTH54" s="178"/>
      <c r="UTI54" s="178"/>
      <c r="UTJ54" s="178"/>
      <c r="UTK54" s="178"/>
      <c r="UTL54" s="178"/>
      <c r="UTM54" s="169"/>
      <c r="UTN54" s="178"/>
      <c r="UTO54" s="178"/>
      <c r="UTP54" s="178"/>
      <c r="UTQ54" s="178"/>
      <c r="UTR54" s="178"/>
      <c r="UTS54" s="178"/>
      <c r="UTT54" s="178"/>
      <c r="UTU54" s="178"/>
      <c r="UTV54" s="178"/>
      <c r="UTW54" s="178"/>
      <c r="UTX54" s="178"/>
      <c r="UTY54" s="169"/>
      <c r="UTZ54" s="178"/>
      <c r="UUA54" s="178"/>
      <c r="UUB54" s="178"/>
      <c r="UUC54" s="178"/>
      <c r="UUD54" s="178"/>
      <c r="UUE54" s="178"/>
      <c r="UUF54" s="178"/>
      <c r="UUG54" s="178"/>
      <c r="UUH54" s="179"/>
      <c r="UUI54" s="175" t="s">
        <v>39</v>
      </c>
      <c r="UUJ54" s="178"/>
      <c r="UUK54" s="178"/>
      <c r="UUL54" s="178"/>
      <c r="UUM54" s="178"/>
      <c r="UUN54" s="178"/>
      <c r="UUO54" s="178"/>
      <c r="UUP54" s="178"/>
      <c r="UUQ54" s="178"/>
      <c r="UUR54" s="178"/>
      <c r="UUS54" s="169"/>
      <c r="UUT54" s="178"/>
      <c r="UUU54" s="178"/>
      <c r="UUV54" s="178"/>
      <c r="UUW54" s="178"/>
      <c r="UUX54" s="178"/>
      <c r="UUY54" s="178"/>
      <c r="UUZ54" s="178"/>
      <c r="UVA54" s="178"/>
      <c r="UVB54" s="178"/>
      <c r="UVC54" s="178"/>
      <c r="UVD54" s="178"/>
      <c r="UVE54" s="169"/>
      <c r="UVF54" s="178"/>
      <c r="UVG54" s="178"/>
      <c r="UVH54" s="178"/>
      <c r="UVI54" s="178"/>
      <c r="UVJ54" s="178"/>
      <c r="UVK54" s="178"/>
      <c r="UVL54" s="178"/>
      <c r="UVM54" s="178"/>
      <c r="UVN54" s="179"/>
      <c r="UVO54" s="175" t="s">
        <v>39</v>
      </c>
      <c r="UVP54" s="178"/>
      <c r="UVQ54" s="178"/>
      <c r="UVR54" s="178"/>
      <c r="UVS54" s="178"/>
      <c r="UVT54" s="178"/>
      <c r="UVU54" s="178"/>
      <c r="UVV54" s="178"/>
      <c r="UVW54" s="178"/>
      <c r="UVX54" s="178"/>
      <c r="UVY54" s="169"/>
      <c r="UVZ54" s="178"/>
      <c r="UWA54" s="178"/>
      <c r="UWB54" s="178"/>
      <c r="UWC54" s="178"/>
      <c r="UWD54" s="178"/>
      <c r="UWE54" s="178"/>
      <c r="UWF54" s="178"/>
      <c r="UWG54" s="178"/>
      <c r="UWH54" s="178"/>
      <c r="UWI54" s="178"/>
      <c r="UWJ54" s="178"/>
      <c r="UWK54" s="169"/>
      <c r="UWL54" s="178"/>
      <c r="UWM54" s="178"/>
      <c r="UWN54" s="178"/>
      <c r="UWO54" s="178"/>
      <c r="UWP54" s="178"/>
      <c r="UWQ54" s="178"/>
      <c r="UWR54" s="178"/>
      <c r="UWS54" s="178"/>
      <c r="UWT54" s="179"/>
      <c r="UWU54" s="175" t="s">
        <v>39</v>
      </c>
      <c r="UWV54" s="178"/>
      <c r="UWW54" s="178"/>
      <c r="UWX54" s="178"/>
      <c r="UWY54" s="178"/>
      <c r="UWZ54" s="178"/>
      <c r="UXA54" s="178"/>
      <c r="UXB54" s="178"/>
      <c r="UXC54" s="178"/>
      <c r="UXD54" s="178"/>
      <c r="UXE54" s="169"/>
      <c r="UXF54" s="178"/>
      <c r="UXG54" s="178"/>
      <c r="UXH54" s="178"/>
      <c r="UXI54" s="178"/>
      <c r="UXJ54" s="178"/>
      <c r="UXK54" s="178"/>
      <c r="UXL54" s="178"/>
      <c r="UXM54" s="178"/>
      <c r="UXN54" s="178"/>
      <c r="UXO54" s="178"/>
      <c r="UXP54" s="178"/>
      <c r="UXQ54" s="169"/>
      <c r="UXR54" s="178"/>
      <c r="UXS54" s="178"/>
      <c r="UXT54" s="178"/>
      <c r="UXU54" s="178"/>
      <c r="UXV54" s="178"/>
      <c r="UXW54" s="178"/>
      <c r="UXX54" s="178"/>
      <c r="UXY54" s="178"/>
      <c r="UXZ54" s="179"/>
      <c r="UYA54" s="175" t="s">
        <v>39</v>
      </c>
      <c r="UYB54" s="178"/>
      <c r="UYC54" s="178"/>
      <c r="UYD54" s="178"/>
      <c r="UYE54" s="178"/>
      <c r="UYF54" s="178"/>
      <c r="UYG54" s="178"/>
      <c r="UYH54" s="178"/>
      <c r="UYI54" s="178"/>
      <c r="UYJ54" s="178"/>
      <c r="UYK54" s="169"/>
      <c r="UYL54" s="178"/>
      <c r="UYM54" s="178"/>
      <c r="UYN54" s="178"/>
      <c r="UYO54" s="178"/>
      <c r="UYP54" s="178"/>
      <c r="UYQ54" s="178"/>
      <c r="UYR54" s="178"/>
      <c r="UYS54" s="178"/>
      <c r="UYT54" s="178"/>
      <c r="UYU54" s="178"/>
      <c r="UYV54" s="178"/>
      <c r="UYW54" s="169"/>
      <c r="UYX54" s="178"/>
      <c r="UYY54" s="178"/>
      <c r="UYZ54" s="178"/>
      <c r="UZA54" s="178"/>
      <c r="UZB54" s="178"/>
      <c r="UZC54" s="178"/>
      <c r="UZD54" s="178"/>
      <c r="UZE54" s="178"/>
      <c r="UZF54" s="179"/>
      <c r="UZG54" s="175" t="s">
        <v>39</v>
      </c>
      <c r="UZH54" s="178"/>
      <c r="UZI54" s="178"/>
      <c r="UZJ54" s="178"/>
      <c r="UZK54" s="178"/>
      <c r="UZL54" s="178"/>
      <c r="UZM54" s="178"/>
      <c r="UZN54" s="178"/>
      <c r="UZO54" s="178"/>
      <c r="UZP54" s="178"/>
      <c r="UZQ54" s="169"/>
      <c r="UZR54" s="178"/>
      <c r="UZS54" s="178"/>
      <c r="UZT54" s="178"/>
      <c r="UZU54" s="178"/>
      <c r="UZV54" s="178"/>
      <c r="UZW54" s="178"/>
      <c r="UZX54" s="178"/>
      <c r="UZY54" s="178"/>
      <c r="UZZ54" s="178"/>
      <c r="VAA54" s="178"/>
      <c r="VAB54" s="178"/>
      <c r="VAC54" s="169"/>
      <c r="VAD54" s="178"/>
      <c r="VAE54" s="178"/>
      <c r="VAF54" s="178"/>
      <c r="VAG54" s="178"/>
      <c r="VAH54" s="178"/>
      <c r="VAI54" s="178"/>
      <c r="VAJ54" s="178"/>
      <c r="VAK54" s="178"/>
      <c r="VAL54" s="179"/>
      <c r="VAM54" s="175" t="s">
        <v>39</v>
      </c>
      <c r="VAN54" s="178"/>
      <c r="VAO54" s="178"/>
      <c r="VAP54" s="178"/>
      <c r="VAQ54" s="178"/>
      <c r="VAR54" s="178"/>
      <c r="VAS54" s="178"/>
      <c r="VAT54" s="178"/>
      <c r="VAU54" s="178"/>
      <c r="VAV54" s="178"/>
      <c r="VAW54" s="169"/>
      <c r="VAX54" s="178"/>
      <c r="VAY54" s="178"/>
      <c r="VAZ54" s="178"/>
      <c r="VBA54" s="178"/>
      <c r="VBB54" s="178"/>
      <c r="VBC54" s="178"/>
      <c r="VBD54" s="178"/>
      <c r="VBE54" s="178"/>
      <c r="VBF54" s="178"/>
      <c r="VBG54" s="178"/>
      <c r="VBH54" s="178"/>
      <c r="VBI54" s="169"/>
      <c r="VBJ54" s="178"/>
      <c r="VBK54" s="178"/>
      <c r="VBL54" s="178"/>
      <c r="VBM54" s="178"/>
      <c r="VBN54" s="178"/>
      <c r="VBO54" s="178"/>
      <c r="VBP54" s="178"/>
      <c r="VBQ54" s="178"/>
      <c r="VBR54" s="179"/>
      <c r="VBS54" s="175" t="s">
        <v>39</v>
      </c>
      <c r="VBT54" s="178"/>
      <c r="VBU54" s="178"/>
      <c r="VBV54" s="178"/>
      <c r="VBW54" s="178"/>
      <c r="VBX54" s="178"/>
      <c r="VBY54" s="178"/>
      <c r="VBZ54" s="178"/>
      <c r="VCA54" s="178"/>
      <c r="VCB54" s="178"/>
      <c r="VCC54" s="169"/>
      <c r="VCD54" s="178"/>
      <c r="VCE54" s="178"/>
      <c r="VCF54" s="178"/>
      <c r="VCG54" s="178"/>
      <c r="VCH54" s="178"/>
      <c r="VCI54" s="178"/>
      <c r="VCJ54" s="178"/>
      <c r="VCK54" s="178"/>
      <c r="VCL54" s="178"/>
      <c r="VCM54" s="178"/>
      <c r="VCN54" s="178"/>
      <c r="VCO54" s="169"/>
      <c r="VCP54" s="178"/>
      <c r="VCQ54" s="178"/>
      <c r="VCR54" s="178"/>
      <c r="VCS54" s="178"/>
      <c r="VCT54" s="178"/>
      <c r="VCU54" s="178"/>
      <c r="VCV54" s="178"/>
      <c r="VCW54" s="178"/>
      <c r="VCX54" s="179"/>
      <c r="VCY54" s="175" t="s">
        <v>39</v>
      </c>
      <c r="VCZ54" s="178"/>
      <c r="VDA54" s="178"/>
      <c r="VDB54" s="178"/>
      <c r="VDC54" s="178"/>
      <c r="VDD54" s="178"/>
      <c r="VDE54" s="178"/>
      <c r="VDF54" s="178"/>
      <c r="VDG54" s="178"/>
      <c r="VDH54" s="178"/>
      <c r="VDI54" s="169"/>
      <c r="VDJ54" s="178"/>
      <c r="VDK54" s="178"/>
      <c r="VDL54" s="178"/>
      <c r="VDM54" s="178"/>
      <c r="VDN54" s="178"/>
      <c r="VDO54" s="178"/>
      <c r="VDP54" s="178"/>
      <c r="VDQ54" s="178"/>
      <c r="VDR54" s="178"/>
      <c r="VDS54" s="178"/>
      <c r="VDT54" s="178"/>
      <c r="VDU54" s="169"/>
      <c r="VDV54" s="178"/>
      <c r="VDW54" s="178"/>
      <c r="VDX54" s="178"/>
      <c r="VDY54" s="178"/>
      <c r="VDZ54" s="178"/>
      <c r="VEA54" s="178"/>
      <c r="VEB54" s="178"/>
      <c r="VEC54" s="178"/>
      <c r="VED54" s="179"/>
      <c r="VEE54" s="175" t="s">
        <v>39</v>
      </c>
      <c r="VEF54" s="178"/>
      <c r="VEG54" s="178"/>
      <c r="VEH54" s="178"/>
      <c r="VEI54" s="178"/>
      <c r="VEJ54" s="178"/>
      <c r="VEK54" s="178"/>
      <c r="VEL54" s="178"/>
      <c r="VEM54" s="178"/>
      <c r="VEN54" s="178"/>
      <c r="VEO54" s="169"/>
      <c r="VEP54" s="178"/>
      <c r="VEQ54" s="178"/>
      <c r="VER54" s="178"/>
      <c r="VES54" s="178"/>
      <c r="VET54" s="178"/>
      <c r="VEU54" s="178"/>
      <c r="VEV54" s="178"/>
      <c r="VEW54" s="178"/>
      <c r="VEX54" s="178"/>
      <c r="VEY54" s="178"/>
      <c r="VEZ54" s="178"/>
      <c r="VFA54" s="169"/>
      <c r="VFB54" s="178"/>
      <c r="VFC54" s="178"/>
      <c r="VFD54" s="178"/>
      <c r="VFE54" s="178"/>
      <c r="VFF54" s="178"/>
      <c r="VFG54" s="178"/>
      <c r="VFH54" s="178"/>
      <c r="VFI54" s="178"/>
      <c r="VFJ54" s="179"/>
      <c r="VFK54" s="175" t="s">
        <v>39</v>
      </c>
      <c r="VFL54" s="178"/>
      <c r="VFM54" s="178"/>
      <c r="VFN54" s="178"/>
      <c r="VFO54" s="178"/>
      <c r="VFP54" s="178"/>
      <c r="VFQ54" s="178"/>
      <c r="VFR54" s="178"/>
      <c r="VFS54" s="178"/>
      <c r="VFT54" s="178"/>
      <c r="VFU54" s="169"/>
      <c r="VFV54" s="178"/>
      <c r="VFW54" s="178"/>
      <c r="VFX54" s="178"/>
      <c r="VFY54" s="178"/>
      <c r="VFZ54" s="178"/>
      <c r="VGA54" s="178"/>
      <c r="VGB54" s="178"/>
      <c r="VGC54" s="178"/>
      <c r="VGD54" s="178"/>
      <c r="VGE54" s="178"/>
      <c r="VGF54" s="178"/>
      <c r="VGG54" s="169"/>
      <c r="VGH54" s="178"/>
      <c r="VGI54" s="178"/>
      <c r="VGJ54" s="178"/>
      <c r="VGK54" s="178"/>
      <c r="VGL54" s="178"/>
      <c r="VGM54" s="178"/>
      <c r="VGN54" s="178"/>
      <c r="VGO54" s="178"/>
      <c r="VGP54" s="179"/>
      <c r="VGQ54" s="175" t="s">
        <v>39</v>
      </c>
      <c r="VGR54" s="178"/>
      <c r="VGS54" s="178"/>
      <c r="VGT54" s="178"/>
      <c r="VGU54" s="178"/>
      <c r="VGV54" s="178"/>
      <c r="VGW54" s="178"/>
      <c r="VGX54" s="178"/>
      <c r="VGY54" s="178"/>
      <c r="VGZ54" s="178"/>
      <c r="VHA54" s="169"/>
      <c r="VHB54" s="178"/>
      <c r="VHC54" s="178"/>
      <c r="VHD54" s="178"/>
      <c r="VHE54" s="178"/>
      <c r="VHF54" s="178"/>
      <c r="VHG54" s="178"/>
      <c r="VHH54" s="178"/>
      <c r="VHI54" s="178"/>
      <c r="VHJ54" s="178"/>
      <c r="VHK54" s="178"/>
      <c r="VHL54" s="178"/>
      <c r="VHM54" s="169"/>
      <c r="VHN54" s="178"/>
      <c r="VHO54" s="178"/>
      <c r="VHP54" s="178"/>
      <c r="VHQ54" s="178"/>
      <c r="VHR54" s="178"/>
      <c r="VHS54" s="178"/>
      <c r="VHT54" s="178"/>
      <c r="VHU54" s="178"/>
      <c r="VHV54" s="179"/>
      <c r="VHW54" s="175" t="s">
        <v>39</v>
      </c>
      <c r="VHX54" s="178"/>
      <c r="VHY54" s="178"/>
      <c r="VHZ54" s="178"/>
      <c r="VIA54" s="178"/>
      <c r="VIB54" s="178"/>
      <c r="VIC54" s="178"/>
      <c r="VID54" s="178"/>
      <c r="VIE54" s="178"/>
      <c r="VIF54" s="178"/>
      <c r="VIG54" s="169"/>
      <c r="VIH54" s="178"/>
      <c r="VII54" s="178"/>
      <c r="VIJ54" s="178"/>
      <c r="VIK54" s="178"/>
      <c r="VIL54" s="178"/>
      <c r="VIM54" s="178"/>
      <c r="VIN54" s="178"/>
      <c r="VIO54" s="178"/>
      <c r="VIP54" s="178"/>
      <c r="VIQ54" s="178"/>
      <c r="VIR54" s="178"/>
      <c r="VIS54" s="169"/>
      <c r="VIT54" s="178"/>
      <c r="VIU54" s="178"/>
      <c r="VIV54" s="178"/>
      <c r="VIW54" s="178"/>
      <c r="VIX54" s="178"/>
      <c r="VIY54" s="178"/>
      <c r="VIZ54" s="178"/>
      <c r="VJA54" s="178"/>
      <c r="VJB54" s="179"/>
      <c r="VJC54" s="175" t="s">
        <v>39</v>
      </c>
      <c r="VJD54" s="178"/>
      <c r="VJE54" s="178"/>
      <c r="VJF54" s="178"/>
      <c r="VJG54" s="178"/>
      <c r="VJH54" s="178"/>
      <c r="VJI54" s="178"/>
      <c r="VJJ54" s="178"/>
      <c r="VJK54" s="178"/>
      <c r="VJL54" s="178"/>
      <c r="VJM54" s="169"/>
      <c r="VJN54" s="178"/>
      <c r="VJO54" s="178"/>
      <c r="VJP54" s="178"/>
      <c r="VJQ54" s="178"/>
      <c r="VJR54" s="178"/>
      <c r="VJS54" s="178"/>
      <c r="VJT54" s="178"/>
      <c r="VJU54" s="178"/>
      <c r="VJV54" s="178"/>
      <c r="VJW54" s="178"/>
      <c r="VJX54" s="178"/>
      <c r="VJY54" s="169"/>
      <c r="VJZ54" s="178"/>
      <c r="VKA54" s="178"/>
      <c r="VKB54" s="178"/>
      <c r="VKC54" s="178"/>
      <c r="VKD54" s="178"/>
      <c r="VKE54" s="178"/>
      <c r="VKF54" s="178"/>
      <c r="VKG54" s="178"/>
      <c r="VKH54" s="179"/>
      <c r="VKI54" s="175" t="s">
        <v>39</v>
      </c>
      <c r="VKJ54" s="178"/>
      <c r="VKK54" s="178"/>
      <c r="VKL54" s="178"/>
      <c r="VKM54" s="178"/>
      <c r="VKN54" s="178"/>
      <c r="VKO54" s="178"/>
      <c r="VKP54" s="178"/>
      <c r="VKQ54" s="178"/>
      <c r="VKR54" s="178"/>
      <c r="VKS54" s="169"/>
      <c r="VKT54" s="178"/>
      <c r="VKU54" s="178"/>
      <c r="VKV54" s="178"/>
      <c r="VKW54" s="178"/>
      <c r="VKX54" s="178"/>
      <c r="VKY54" s="178"/>
      <c r="VKZ54" s="178"/>
      <c r="VLA54" s="178"/>
      <c r="VLB54" s="178"/>
      <c r="VLC54" s="178"/>
      <c r="VLD54" s="178"/>
      <c r="VLE54" s="169"/>
      <c r="VLF54" s="178"/>
      <c r="VLG54" s="178"/>
      <c r="VLH54" s="178"/>
      <c r="VLI54" s="178"/>
      <c r="VLJ54" s="178"/>
      <c r="VLK54" s="178"/>
      <c r="VLL54" s="178"/>
      <c r="VLM54" s="178"/>
      <c r="VLN54" s="179"/>
      <c r="VLO54" s="175" t="s">
        <v>39</v>
      </c>
      <c r="VLP54" s="178"/>
      <c r="VLQ54" s="178"/>
      <c r="VLR54" s="178"/>
      <c r="VLS54" s="178"/>
      <c r="VLT54" s="178"/>
      <c r="VLU54" s="178"/>
      <c r="VLV54" s="178"/>
      <c r="VLW54" s="178"/>
      <c r="VLX54" s="178"/>
      <c r="VLY54" s="169"/>
      <c r="VLZ54" s="178"/>
      <c r="VMA54" s="178"/>
      <c r="VMB54" s="178"/>
      <c r="VMC54" s="178"/>
      <c r="VMD54" s="178"/>
      <c r="VME54" s="178"/>
      <c r="VMF54" s="178"/>
      <c r="VMG54" s="178"/>
      <c r="VMH54" s="178"/>
      <c r="VMI54" s="178"/>
      <c r="VMJ54" s="178"/>
      <c r="VMK54" s="169"/>
      <c r="VML54" s="178"/>
      <c r="VMM54" s="178"/>
      <c r="VMN54" s="178"/>
      <c r="VMO54" s="178"/>
      <c r="VMP54" s="178"/>
      <c r="VMQ54" s="178"/>
      <c r="VMR54" s="178"/>
      <c r="VMS54" s="178"/>
      <c r="VMT54" s="179"/>
      <c r="VMU54" s="175" t="s">
        <v>39</v>
      </c>
      <c r="VMV54" s="178"/>
      <c r="VMW54" s="178"/>
      <c r="VMX54" s="178"/>
      <c r="VMY54" s="178"/>
      <c r="VMZ54" s="178"/>
      <c r="VNA54" s="178"/>
      <c r="VNB54" s="178"/>
      <c r="VNC54" s="178"/>
      <c r="VND54" s="178"/>
      <c r="VNE54" s="169"/>
      <c r="VNF54" s="178"/>
      <c r="VNG54" s="178"/>
      <c r="VNH54" s="178"/>
      <c r="VNI54" s="178"/>
      <c r="VNJ54" s="178"/>
      <c r="VNK54" s="178"/>
      <c r="VNL54" s="178"/>
      <c r="VNM54" s="178"/>
      <c r="VNN54" s="178"/>
      <c r="VNO54" s="178"/>
      <c r="VNP54" s="178"/>
      <c r="VNQ54" s="169"/>
      <c r="VNR54" s="178"/>
      <c r="VNS54" s="178"/>
      <c r="VNT54" s="178"/>
      <c r="VNU54" s="178"/>
      <c r="VNV54" s="178"/>
      <c r="VNW54" s="178"/>
      <c r="VNX54" s="178"/>
      <c r="VNY54" s="178"/>
      <c r="VNZ54" s="179"/>
      <c r="VOA54" s="175" t="s">
        <v>39</v>
      </c>
      <c r="VOB54" s="178"/>
      <c r="VOC54" s="178"/>
      <c r="VOD54" s="178"/>
      <c r="VOE54" s="178"/>
      <c r="VOF54" s="178"/>
      <c r="VOG54" s="178"/>
      <c r="VOH54" s="178"/>
      <c r="VOI54" s="178"/>
      <c r="VOJ54" s="178"/>
      <c r="VOK54" s="169"/>
      <c r="VOL54" s="178"/>
      <c r="VOM54" s="178"/>
      <c r="VON54" s="178"/>
      <c r="VOO54" s="178"/>
      <c r="VOP54" s="178"/>
      <c r="VOQ54" s="178"/>
      <c r="VOR54" s="178"/>
      <c r="VOS54" s="178"/>
      <c r="VOT54" s="178"/>
      <c r="VOU54" s="178"/>
      <c r="VOV54" s="178"/>
      <c r="VOW54" s="169"/>
      <c r="VOX54" s="178"/>
      <c r="VOY54" s="178"/>
      <c r="VOZ54" s="178"/>
      <c r="VPA54" s="178"/>
      <c r="VPB54" s="178"/>
      <c r="VPC54" s="178"/>
      <c r="VPD54" s="178"/>
      <c r="VPE54" s="178"/>
      <c r="VPF54" s="179"/>
      <c r="VPG54" s="175" t="s">
        <v>39</v>
      </c>
      <c r="VPH54" s="178"/>
      <c r="VPI54" s="178"/>
      <c r="VPJ54" s="178"/>
      <c r="VPK54" s="178"/>
      <c r="VPL54" s="178"/>
      <c r="VPM54" s="178"/>
      <c r="VPN54" s="178"/>
      <c r="VPO54" s="178"/>
      <c r="VPP54" s="178"/>
      <c r="VPQ54" s="169"/>
      <c r="VPR54" s="178"/>
      <c r="VPS54" s="178"/>
      <c r="VPT54" s="178"/>
      <c r="VPU54" s="178"/>
      <c r="VPV54" s="178"/>
      <c r="VPW54" s="178"/>
      <c r="VPX54" s="178"/>
      <c r="VPY54" s="178"/>
      <c r="VPZ54" s="178"/>
      <c r="VQA54" s="178"/>
      <c r="VQB54" s="178"/>
      <c r="VQC54" s="169"/>
      <c r="VQD54" s="178"/>
      <c r="VQE54" s="178"/>
      <c r="VQF54" s="178"/>
      <c r="VQG54" s="178"/>
      <c r="VQH54" s="178"/>
      <c r="VQI54" s="178"/>
      <c r="VQJ54" s="178"/>
      <c r="VQK54" s="178"/>
      <c r="VQL54" s="179"/>
      <c r="VQM54" s="175" t="s">
        <v>39</v>
      </c>
      <c r="VQN54" s="178"/>
      <c r="VQO54" s="178"/>
      <c r="VQP54" s="178"/>
      <c r="VQQ54" s="178"/>
      <c r="VQR54" s="178"/>
      <c r="VQS54" s="178"/>
      <c r="VQT54" s="178"/>
      <c r="VQU54" s="178"/>
      <c r="VQV54" s="178"/>
      <c r="VQW54" s="169"/>
      <c r="VQX54" s="178"/>
      <c r="VQY54" s="178"/>
      <c r="VQZ54" s="178"/>
      <c r="VRA54" s="178"/>
      <c r="VRB54" s="178"/>
      <c r="VRC54" s="178"/>
      <c r="VRD54" s="178"/>
      <c r="VRE54" s="178"/>
      <c r="VRF54" s="178"/>
      <c r="VRG54" s="178"/>
      <c r="VRH54" s="178"/>
      <c r="VRI54" s="169"/>
      <c r="VRJ54" s="178"/>
      <c r="VRK54" s="178"/>
      <c r="VRL54" s="178"/>
      <c r="VRM54" s="178"/>
      <c r="VRN54" s="178"/>
      <c r="VRO54" s="178"/>
      <c r="VRP54" s="178"/>
      <c r="VRQ54" s="178"/>
      <c r="VRR54" s="179"/>
      <c r="VRS54" s="175" t="s">
        <v>39</v>
      </c>
      <c r="VRT54" s="178"/>
      <c r="VRU54" s="178"/>
      <c r="VRV54" s="178"/>
      <c r="VRW54" s="178"/>
      <c r="VRX54" s="178"/>
      <c r="VRY54" s="178"/>
      <c r="VRZ54" s="178"/>
      <c r="VSA54" s="178"/>
      <c r="VSB54" s="178"/>
      <c r="VSC54" s="169"/>
      <c r="VSD54" s="178"/>
      <c r="VSE54" s="178"/>
      <c r="VSF54" s="178"/>
      <c r="VSG54" s="178"/>
      <c r="VSH54" s="178"/>
      <c r="VSI54" s="178"/>
      <c r="VSJ54" s="178"/>
      <c r="VSK54" s="178"/>
      <c r="VSL54" s="178"/>
      <c r="VSM54" s="178"/>
      <c r="VSN54" s="178"/>
      <c r="VSO54" s="169"/>
      <c r="VSP54" s="178"/>
      <c r="VSQ54" s="178"/>
      <c r="VSR54" s="178"/>
      <c r="VSS54" s="178"/>
      <c r="VST54" s="178"/>
      <c r="VSU54" s="178"/>
      <c r="VSV54" s="178"/>
      <c r="VSW54" s="178"/>
      <c r="VSX54" s="179"/>
      <c r="VSY54" s="175" t="s">
        <v>39</v>
      </c>
      <c r="VSZ54" s="178"/>
      <c r="VTA54" s="178"/>
      <c r="VTB54" s="178"/>
      <c r="VTC54" s="178"/>
      <c r="VTD54" s="178"/>
      <c r="VTE54" s="178"/>
      <c r="VTF54" s="178"/>
      <c r="VTG54" s="178"/>
      <c r="VTH54" s="178"/>
      <c r="VTI54" s="169"/>
      <c r="VTJ54" s="178"/>
      <c r="VTK54" s="178"/>
      <c r="VTL54" s="178"/>
      <c r="VTM54" s="178"/>
      <c r="VTN54" s="178"/>
      <c r="VTO54" s="178"/>
      <c r="VTP54" s="178"/>
      <c r="VTQ54" s="178"/>
      <c r="VTR54" s="178"/>
      <c r="VTS54" s="178"/>
      <c r="VTT54" s="178"/>
      <c r="VTU54" s="169"/>
      <c r="VTV54" s="178"/>
      <c r="VTW54" s="178"/>
      <c r="VTX54" s="178"/>
      <c r="VTY54" s="178"/>
      <c r="VTZ54" s="178"/>
      <c r="VUA54" s="178"/>
      <c r="VUB54" s="178"/>
      <c r="VUC54" s="178"/>
      <c r="VUD54" s="179"/>
      <c r="VUE54" s="175" t="s">
        <v>39</v>
      </c>
      <c r="VUF54" s="178"/>
      <c r="VUG54" s="178"/>
      <c r="VUH54" s="178"/>
      <c r="VUI54" s="178"/>
      <c r="VUJ54" s="178"/>
      <c r="VUK54" s="178"/>
      <c r="VUL54" s="178"/>
      <c r="VUM54" s="178"/>
      <c r="VUN54" s="178"/>
      <c r="VUO54" s="169"/>
      <c r="VUP54" s="178"/>
      <c r="VUQ54" s="178"/>
      <c r="VUR54" s="178"/>
      <c r="VUS54" s="178"/>
      <c r="VUT54" s="178"/>
      <c r="VUU54" s="178"/>
      <c r="VUV54" s="178"/>
      <c r="VUW54" s="178"/>
      <c r="VUX54" s="178"/>
      <c r="VUY54" s="178"/>
      <c r="VUZ54" s="178"/>
      <c r="VVA54" s="169"/>
      <c r="VVB54" s="178"/>
      <c r="VVC54" s="178"/>
      <c r="VVD54" s="178"/>
      <c r="VVE54" s="178"/>
      <c r="VVF54" s="178"/>
      <c r="VVG54" s="178"/>
      <c r="VVH54" s="178"/>
      <c r="VVI54" s="178"/>
      <c r="VVJ54" s="179"/>
      <c r="VVK54" s="175" t="s">
        <v>39</v>
      </c>
      <c r="VVL54" s="178"/>
      <c r="VVM54" s="178"/>
      <c r="VVN54" s="178"/>
      <c r="VVO54" s="178"/>
      <c r="VVP54" s="178"/>
      <c r="VVQ54" s="178"/>
      <c r="VVR54" s="178"/>
      <c r="VVS54" s="178"/>
      <c r="VVT54" s="178"/>
      <c r="VVU54" s="169"/>
      <c r="VVV54" s="178"/>
      <c r="VVW54" s="178"/>
      <c r="VVX54" s="178"/>
      <c r="VVY54" s="178"/>
      <c r="VVZ54" s="178"/>
      <c r="VWA54" s="178"/>
      <c r="VWB54" s="178"/>
      <c r="VWC54" s="178"/>
      <c r="VWD54" s="178"/>
      <c r="VWE54" s="178"/>
      <c r="VWF54" s="178"/>
      <c r="VWG54" s="169"/>
      <c r="VWH54" s="178"/>
      <c r="VWI54" s="178"/>
      <c r="VWJ54" s="178"/>
      <c r="VWK54" s="178"/>
      <c r="VWL54" s="178"/>
      <c r="VWM54" s="178"/>
      <c r="VWN54" s="178"/>
      <c r="VWO54" s="178"/>
      <c r="VWP54" s="179"/>
      <c r="VWQ54" s="175" t="s">
        <v>39</v>
      </c>
      <c r="VWR54" s="178"/>
      <c r="VWS54" s="178"/>
      <c r="VWT54" s="178"/>
      <c r="VWU54" s="178"/>
      <c r="VWV54" s="178"/>
      <c r="VWW54" s="178"/>
      <c r="VWX54" s="178"/>
      <c r="VWY54" s="178"/>
      <c r="VWZ54" s="178"/>
      <c r="VXA54" s="169"/>
      <c r="VXB54" s="178"/>
      <c r="VXC54" s="178"/>
      <c r="VXD54" s="178"/>
      <c r="VXE54" s="178"/>
      <c r="VXF54" s="178"/>
      <c r="VXG54" s="178"/>
      <c r="VXH54" s="178"/>
      <c r="VXI54" s="178"/>
      <c r="VXJ54" s="178"/>
      <c r="VXK54" s="178"/>
      <c r="VXL54" s="178"/>
      <c r="VXM54" s="169"/>
      <c r="VXN54" s="178"/>
      <c r="VXO54" s="178"/>
      <c r="VXP54" s="178"/>
      <c r="VXQ54" s="178"/>
      <c r="VXR54" s="178"/>
      <c r="VXS54" s="178"/>
      <c r="VXT54" s="178"/>
      <c r="VXU54" s="178"/>
      <c r="VXV54" s="179"/>
      <c r="VXW54" s="175" t="s">
        <v>39</v>
      </c>
      <c r="VXX54" s="178"/>
      <c r="VXY54" s="178"/>
      <c r="VXZ54" s="178"/>
      <c r="VYA54" s="178"/>
      <c r="VYB54" s="178"/>
      <c r="VYC54" s="178"/>
      <c r="VYD54" s="178"/>
      <c r="VYE54" s="178"/>
      <c r="VYF54" s="178"/>
      <c r="VYG54" s="169"/>
      <c r="VYH54" s="178"/>
      <c r="VYI54" s="178"/>
      <c r="VYJ54" s="178"/>
      <c r="VYK54" s="178"/>
      <c r="VYL54" s="178"/>
      <c r="VYM54" s="178"/>
      <c r="VYN54" s="178"/>
      <c r="VYO54" s="178"/>
      <c r="VYP54" s="178"/>
      <c r="VYQ54" s="178"/>
      <c r="VYR54" s="178"/>
      <c r="VYS54" s="169"/>
      <c r="VYT54" s="178"/>
      <c r="VYU54" s="178"/>
      <c r="VYV54" s="178"/>
      <c r="VYW54" s="178"/>
      <c r="VYX54" s="178"/>
      <c r="VYY54" s="178"/>
      <c r="VYZ54" s="178"/>
      <c r="VZA54" s="178"/>
      <c r="VZB54" s="179"/>
      <c r="VZC54" s="175" t="s">
        <v>39</v>
      </c>
      <c r="VZD54" s="178"/>
      <c r="VZE54" s="178"/>
      <c r="VZF54" s="178"/>
      <c r="VZG54" s="178"/>
      <c r="VZH54" s="178"/>
      <c r="VZI54" s="178"/>
      <c r="VZJ54" s="178"/>
      <c r="VZK54" s="178"/>
      <c r="VZL54" s="178"/>
      <c r="VZM54" s="169"/>
      <c r="VZN54" s="178"/>
      <c r="VZO54" s="178"/>
      <c r="VZP54" s="178"/>
      <c r="VZQ54" s="178"/>
      <c r="VZR54" s="178"/>
      <c r="VZS54" s="178"/>
      <c r="VZT54" s="178"/>
      <c r="VZU54" s="178"/>
      <c r="VZV54" s="178"/>
      <c r="VZW54" s="178"/>
      <c r="VZX54" s="178"/>
      <c r="VZY54" s="169"/>
      <c r="VZZ54" s="178"/>
      <c r="WAA54" s="178"/>
      <c r="WAB54" s="178"/>
      <c r="WAC54" s="178"/>
      <c r="WAD54" s="178"/>
      <c r="WAE54" s="178"/>
      <c r="WAF54" s="178"/>
      <c r="WAG54" s="178"/>
      <c r="WAH54" s="179"/>
      <c r="WAI54" s="175" t="s">
        <v>39</v>
      </c>
      <c r="WAJ54" s="178"/>
      <c r="WAK54" s="178"/>
      <c r="WAL54" s="178"/>
      <c r="WAM54" s="178"/>
      <c r="WAN54" s="178"/>
      <c r="WAO54" s="178"/>
      <c r="WAP54" s="178"/>
      <c r="WAQ54" s="178"/>
      <c r="WAR54" s="178"/>
      <c r="WAS54" s="169"/>
      <c r="WAT54" s="178"/>
      <c r="WAU54" s="178"/>
      <c r="WAV54" s="178"/>
      <c r="WAW54" s="178"/>
      <c r="WAX54" s="178"/>
      <c r="WAY54" s="178"/>
      <c r="WAZ54" s="178"/>
      <c r="WBA54" s="178"/>
      <c r="WBB54" s="178"/>
      <c r="WBC54" s="178"/>
      <c r="WBD54" s="178"/>
      <c r="WBE54" s="169"/>
      <c r="WBF54" s="178"/>
      <c r="WBG54" s="178"/>
      <c r="WBH54" s="178"/>
      <c r="WBI54" s="178"/>
      <c r="WBJ54" s="178"/>
      <c r="WBK54" s="178"/>
      <c r="WBL54" s="178"/>
      <c r="WBM54" s="178"/>
      <c r="WBN54" s="179"/>
      <c r="WBO54" s="175" t="s">
        <v>39</v>
      </c>
      <c r="WBP54" s="178"/>
      <c r="WBQ54" s="178"/>
      <c r="WBR54" s="178"/>
      <c r="WBS54" s="178"/>
      <c r="WBT54" s="178"/>
      <c r="WBU54" s="178"/>
      <c r="WBV54" s="178"/>
      <c r="WBW54" s="178"/>
      <c r="WBX54" s="178"/>
      <c r="WBY54" s="169"/>
      <c r="WBZ54" s="178"/>
      <c r="WCA54" s="178"/>
      <c r="WCB54" s="178"/>
      <c r="WCC54" s="178"/>
      <c r="WCD54" s="178"/>
      <c r="WCE54" s="178"/>
      <c r="WCF54" s="178"/>
      <c r="WCG54" s="178"/>
      <c r="WCH54" s="178"/>
      <c r="WCI54" s="178"/>
      <c r="WCJ54" s="178"/>
      <c r="WCK54" s="169"/>
      <c r="WCL54" s="178"/>
      <c r="WCM54" s="178"/>
      <c r="WCN54" s="178"/>
      <c r="WCO54" s="178"/>
      <c r="WCP54" s="178"/>
      <c r="WCQ54" s="178"/>
      <c r="WCR54" s="178"/>
      <c r="WCS54" s="178"/>
      <c r="WCT54" s="179"/>
      <c r="WCU54" s="175" t="s">
        <v>39</v>
      </c>
      <c r="WCV54" s="178"/>
      <c r="WCW54" s="178"/>
      <c r="WCX54" s="178"/>
      <c r="WCY54" s="178"/>
      <c r="WCZ54" s="178"/>
      <c r="WDA54" s="178"/>
      <c r="WDB54" s="178"/>
      <c r="WDC54" s="178"/>
      <c r="WDD54" s="178"/>
      <c r="WDE54" s="169"/>
      <c r="WDF54" s="178"/>
      <c r="WDG54" s="178"/>
      <c r="WDH54" s="178"/>
      <c r="WDI54" s="178"/>
      <c r="WDJ54" s="178"/>
      <c r="WDK54" s="178"/>
      <c r="WDL54" s="178"/>
      <c r="WDM54" s="178"/>
      <c r="WDN54" s="178"/>
      <c r="WDO54" s="178"/>
      <c r="WDP54" s="178"/>
      <c r="WDQ54" s="169"/>
      <c r="WDR54" s="178"/>
      <c r="WDS54" s="178"/>
      <c r="WDT54" s="178"/>
      <c r="WDU54" s="178"/>
      <c r="WDV54" s="178"/>
      <c r="WDW54" s="178"/>
      <c r="WDX54" s="178"/>
      <c r="WDY54" s="178"/>
      <c r="WDZ54" s="179"/>
      <c r="WEA54" s="175" t="s">
        <v>39</v>
      </c>
      <c r="WEB54" s="178"/>
      <c r="WEC54" s="178"/>
      <c r="WED54" s="178"/>
      <c r="WEE54" s="178"/>
      <c r="WEF54" s="178"/>
      <c r="WEG54" s="178"/>
      <c r="WEH54" s="178"/>
      <c r="WEI54" s="178"/>
      <c r="WEJ54" s="178"/>
      <c r="WEK54" s="169"/>
      <c r="WEL54" s="178"/>
      <c r="WEM54" s="178"/>
      <c r="WEN54" s="178"/>
      <c r="WEO54" s="178"/>
      <c r="WEP54" s="178"/>
      <c r="WEQ54" s="178"/>
      <c r="WER54" s="178"/>
      <c r="WES54" s="178"/>
      <c r="WET54" s="178"/>
      <c r="WEU54" s="178"/>
      <c r="WEV54" s="178"/>
      <c r="WEW54" s="169"/>
      <c r="WEX54" s="178"/>
      <c r="WEY54" s="178"/>
      <c r="WEZ54" s="178"/>
      <c r="WFA54" s="178"/>
      <c r="WFB54" s="178"/>
      <c r="WFC54" s="178"/>
      <c r="WFD54" s="178"/>
      <c r="WFE54" s="178"/>
      <c r="WFF54" s="179"/>
      <c r="WFG54" s="175" t="s">
        <v>39</v>
      </c>
      <c r="WFH54" s="178"/>
      <c r="WFI54" s="178"/>
      <c r="WFJ54" s="178"/>
      <c r="WFK54" s="178"/>
      <c r="WFL54" s="178"/>
      <c r="WFM54" s="178"/>
      <c r="WFN54" s="178"/>
      <c r="WFO54" s="178"/>
      <c r="WFP54" s="178"/>
      <c r="WFQ54" s="169"/>
      <c r="WFR54" s="178"/>
      <c r="WFS54" s="178"/>
      <c r="WFT54" s="178"/>
      <c r="WFU54" s="178"/>
      <c r="WFV54" s="178"/>
      <c r="WFW54" s="178"/>
      <c r="WFX54" s="178"/>
      <c r="WFY54" s="178"/>
      <c r="WFZ54" s="178"/>
      <c r="WGA54" s="178"/>
      <c r="WGB54" s="178"/>
      <c r="WGC54" s="169"/>
      <c r="WGD54" s="178"/>
      <c r="WGE54" s="178"/>
      <c r="WGF54" s="178"/>
      <c r="WGG54" s="178"/>
      <c r="WGH54" s="178"/>
      <c r="WGI54" s="178"/>
      <c r="WGJ54" s="178"/>
      <c r="WGK54" s="178"/>
      <c r="WGL54" s="179"/>
      <c r="WGM54" s="175" t="s">
        <v>39</v>
      </c>
      <c r="WGN54" s="178"/>
      <c r="WGO54" s="178"/>
      <c r="WGP54" s="178"/>
      <c r="WGQ54" s="178"/>
      <c r="WGR54" s="178"/>
      <c r="WGS54" s="178"/>
      <c r="WGT54" s="178"/>
      <c r="WGU54" s="178"/>
      <c r="WGV54" s="178"/>
      <c r="WGW54" s="169"/>
      <c r="WGX54" s="178"/>
      <c r="WGY54" s="178"/>
      <c r="WGZ54" s="178"/>
      <c r="WHA54" s="178"/>
      <c r="WHB54" s="178"/>
      <c r="WHC54" s="178"/>
      <c r="WHD54" s="178"/>
      <c r="WHE54" s="178"/>
      <c r="WHF54" s="178"/>
      <c r="WHG54" s="178"/>
      <c r="WHH54" s="178"/>
      <c r="WHI54" s="169"/>
      <c r="WHJ54" s="178"/>
      <c r="WHK54" s="178"/>
      <c r="WHL54" s="178"/>
      <c r="WHM54" s="178"/>
      <c r="WHN54" s="178"/>
      <c r="WHO54" s="178"/>
      <c r="WHP54" s="178"/>
      <c r="WHQ54" s="178"/>
      <c r="WHR54" s="179"/>
      <c r="WHS54" s="175" t="s">
        <v>39</v>
      </c>
      <c r="WHT54" s="178"/>
      <c r="WHU54" s="178"/>
      <c r="WHV54" s="178"/>
      <c r="WHW54" s="178"/>
      <c r="WHX54" s="178"/>
      <c r="WHY54" s="178"/>
      <c r="WHZ54" s="178"/>
      <c r="WIA54" s="178"/>
      <c r="WIB54" s="178"/>
      <c r="WIC54" s="169"/>
      <c r="WID54" s="178"/>
      <c r="WIE54" s="178"/>
      <c r="WIF54" s="178"/>
      <c r="WIG54" s="178"/>
      <c r="WIH54" s="178"/>
      <c r="WII54" s="178"/>
      <c r="WIJ54" s="178"/>
      <c r="WIK54" s="178"/>
      <c r="WIL54" s="178"/>
      <c r="WIM54" s="178"/>
      <c r="WIN54" s="178"/>
      <c r="WIO54" s="169"/>
      <c r="WIP54" s="178"/>
      <c r="WIQ54" s="178"/>
      <c r="WIR54" s="178"/>
      <c r="WIS54" s="178"/>
      <c r="WIT54" s="178"/>
      <c r="WIU54" s="178"/>
      <c r="WIV54" s="178"/>
      <c r="WIW54" s="178"/>
      <c r="WIX54" s="179"/>
      <c r="WIY54" s="175" t="s">
        <v>39</v>
      </c>
      <c r="WIZ54" s="178"/>
      <c r="WJA54" s="178"/>
      <c r="WJB54" s="178"/>
      <c r="WJC54" s="178"/>
      <c r="WJD54" s="178"/>
      <c r="WJE54" s="178"/>
      <c r="WJF54" s="178"/>
      <c r="WJG54" s="178"/>
      <c r="WJH54" s="178"/>
      <c r="WJI54" s="169"/>
      <c r="WJJ54" s="178"/>
      <c r="WJK54" s="178"/>
      <c r="WJL54" s="178"/>
      <c r="WJM54" s="178"/>
      <c r="WJN54" s="178"/>
      <c r="WJO54" s="178"/>
      <c r="WJP54" s="178"/>
      <c r="WJQ54" s="178"/>
      <c r="WJR54" s="178"/>
      <c r="WJS54" s="178"/>
      <c r="WJT54" s="178"/>
      <c r="WJU54" s="169"/>
      <c r="WJV54" s="178"/>
      <c r="WJW54" s="178"/>
      <c r="WJX54" s="178"/>
      <c r="WJY54" s="178"/>
      <c r="WJZ54" s="178"/>
      <c r="WKA54" s="178"/>
      <c r="WKB54" s="178"/>
      <c r="WKC54" s="178"/>
      <c r="WKD54" s="179"/>
      <c r="WKE54" s="175" t="s">
        <v>39</v>
      </c>
      <c r="WKF54" s="178"/>
      <c r="WKG54" s="178"/>
      <c r="WKH54" s="178"/>
      <c r="WKI54" s="178"/>
      <c r="WKJ54" s="178"/>
      <c r="WKK54" s="178"/>
      <c r="WKL54" s="178"/>
      <c r="WKM54" s="178"/>
      <c r="WKN54" s="178"/>
      <c r="WKO54" s="169"/>
      <c r="WKP54" s="178"/>
      <c r="WKQ54" s="178"/>
      <c r="WKR54" s="178"/>
      <c r="WKS54" s="178"/>
      <c r="WKT54" s="178"/>
      <c r="WKU54" s="178"/>
      <c r="WKV54" s="178"/>
      <c r="WKW54" s="178"/>
      <c r="WKX54" s="178"/>
      <c r="WKY54" s="178"/>
      <c r="WKZ54" s="178"/>
      <c r="WLA54" s="169"/>
      <c r="WLB54" s="178"/>
      <c r="WLC54" s="178"/>
      <c r="WLD54" s="178"/>
      <c r="WLE54" s="178"/>
      <c r="WLF54" s="178"/>
      <c r="WLG54" s="178"/>
      <c r="WLH54" s="178"/>
      <c r="WLI54" s="178"/>
      <c r="WLJ54" s="179"/>
      <c r="WLK54" s="175" t="s">
        <v>39</v>
      </c>
      <c r="WLL54" s="178"/>
      <c r="WLM54" s="178"/>
      <c r="WLN54" s="178"/>
      <c r="WLO54" s="178"/>
      <c r="WLP54" s="178"/>
      <c r="WLQ54" s="178"/>
      <c r="WLR54" s="178"/>
      <c r="WLS54" s="178"/>
      <c r="WLT54" s="178"/>
      <c r="WLU54" s="169"/>
      <c r="WLV54" s="178"/>
      <c r="WLW54" s="178"/>
      <c r="WLX54" s="178"/>
      <c r="WLY54" s="178"/>
      <c r="WLZ54" s="178"/>
      <c r="WMA54" s="178"/>
      <c r="WMB54" s="178"/>
      <c r="WMC54" s="178"/>
      <c r="WMD54" s="178"/>
      <c r="WME54" s="178"/>
      <c r="WMF54" s="178"/>
      <c r="WMG54" s="169"/>
      <c r="WMH54" s="178"/>
      <c r="WMI54" s="178"/>
      <c r="WMJ54" s="178"/>
      <c r="WMK54" s="178"/>
      <c r="WML54" s="178"/>
      <c r="WMM54" s="178"/>
      <c r="WMN54" s="178"/>
      <c r="WMO54" s="178"/>
      <c r="WMP54" s="179"/>
      <c r="WMQ54" s="175" t="s">
        <v>39</v>
      </c>
      <c r="WMR54" s="178"/>
      <c r="WMS54" s="178"/>
      <c r="WMT54" s="178"/>
      <c r="WMU54" s="178"/>
      <c r="WMV54" s="178"/>
      <c r="WMW54" s="178"/>
      <c r="WMX54" s="178"/>
      <c r="WMY54" s="178"/>
      <c r="WMZ54" s="178"/>
      <c r="WNA54" s="169"/>
      <c r="WNB54" s="178"/>
      <c r="WNC54" s="178"/>
      <c r="WND54" s="178"/>
      <c r="WNE54" s="178"/>
      <c r="WNF54" s="178"/>
      <c r="WNG54" s="178"/>
      <c r="WNH54" s="178"/>
      <c r="WNI54" s="178"/>
      <c r="WNJ54" s="178"/>
      <c r="WNK54" s="178"/>
      <c r="WNL54" s="178"/>
      <c r="WNM54" s="169"/>
      <c r="WNN54" s="178"/>
      <c r="WNO54" s="178"/>
      <c r="WNP54" s="178"/>
      <c r="WNQ54" s="178"/>
      <c r="WNR54" s="178"/>
      <c r="WNS54" s="178"/>
      <c r="WNT54" s="178"/>
      <c r="WNU54" s="178"/>
      <c r="WNV54" s="179"/>
      <c r="WNW54" s="175" t="s">
        <v>39</v>
      </c>
      <c r="WNX54" s="178"/>
      <c r="WNY54" s="178"/>
      <c r="WNZ54" s="178"/>
      <c r="WOA54" s="178"/>
      <c r="WOB54" s="178"/>
      <c r="WOC54" s="178"/>
      <c r="WOD54" s="178"/>
      <c r="WOE54" s="178"/>
      <c r="WOF54" s="178"/>
      <c r="WOG54" s="169"/>
      <c r="WOH54" s="178"/>
      <c r="WOI54" s="178"/>
      <c r="WOJ54" s="178"/>
      <c r="WOK54" s="178"/>
      <c r="WOL54" s="178"/>
      <c r="WOM54" s="178"/>
      <c r="WON54" s="178"/>
      <c r="WOO54" s="178"/>
      <c r="WOP54" s="178"/>
      <c r="WOQ54" s="178"/>
      <c r="WOR54" s="178"/>
      <c r="WOS54" s="169"/>
      <c r="WOT54" s="178"/>
      <c r="WOU54" s="178"/>
      <c r="WOV54" s="178"/>
      <c r="WOW54" s="178"/>
      <c r="WOX54" s="178"/>
      <c r="WOY54" s="178"/>
      <c r="WOZ54" s="178"/>
      <c r="WPA54" s="178"/>
      <c r="WPB54" s="179"/>
      <c r="WPC54" s="175" t="s">
        <v>39</v>
      </c>
      <c r="WPD54" s="178"/>
      <c r="WPE54" s="178"/>
      <c r="WPF54" s="178"/>
      <c r="WPG54" s="178"/>
      <c r="WPH54" s="178"/>
      <c r="WPI54" s="178"/>
      <c r="WPJ54" s="178"/>
      <c r="WPK54" s="178"/>
      <c r="WPL54" s="178"/>
      <c r="WPM54" s="169"/>
      <c r="WPN54" s="178"/>
      <c r="WPO54" s="178"/>
      <c r="WPP54" s="178"/>
      <c r="WPQ54" s="178"/>
      <c r="WPR54" s="178"/>
      <c r="WPS54" s="178"/>
      <c r="WPT54" s="178"/>
      <c r="WPU54" s="178"/>
      <c r="WPV54" s="178"/>
      <c r="WPW54" s="178"/>
      <c r="WPX54" s="178"/>
      <c r="WPY54" s="169"/>
      <c r="WPZ54" s="178"/>
      <c r="WQA54" s="178"/>
      <c r="WQB54" s="178"/>
      <c r="WQC54" s="178"/>
      <c r="WQD54" s="178"/>
      <c r="WQE54" s="178"/>
      <c r="WQF54" s="178"/>
      <c r="WQG54" s="178"/>
      <c r="WQH54" s="179"/>
      <c r="WQI54" s="175" t="s">
        <v>39</v>
      </c>
      <c r="WQJ54" s="178"/>
      <c r="WQK54" s="178"/>
      <c r="WQL54" s="178"/>
      <c r="WQM54" s="178"/>
      <c r="WQN54" s="178"/>
      <c r="WQO54" s="178"/>
      <c r="WQP54" s="178"/>
      <c r="WQQ54" s="178"/>
      <c r="WQR54" s="178"/>
      <c r="WQS54" s="169"/>
      <c r="WQT54" s="178"/>
      <c r="WQU54" s="178"/>
      <c r="WQV54" s="178"/>
      <c r="WQW54" s="178"/>
      <c r="WQX54" s="178"/>
      <c r="WQY54" s="178"/>
      <c r="WQZ54" s="178"/>
      <c r="WRA54" s="178"/>
      <c r="WRB54" s="178"/>
      <c r="WRC54" s="178"/>
      <c r="WRD54" s="178"/>
      <c r="WRE54" s="169"/>
      <c r="WRF54" s="178"/>
      <c r="WRG54" s="178"/>
      <c r="WRH54" s="178"/>
      <c r="WRI54" s="178"/>
      <c r="WRJ54" s="178"/>
      <c r="WRK54" s="178"/>
      <c r="WRL54" s="178"/>
      <c r="WRM54" s="178"/>
      <c r="WRN54" s="179"/>
      <c r="WRO54" s="175" t="s">
        <v>39</v>
      </c>
      <c r="WRP54" s="178"/>
      <c r="WRQ54" s="178"/>
      <c r="WRR54" s="178"/>
      <c r="WRS54" s="178"/>
      <c r="WRT54" s="178"/>
      <c r="WRU54" s="178"/>
      <c r="WRV54" s="178"/>
      <c r="WRW54" s="178"/>
      <c r="WRX54" s="178"/>
      <c r="WRY54" s="169"/>
      <c r="WRZ54" s="178"/>
      <c r="WSA54" s="178"/>
      <c r="WSB54" s="178"/>
      <c r="WSC54" s="178"/>
      <c r="WSD54" s="178"/>
      <c r="WSE54" s="178"/>
      <c r="WSF54" s="178"/>
      <c r="WSG54" s="178"/>
      <c r="WSH54" s="178"/>
      <c r="WSI54" s="178"/>
      <c r="WSJ54" s="178"/>
      <c r="WSK54" s="169"/>
      <c r="WSL54" s="178"/>
      <c r="WSM54" s="178"/>
      <c r="WSN54" s="178"/>
      <c r="WSO54" s="178"/>
      <c r="WSP54" s="178"/>
      <c r="WSQ54" s="178"/>
      <c r="WSR54" s="178"/>
      <c r="WSS54" s="178"/>
      <c r="WST54" s="179"/>
      <c r="WSU54" s="175" t="s">
        <v>39</v>
      </c>
      <c r="WSV54" s="178"/>
      <c r="WSW54" s="178"/>
      <c r="WSX54" s="178"/>
      <c r="WSY54" s="178"/>
      <c r="WSZ54" s="178"/>
      <c r="WTA54" s="178"/>
      <c r="WTB54" s="178"/>
      <c r="WTC54" s="178"/>
      <c r="WTD54" s="178"/>
      <c r="WTE54" s="169"/>
      <c r="WTF54" s="178"/>
      <c r="WTG54" s="178"/>
      <c r="WTH54" s="178"/>
      <c r="WTI54" s="178"/>
      <c r="WTJ54" s="178"/>
      <c r="WTK54" s="178"/>
      <c r="WTL54" s="178"/>
      <c r="WTM54" s="178"/>
      <c r="WTN54" s="178"/>
      <c r="WTO54" s="178"/>
      <c r="WTP54" s="178"/>
      <c r="WTQ54" s="169"/>
      <c r="WTR54" s="178"/>
      <c r="WTS54" s="178"/>
      <c r="WTT54" s="178"/>
      <c r="WTU54" s="178"/>
      <c r="WTV54" s="178"/>
      <c r="WTW54" s="178"/>
      <c r="WTX54" s="178"/>
      <c r="WTY54" s="178"/>
      <c r="WTZ54" s="179"/>
      <c r="WUA54" s="175" t="s">
        <v>39</v>
      </c>
      <c r="WUB54" s="178"/>
      <c r="WUC54" s="178"/>
      <c r="WUD54" s="178"/>
      <c r="WUE54" s="178"/>
      <c r="WUF54" s="178"/>
      <c r="WUG54" s="178"/>
      <c r="WUH54" s="178"/>
      <c r="WUI54" s="178"/>
      <c r="WUJ54" s="178"/>
      <c r="WUK54" s="169"/>
      <c r="WUL54" s="178"/>
      <c r="WUM54" s="178"/>
      <c r="WUN54" s="178"/>
      <c r="WUO54" s="178"/>
      <c r="WUP54" s="178"/>
      <c r="WUQ54" s="178"/>
      <c r="WUR54" s="178"/>
      <c r="WUS54" s="178"/>
      <c r="WUT54" s="178"/>
      <c r="WUU54" s="178"/>
      <c r="WUV54" s="178"/>
      <c r="WUW54" s="169"/>
      <c r="WUX54" s="178"/>
      <c r="WUY54" s="178"/>
      <c r="WUZ54" s="178"/>
      <c r="WVA54" s="178"/>
      <c r="WVB54" s="178"/>
      <c r="WVC54" s="178"/>
      <c r="WVD54" s="178"/>
      <c r="WVE54" s="178"/>
      <c r="WVF54" s="179"/>
      <c r="WVG54" s="175" t="s">
        <v>39</v>
      </c>
      <c r="WVH54" s="178"/>
      <c r="WVI54" s="178"/>
      <c r="WVJ54" s="178"/>
      <c r="WVK54" s="178"/>
      <c r="WVL54" s="178"/>
      <c r="WVM54" s="178"/>
      <c r="WVN54" s="178"/>
      <c r="WVO54" s="178"/>
      <c r="WVP54" s="178"/>
      <c r="WVQ54" s="169"/>
      <c r="WVR54" s="178"/>
      <c r="WVS54" s="178"/>
      <c r="WVT54" s="178"/>
      <c r="WVU54" s="178"/>
      <c r="WVV54" s="178"/>
      <c r="WVW54" s="178"/>
      <c r="WVX54" s="178"/>
      <c r="WVY54" s="178"/>
      <c r="WVZ54" s="178"/>
      <c r="WWA54" s="178"/>
      <c r="WWB54" s="178"/>
      <c r="WWC54" s="169"/>
      <c r="WWD54" s="178"/>
      <c r="WWE54" s="178"/>
      <c r="WWF54" s="178"/>
      <c r="WWG54" s="178"/>
      <c r="WWH54" s="178"/>
      <c r="WWI54" s="178"/>
      <c r="WWJ54" s="178"/>
      <c r="WWK54" s="178"/>
      <c r="WWL54" s="179"/>
      <c r="WWM54" s="175" t="s">
        <v>39</v>
      </c>
      <c r="WWN54" s="178"/>
      <c r="WWO54" s="178"/>
      <c r="WWP54" s="178"/>
      <c r="WWQ54" s="178"/>
      <c r="WWR54" s="178"/>
      <c r="WWS54" s="178"/>
      <c r="WWT54" s="178"/>
      <c r="WWU54" s="178"/>
      <c r="WWV54" s="178"/>
      <c r="WWW54" s="169"/>
      <c r="WWX54" s="178"/>
      <c r="WWY54" s="178"/>
      <c r="WWZ54" s="178"/>
      <c r="WXA54" s="178"/>
      <c r="WXB54" s="178"/>
      <c r="WXC54" s="178"/>
      <c r="WXD54" s="178"/>
      <c r="WXE54" s="178"/>
      <c r="WXF54" s="178"/>
      <c r="WXG54" s="178"/>
      <c r="WXH54" s="178"/>
      <c r="WXI54" s="169"/>
      <c r="WXJ54" s="178"/>
      <c r="WXK54" s="178"/>
      <c r="WXL54" s="178"/>
      <c r="WXM54" s="178"/>
      <c r="WXN54" s="178"/>
      <c r="WXO54" s="178"/>
      <c r="WXP54" s="178"/>
      <c r="WXQ54" s="178"/>
      <c r="WXR54" s="179"/>
      <c r="WXS54" s="175" t="s">
        <v>39</v>
      </c>
      <c r="WXT54" s="178"/>
      <c r="WXU54" s="178"/>
      <c r="WXV54" s="178"/>
      <c r="WXW54" s="178"/>
      <c r="WXX54" s="178"/>
      <c r="WXY54" s="178"/>
      <c r="WXZ54" s="178"/>
      <c r="WYA54" s="178"/>
      <c r="WYB54" s="178"/>
      <c r="WYC54" s="169"/>
      <c r="WYD54" s="178"/>
      <c r="WYE54" s="178"/>
      <c r="WYF54" s="178"/>
      <c r="WYG54" s="178"/>
      <c r="WYH54" s="178"/>
      <c r="WYI54" s="178"/>
      <c r="WYJ54" s="178"/>
      <c r="WYK54" s="178"/>
      <c r="WYL54" s="178"/>
      <c r="WYM54" s="178"/>
      <c r="WYN54" s="178"/>
      <c r="WYO54" s="169"/>
      <c r="WYP54" s="178"/>
      <c r="WYQ54" s="178"/>
      <c r="WYR54" s="178"/>
      <c r="WYS54" s="178"/>
      <c r="WYT54" s="178"/>
      <c r="WYU54" s="178"/>
      <c r="WYV54" s="178"/>
      <c r="WYW54" s="178"/>
      <c r="WYX54" s="179"/>
      <c r="WYY54" s="175" t="s">
        <v>39</v>
      </c>
      <c r="WYZ54" s="178"/>
      <c r="WZA54" s="178"/>
      <c r="WZB54" s="178"/>
      <c r="WZC54" s="178"/>
      <c r="WZD54" s="178"/>
      <c r="WZE54" s="178"/>
      <c r="WZF54" s="178"/>
      <c r="WZG54" s="178"/>
      <c r="WZH54" s="178"/>
      <c r="WZI54" s="169"/>
      <c r="WZJ54" s="178"/>
      <c r="WZK54" s="178"/>
      <c r="WZL54" s="178"/>
      <c r="WZM54" s="178"/>
      <c r="WZN54" s="178"/>
      <c r="WZO54" s="178"/>
      <c r="WZP54" s="178"/>
      <c r="WZQ54" s="178"/>
      <c r="WZR54" s="178"/>
      <c r="WZS54" s="178"/>
      <c r="WZT54" s="178"/>
      <c r="WZU54" s="169"/>
      <c r="WZV54" s="178"/>
      <c r="WZW54" s="178"/>
      <c r="WZX54" s="178"/>
      <c r="WZY54" s="178"/>
      <c r="WZZ54" s="178"/>
      <c r="XAA54" s="178"/>
      <c r="XAB54" s="178"/>
      <c r="XAC54" s="178"/>
      <c r="XAD54" s="179"/>
      <c r="XAE54" s="175" t="s">
        <v>39</v>
      </c>
      <c r="XAF54" s="178"/>
      <c r="XAG54" s="178"/>
      <c r="XAH54" s="178"/>
      <c r="XAI54" s="178"/>
      <c r="XAJ54" s="178"/>
      <c r="XAK54" s="178"/>
      <c r="XAL54" s="178"/>
      <c r="XAM54" s="178"/>
      <c r="XAN54" s="178"/>
      <c r="XAO54" s="169"/>
      <c r="XAP54" s="178"/>
      <c r="XAQ54" s="178"/>
      <c r="XAR54" s="178"/>
      <c r="XAS54" s="178"/>
      <c r="XAT54" s="178"/>
      <c r="XAU54" s="178"/>
      <c r="XAV54" s="178"/>
      <c r="XAW54" s="178"/>
      <c r="XAX54" s="178"/>
      <c r="XAY54" s="178"/>
      <c r="XAZ54" s="178"/>
      <c r="XBA54" s="169"/>
      <c r="XBB54" s="178"/>
      <c r="XBC54" s="178"/>
      <c r="XBD54" s="178"/>
      <c r="XBE54" s="178"/>
      <c r="XBF54" s="178"/>
      <c r="XBG54" s="178"/>
      <c r="XBH54" s="178"/>
      <c r="XBI54" s="178"/>
      <c r="XBJ54" s="179"/>
      <c r="XBK54" s="175" t="s">
        <v>39</v>
      </c>
      <c r="XBL54" s="178"/>
      <c r="XBM54" s="178"/>
      <c r="XBN54" s="178"/>
      <c r="XBO54" s="178"/>
      <c r="XBP54" s="178"/>
      <c r="XBQ54" s="178"/>
      <c r="XBR54" s="178"/>
      <c r="XBS54" s="178"/>
      <c r="XBT54" s="178"/>
      <c r="XBU54" s="169"/>
      <c r="XBV54" s="178"/>
      <c r="XBW54" s="178"/>
      <c r="XBX54" s="178"/>
      <c r="XBY54" s="178"/>
      <c r="XBZ54" s="178"/>
      <c r="XCA54" s="178"/>
      <c r="XCB54" s="178"/>
      <c r="XCC54" s="178"/>
      <c r="XCD54" s="178"/>
      <c r="XCE54" s="178"/>
      <c r="XCF54" s="178"/>
      <c r="XCG54" s="169"/>
      <c r="XCH54" s="178"/>
      <c r="XCI54" s="178"/>
      <c r="XCJ54" s="178"/>
      <c r="XCK54" s="178"/>
      <c r="XCL54" s="178"/>
      <c r="XCM54" s="178"/>
      <c r="XCN54" s="178"/>
      <c r="XCO54" s="178"/>
      <c r="XCP54" s="179"/>
      <c r="XCQ54" s="175" t="s">
        <v>39</v>
      </c>
      <c r="XCR54" s="178"/>
      <c r="XCS54" s="178"/>
      <c r="XCT54" s="178"/>
      <c r="XCU54" s="178"/>
      <c r="XCV54" s="178"/>
      <c r="XCW54" s="178"/>
      <c r="XCX54" s="178"/>
      <c r="XCY54" s="178"/>
      <c r="XCZ54" s="178"/>
      <c r="XDA54" s="169"/>
      <c r="XDB54" s="178"/>
      <c r="XDC54" s="178"/>
      <c r="XDD54" s="178"/>
      <c r="XDE54" s="178"/>
      <c r="XDF54" s="178"/>
      <c r="XDG54" s="178"/>
      <c r="XDH54" s="178"/>
      <c r="XDI54" s="178"/>
      <c r="XDJ54" s="178"/>
      <c r="XDK54" s="178"/>
      <c r="XDL54" s="178"/>
      <c r="XDM54" s="169"/>
      <c r="XDN54" s="178"/>
      <c r="XDO54" s="178"/>
      <c r="XDP54" s="178"/>
      <c r="XDQ54" s="178"/>
      <c r="XDR54" s="178"/>
      <c r="XDS54" s="178"/>
      <c r="XDT54" s="178"/>
      <c r="XDU54" s="178"/>
      <c r="XDV54" s="179"/>
      <c r="XDW54" s="175" t="s">
        <v>39</v>
      </c>
      <c r="XDX54" s="178"/>
      <c r="XDY54" s="178"/>
      <c r="XDZ54" s="178"/>
      <c r="XEA54" s="178"/>
      <c r="XEB54" s="178"/>
      <c r="XEC54" s="178"/>
      <c r="XED54" s="178"/>
      <c r="XEE54" s="178"/>
      <c r="XEF54" s="178"/>
      <c r="XEG54" s="169"/>
      <c r="XEH54" s="178"/>
      <c r="XEI54" s="178"/>
      <c r="XEJ54" s="178"/>
      <c r="XEK54" s="178"/>
      <c r="XEL54" s="178"/>
      <c r="XEM54" s="178"/>
      <c r="XEN54" s="178"/>
      <c r="XEO54" s="178"/>
      <c r="XEP54" s="178"/>
      <c r="XEQ54" s="178"/>
      <c r="XER54" s="178"/>
      <c r="XES54" s="169"/>
      <c r="XET54" s="178"/>
      <c r="XEU54" s="178"/>
      <c r="XEV54" s="178"/>
      <c r="XEW54" s="178"/>
      <c r="XEX54" s="178"/>
      <c r="XEY54" s="178"/>
      <c r="XEZ54" s="178"/>
      <c r="XFA54" s="178"/>
      <c r="XFB54" s="179"/>
    </row>
    <row r="55" spans="1:16382" ht="13">
      <c r="A55" s="199" t="s">
        <v>63</v>
      </c>
      <c r="B55" s="253">
        <v>0</v>
      </c>
      <c r="C55" s="260"/>
      <c r="D55" s="260"/>
      <c r="E55" s="253">
        <v>0</v>
      </c>
      <c r="F55" s="260"/>
      <c r="G55" s="260"/>
      <c r="H55" s="253">
        <v>0</v>
      </c>
      <c r="I55" s="260"/>
      <c r="J55" s="260"/>
      <c r="K55" s="253">
        <v>0</v>
      </c>
      <c r="L55" s="260"/>
      <c r="M55" s="260"/>
      <c r="N55" s="253">
        <v>0</v>
      </c>
      <c r="O55" s="260"/>
      <c r="P55" s="260"/>
      <c r="Q55" s="253">
        <v>0</v>
      </c>
      <c r="R55" s="260"/>
      <c r="S55" s="260"/>
      <c r="T55" s="253">
        <v>0</v>
      </c>
      <c r="U55" s="260"/>
      <c r="V55" s="260"/>
      <c r="W55" s="253">
        <v>0</v>
      </c>
      <c r="X55" s="260"/>
      <c r="Y55" s="260"/>
      <c r="Z55" s="253">
        <v>0</v>
      </c>
      <c r="AA55" s="260"/>
      <c r="AB55" s="260"/>
      <c r="AC55" s="253">
        <v>0</v>
      </c>
      <c r="AD55" s="260"/>
      <c r="AE55" s="260"/>
      <c r="AF55" s="253">
        <v>0</v>
      </c>
    </row>
    <row r="56" spans="1:16382" ht="13">
      <c r="A56" s="199" t="s">
        <v>64</v>
      </c>
      <c r="B56" s="254">
        <v>0</v>
      </c>
      <c r="C56" s="260"/>
      <c r="D56" s="260"/>
      <c r="E56" s="254">
        <v>0</v>
      </c>
      <c r="F56" s="260"/>
      <c r="G56" s="260"/>
      <c r="H56" s="254">
        <v>0</v>
      </c>
      <c r="I56" s="260"/>
      <c r="J56" s="260"/>
      <c r="K56" s="254">
        <v>0</v>
      </c>
      <c r="L56" s="260"/>
      <c r="M56" s="260"/>
      <c r="N56" s="254">
        <v>0</v>
      </c>
      <c r="O56" s="260"/>
      <c r="P56" s="260"/>
      <c r="Q56" s="254">
        <v>0</v>
      </c>
      <c r="R56" s="260"/>
      <c r="S56" s="260"/>
      <c r="T56" s="254">
        <v>0</v>
      </c>
      <c r="U56" s="260"/>
      <c r="V56" s="260"/>
      <c r="W56" s="254">
        <v>0</v>
      </c>
      <c r="X56" s="260"/>
      <c r="Y56" s="260"/>
      <c r="Z56" s="254">
        <v>0</v>
      </c>
      <c r="AA56" s="260"/>
      <c r="AB56" s="260"/>
      <c r="AC56" s="254">
        <v>0</v>
      </c>
      <c r="AD56" s="260"/>
      <c r="AE56" s="260"/>
      <c r="AF56" s="254">
        <v>0</v>
      </c>
    </row>
    <row r="57" spans="1:16382" ht="13">
      <c r="A57" s="199" t="s">
        <v>65</v>
      </c>
      <c r="B57" s="254">
        <v>0</v>
      </c>
      <c r="C57" s="260"/>
      <c r="D57" s="260"/>
      <c r="E57" s="254">
        <v>0</v>
      </c>
      <c r="F57" s="260"/>
      <c r="G57" s="260"/>
      <c r="H57" s="254">
        <v>0</v>
      </c>
      <c r="I57" s="260"/>
      <c r="J57" s="260"/>
      <c r="K57" s="254">
        <v>0</v>
      </c>
      <c r="L57" s="260"/>
      <c r="M57" s="260"/>
      <c r="N57" s="254">
        <v>0</v>
      </c>
      <c r="O57" s="260"/>
      <c r="P57" s="260"/>
      <c r="Q57" s="254">
        <v>0</v>
      </c>
      <c r="R57" s="260"/>
      <c r="S57" s="260"/>
      <c r="T57" s="254">
        <v>0</v>
      </c>
      <c r="U57" s="260"/>
      <c r="V57" s="260"/>
      <c r="W57" s="254">
        <v>0</v>
      </c>
      <c r="X57" s="260"/>
      <c r="Y57" s="260"/>
      <c r="Z57" s="254">
        <v>0</v>
      </c>
      <c r="AA57" s="260"/>
      <c r="AB57" s="260"/>
      <c r="AC57" s="254">
        <v>0</v>
      </c>
      <c r="AD57" s="260"/>
      <c r="AE57" s="260"/>
      <c r="AF57" s="254">
        <v>0</v>
      </c>
    </row>
    <row r="58" spans="1:16382" ht="13">
      <c r="A58" s="199" t="s">
        <v>66</v>
      </c>
      <c r="B58" s="254">
        <v>0</v>
      </c>
      <c r="C58" s="260"/>
      <c r="D58" s="260"/>
      <c r="E58" s="254">
        <v>0</v>
      </c>
      <c r="F58" s="260"/>
      <c r="G58" s="260"/>
      <c r="H58" s="254">
        <v>0</v>
      </c>
      <c r="I58" s="260"/>
      <c r="J58" s="260"/>
      <c r="K58" s="254">
        <v>0</v>
      </c>
      <c r="L58" s="260"/>
      <c r="M58" s="260"/>
      <c r="N58" s="254">
        <v>0</v>
      </c>
      <c r="O58" s="260"/>
      <c r="P58" s="260"/>
      <c r="Q58" s="254">
        <v>0</v>
      </c>
      <c r="R58" s="260"/>
      <c r="S58" s="260"/>
      <c r="T58" s="254">
        <v>0</v>
      </c>
      <c r="U58" s="260"/>
      <c r="V58" s="260"/>
      <c r="W58" s="254">
        <v>0</v>
      </c>
      <c r="X58" s="260"/>
      <c r="Y58" s="260"/>
      <c r="Z58" s="254">
        <v>0</v>
      </c>
      <c r="AA58" s="260"/>
      <c r="AB58" s="260"/>
      <c r="AC58" s="254">
        <v>0</v>
      </c>
      <c r="AD58" s="260"/>
      <c r="AE58" s="260"/>
      <c r="AF58" s="254">
        <v>0</v>
      </c>
    </row>
    <row r="59" spans="1:16382" ht="13">
      <c r="A59" s="199" t="s">
        <v>67</v>
      </c>
      <c r="B59" s="254">
        <v>0</v>
      </c>
      <c r="C59" s="260"/>
      <c r="D59" s="260"/>
      <c r="E59" s="254">
        <v>0</v>
      </c>
      <c r="F59" s="260"/>
      <c r="G59" s="260"/>
      <c r="H59" s="254">
        <v>0</v>
      </c>
      <c r="I59" s="260"/>
      <c r="J59" s="260"/>
      <c r="K59" s="254">
        <v>0</v>
      </c>
      <c r="L59" s="260"/>
      <c r="M59" s="260"/>
      <c r="N59" s="254">
        <v>0</v>
      </c>
      <c r="O59" s="260"/>
      <c r="P59" s="260"/>
      <c r="Q59" s="254">
        <v>0</v>
      </c>
      <c r="R59" s="260"/>
      <c r="S59" s="260"/>
      <c r="T59" s="254">
        <v>0</v>
      </c>
      <c r="U59" s="260"/>
      <c r="V59" s="260"/>
      <c r="W59" s="254">
        <v>0</v>
      </c>
      <c r="X59" s="260"/>
      <c r="Y59" s="260"/>
      <c r="Z59" s="254">
        <v>0</v>
      </c>
      <c r="AA59" s="260"/>
      <c r="AB59" s="260"/>
      <c r="AC59" s="254">
        <v>0</v>
      </c>
      <c r="AD59" s="260"/>
      <c r="AE59" s="260"/>
      <c r="AF59" s="254">
        <v>0</v>
      </c>
    </row>
    <row r="60" spans="1:16382" ht="13">
      <c r="A60" s="199" t="s">
        <v>68</v>
      </c>
      <c r="B60" s="255">
        <v>0</v>
      </c>
      <c r="C60" s="260"/>
      <c r="D60" s="260"/>
      <c r="E60" s="255">
        <v>0</v>
      </c>
      <c r="F60" s="260"/>
      <c r="G60" s="260"/>
      <c r="H60" s="255">
        <v>0</v>
      </c>
      <c r="I60" s="260"/>
      <c r="J60" s="260"/>
      <c r="K60" s="255">
        <v>0</v>
      </c>
      <c r="L60" s="260"/>
      <c r="M60" s="260"/>
      <c r="N60" s="255">
        <v>0</v>
      </c>
      <c r="O60" s="260"/>
      <c r="P60" s="260"/>
      <c r="Q60" s="255">
        <v>0</v>
      </c>
      <c r="R60" s="260"/>
      <c r="S60" s="260"/>
      <c r="T60" s="255">
        <v>0</v>
      </c>
      <c r="U60" s="260"/>
      <c r="V60" s="260"/>
      <c r="W60" s="255">
        <v>0</v>
      </c>
      <c r="X60" s="260"/>
      <c r="Y60" s="260"/>
      <c r="Z60" s="255">
        <v>0</v>
      </c>
      <c r="AA60" s="260"/>
      <c r="AB60" s="260"/>
      <c r="AC60" s="255">
        <v>0</v>
      </c>
      <c r="AD60" s="260"/>
      <c r="AE60" s="260"/>
      <c r="AF60" s="255">
        <v>0</v>
      </c>
    </row>
    <row r="61" spans="1:16382" ht="13">
      <c r="A61" s="175"/>
      <c r="B61" s="187"/>
      <c r="C61" s="261"/>
      <c r="D61" s="261"/>
      <c r="E61" s="187"/>
      <c r="F61" s="261"/>
      <c r="G61" s="261"/>
      <c r="H61" s="187"/>
      <c r="I61" s="261"/>
      <c r="J61" s="261"/>
      <c r="K61" s="187"/>
      <c r="L61" s="261"/>
      <c r="M61" s="261"/>
      <c r="N61" s="187"/>
      <c r="O61" s="261"/>
      <c r="P61" s="261"/>
      <c r="Q61" s="187"/>
      <c r="R61" s="261"/>
      <c r="S61" s="261"/>
      <c r="T61" s="187"/>
      <c r="U61" s="261"/>
      <c r="V61" s="261"/>
      <c r="W61" s="187"/>
      <c r="X61" s="261"/>
      <c r="Y61" s="261"/>
      <c r="Z61" s="187"/>
      <c r="AA61" s="261"/>
      <c r="AB61" s="261"/>
      <c r="AC61" s="187"/>
      <c r="AD61" s="261"/>
      <c r="AE61" s="261"/>
      <c r="AF61" s="188"/>
    </row>
    <row r="62" spans="1:16382" ht="15.5">
      <c r="A62" s="189" t="s">
        <v>69</v>
      </c>
      <c r="B62" s="178"/>
      <c r="C62" s="259"/>
      <c r="D62" s="259"/>
      <c r="E62" s="178"/>
      <c r="F62" s="259"/>
      <c r="G62" s="259"/>
      <c r="H62" s="178"/>
      <c r="I62" s="260"/>
      <c r="J62" s="259"/>
      <c r="K62" s="178"/>
      <c r="L62" s="259"/>
      <c r="M62" s="259"/>
      <c r="N62" s="178"/>
      <c r="O62" s="259"/>
      <c r="P62" s="259"/>
      <c r="Q62" s="178"/>
      <c r="R62" s="259"/>
      <c r="S62" s="259"/>
      <c r="T62" s="178"/>
      <c r="U62" s="260"/>
      <c r="V62" s="259"/>
      <c r="W62" s="178"/>
      <c r="X62" s="259"/>
      <c r="Y62" s="259"/>
      <c r="Z62" s="178"/>
      <c r="AA62" s="259"/>
      <c r="AB62" s="259"/>
      <c r="AC62" s="178"/>
      <c r="AD62" s="259"/>
      <c r="AE62" s="259"/>
      <c r="AF62" s="179"/>
      <c r="AH62" s="178"/>
      <c r="AI62" s="178"/>
      <c r="AJ62" s="178"/>
      <c r="AK62" s="178"/>
      <c r="AL62" s="178"/>
      <c r="AM62" s="178"/>
      <c r="AN62" s="178"/>
      <c r="AO62" s="169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69"/>
      <c r="BB62" s="178"/>
      <c r="BC62" s="178"/>
      <c r="BD62" s="178"/>
      <c r="BE62" s="178"/>
      <c r="BF62" s="178"/>
      <c r="BG62" s="178"/>
      <c r="BH62" s="178"/>
      <c r="BI62" s="178"/>
      <c r="BJ62" s="179"/>
      <c r="BK62" s="175" t="s">
        <v>39</v>
      </c>
      <c r="BL62" s="178"/>
      <c r="BM62" s="178"/>
      <c r="BN62" s="178"/>
      <c r="BO62" s="178"/>
      <c r="BP62" s="178"/>
      <c r="BQ62" s="178"/>
      <c r="BR62" s="178"/>
      <c r="BS62" s="178"/>
      <c r="BT62" s="178"/>
      <c r="BU62" s="169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69"/>
      <c r="CH62" s="178"/>
      <c r="CI62" s="178"/>
      <c r="CJ62" s="178"/>
      <c r="CK62" s="178"/>
      <c r="CL62" s="178"/>
      <c r="CM62" s="178"/>
      <c r="CN62" s="178"/>
      <c r="CO62" s="178"/>
      <c r="CP62" s="179"/>
      <c r="CQ62" s="175" t="s">
        <v>39</v>
      </c>
      <c r="CR62" s="178"/>
      <c r="CS62" s="178"/>
      <c r="CT62" s="178"/>
      <c r="CU62" s="178"/>
      <c r="CV62" s="178"/>
      <c r="CW62" s="178"/>
      <c r="CX62" s="178"/>
      <c r="CY62" s="178"/>
      <c r="CZ62" s="178"/>
      <c r="DA62" s="169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69"/>
      <c r="DN62" s="178"/>
      <c r="DO62" s="178"/>
      <c r="DP62" s="178"/>
      <c r="DQ62" s="178"/>
      <c r="DR62" s="178"/>
      <c r="DS62" s="178"/>
      <c r="DT62" s="178"/>
      <c r="DU62" s="178"/>
      <c r="DV62" s="179"/>
      <c r="DW62" s="175" t="s">
        <v>39</v>
      </c>
      <c r="DX62" s="178"/>
      <c r="DY62" s="178"/>
      <c r="DZ62" s="178"/>
      <c r="EA62" s="178"/>
      <c r="EB62" s="178"/>
      <c r="EC62" s="178"/>
      <c r="ED62" s="178"/>
      <c r="EE62" s="178"/>
      <c r="EF62" s="178"/>
      <c r="EG62" s="169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69"/>
      <c r="ET62" s="178"/>
      <c r="EU62" s="178"/>
      <c r="EV62" s="178"/>
      <c r="EW62" s="178"/>
      <c r="EX62" s="178"/>
      <c r="EY62" s="178"/>
      <c r="EZ62" s="178"/>
      <c r="FA62" s="178"/>
      <c r="FB62" s="179"/>
      <c r="FC62" s="175" t="s">
        <v>39</v>
      </c>
      <c r="FD62" s="178"/>
      <c r="FE62" s="178"/>
      <c r="FF62" s="178"/>
      <c r="FG62" s="178"/>
      <c r="FH62" s="178"/>
      <c r="FI62" s="178"/>
      <c r="FJ62" s="178"/>
      <c r="FK62" s="178"/>
      <c r="FL62" s="178"/>
      <c r="FM62" s="169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69"/>
      <c r="FZ62" s="178"/>
      <c r="GA62" s="178"/>
      <c r="GB62" s="178"/>
      <c r="GC62" s="178"/>
      <c r="GD62" s="178"/>
      <c r="GE62" s="178"/>
      <c r="GF62" s="178"/>
      <c r="GG62" s="178"/>
      <c r="GH62" s="179"/>
      <c r="GI62" s="175" t="s">
        <v>39</v>
      </c>
      <c r="GJ62" s="178"/>
      <c r="GK62" s="178"/>
      <c r="GL62" s="178"/>
      <c r="GM62" s="178"/>
      <c r="GN62" s="178"/>
      <c r="GO62" s="178"/>
      <c r="GP62" s="178"/>
      <c r="GQ62" s="178"/>
      <c r="GR62" s="178"/>
      <c r="GS62" s="169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69"/>
      <c r="HF62" s="178"/>
      <c r="HG62" s="178"/>
      <c r="HH62" s="178"/>
      <c r="HI62" s="178"/>
      <c r="HJ62" s="178"/>
      <c r="HK62" s="178"/>
      <c r="HL62" s="178"/>
      <c r="HM62" s="178"/>
      <c r="HN62" s="179"/>
      <c r="HO62" s="175" t="s">
        <v>39</v>
      </c>
      <c r="HP62" s="178"/>
      <c r="HQ62" s="178"/>
      <c r="HR62" s="178"/>
      <c r="HS62" s="178"/>
      <c r="HT62" s="178"/>
      <c r="HU62" s="178"/>
      <c r="HV62" s="178"/>
      <c r="HW62" s="178"/>
      <c r="HX62" s="178"/>
      <c r="HY62" s="169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69"/>
      <c r="IL62" s="178"/>
      <c r="IM62" s="178"/>
      <c r="IN62" s="178"/>
      <c r="IO62" s="178"/>
      <c r="IP62" s="178"/>
      <c r="IQ62" s="178"/>
      <c r="IR62" s="178"/>
      <c r="IS62" s="178"/>
      <c r="IT62" s="179"/>
      <c r="IU62" s="175" t="s">
        <v>39</v>
      </c>
      <c r="IV62" s="178"/>
      <c r="IW62" s="178"/>
      <c r="IX62" s="178"/>
      <c r="IY62" s="178"/>
      <c r="IZ62" s="178"/>
      <c r="JA62" s="178"/>
      <c r="JB62" s="178"/>
      <c r="JC62" s="178"/>
      <c r="JD62" s="178"/>
      <c r="JE62" s="169"/>
      <c r="JF62" s="178"/>
      <c r="JG62" s="178"/>
      <c r="JH62" s="178"/>
      <c r="JI62" s="178"/>
      <c r="JJ62" s="178"/>
      <c r="JK62" s="178"/>
      <c r="JL62" s="178"/>
      <c r="JM62" s="178"/>
      <c r="JN62" s="178"/>
      <c r="JO62" s="178"/>
      <c r="JP62" s="178"/>
      <c r="JQ62" s="169"/>
      <c r="JR62" s="178"/>
      <c r="JS62" s="178"/>
      <c r="JT62" s="178"/>
      <c r="JU62" s="178"/>
      <c r="JV62" s="178"/>
      <c r="JW62" s="178"/>
      <c r="JX62" s="178"/>
      <c r="JY62" s="178"/>
      <c r="JZ62" s="179"/>
      <c r="KA62" s="175" t="s">
        <v>39</v>
      </c>
      <c r="KB62" s="178"/>
      <c r="KC62" s="178"/>
      <c r="KD62" s="178"/>
      <c r="KE62" s="178"/>
      <c r="KF62" s="178"/>
      <c r="KG62" s="178"/>
      <c r="KH62" s="178"/>
      <c r="KI62" s="178"/>
      <c r="KJ62" s="178"/>
      <c r="KK62" s="169"/>
      <c r="KL62" s="178"/>
      <c r="KM62" s="178"/>
      <c r="KN62" s="178"/>
      <c r="KO62" s="178"/>
      <c r="KP62" s="178"/>
      <c r="KQ62" s="178"/>
      <c r="KR62" s="178"/>
      <c r="KS62" s="178"/>
      <c r="KT62" s="178"/>
      <c r="KU62" s="178"/>
      <c r="KV62" s="178"/>
      <c r="KW62" s="169"/>
      <c r="KX62" s="178"/>
      <c r="KY62" s="178"/>
      <c r="KZ62" s="178"/>
      <c r="LA62" s="178"/>
      <c r="LB62" s="178"/>
      <c r="LC62" s="178"/>
      <c r="LD62" s="178"/>
      <c r="LE62" s="178"/>
      <c r="LF62" s="179"/>
      <c r="LG62" s="175" t="s">
        <v>39</v>
      </c>
      <c r="LH62" s="178"/>
      <c r="LI62" s="178"/>
      <c r="LJ62" s="178"/>
      <c r="LK62" s="178"/>
      <c r="LL62" s="178"/>
      <c r="LM62" s="178"/>
      <c r="LN62" s="178"/>
      <c r="LO62" s="178"/>
      <c r="LP62" s="178"/>
      <c r="LQ62" s="169"/>
      <c r="LR62" s="178"/>
      <c r="LS62" s="178"/>
      <c r="LT62" s="178"/>
      <c r="LU62" s="178"/>
      <c r="LV62" s="178"/>
      <c r="LW62" s="178"/>
      <c r="LX62" s="178"/>
      <c r="LY62" s="178"/>
      <c r="LZ62" s="178"/>
      <c r="MA62" s="178"/>
      <c r="MB62" s="178"/>
      <c r="MC62" s="169"/>
      <c r="MD62" s="178"/>
      <c r="ME62" s="178"/>
      <c r="MF62" s="178"/>
      <c r="MG62" s="178"/>
      <c r="MH62" s="178"/>
      <c r="MI62" s="178"/>
      <c r="MJ62" s="178"/>
      <c r="MK62" s="178"/>
      <c r="ML62" s="179"/>
      <c r="MM62" s="175" t="s">
        <v>39</v>
      </c>
      <c r="MN62" s="178"/>
      <c r="MO62" s="178"/>
      <c r="MP62" s="178"/>
      <c r="MQ62" s="178"/>
      <c r="MR62" s="178"/>
      <c r="MS62" s="178"/>
      <c r="MT62" s="178"/>
      <c r="MU62" s="178"/>
      <c r="MV62" s="178"/>
      <c r="MW62" s="169"/>
      <c r="MX62" s="178"/>
      <c r="MY62" s="178"/>
      <c r="MZ62" s="178"/>
      <c r="NA62" s="178"/>
      <c r="NB62" s="178"/>
      <c r="NC62" s="178"/>
      <c r="ND62" s="178"/>
      <c r="NE62" s="178"/>
      <c r="NF62" s="178"/>
      <c r="NG62" s="178"/>
      <c r="NH62" s="178"/>
      <c r="NI62" s="169"/>
      <c r="NJ62" s="178"/>
      <c r="NK62" s="178"/>
      <c r="NL62" s="178"/>
      <c r="NM62" s="178"/>
      <c r="NN62" s="178"/>
      <c r="NO62" s="178"/>
      <c r="NP62" s="178"/>
      <c r="NQ62" s="178"/>
      <c r="NR62" s="179"/>
      <c r="NS62" s="175" t="s">
        <v>39</v>
      </c>
      <c r="NT62" s="178"/>
      <c r="NU62" s="178"/>
      <c r="NV62" s="178"/>
      <c r="NW62" s="178"/>
      <c r="NX62" s="178"/>
      <c r="NY62" s="178"/>
      <c r="NZ62" s="178"/>
      <c r="OA62" s="178"/>
      <c r="OB62" s="178"/>
      <c r="OC62" s="169"/>
      <c r="OD62" s="178"/>
      <c r="OE62" s="178"/>
      <c r="OF62" s="178"/>
      <c r="OG62" s="178"/>
      <c r="OH62" s="178"/>
      <c r="OI62" s="178"/>
      <c r="OJ62" s="178"/>
      <c r="OK62" s="178"/>
      <c r="OL62" s="178"/>
      <c r="OM62" s="178"/>
      <c r="ON62" s="178"/>
      <c r="OO62" s="169"/>
      <c r="OP62" s="178"/>
      <c r="OQ62" s="178"/>
      <c r="OR62" s="178"/>
      <c r="OS62" s="178"/>
      <c r="OT62" s="178"/>
      <c r="OU62" s="178"/>
      <c r="OV62" s="178"/>
      <c r="OW62" s="178"/>
      <c r="OX62" s="179"/>
      <c r="OY62" s="175" t="s">
        <v>39</v>
      </c>
      <c r="OZ62" s="178"/>
      <c r="PA62" s="178"/>
      <c r="PB62" s="178"/>
      <c r="PC62" s="178"/>
      <c r="PD62" s="178"/>
      <c r="PE62" s="178"/>
      <c r="PF62" s="178"/>
      <c r="PG62" s="178"/>
      <c r="PH62" s="178"/>
      <c r="PI62" s="169"/>
      <c r="PJ62" s="178"/>
      <c r="PK62" s="178"/>
      <c r="PL62" s="178"/>
      <c r="PM62" s="178"/>
      <c r="PN62" s="178"/>
      <c r="PO62" s="178"/>
      <c r="PP62" s="178"/>
      <c r="PQ62" s="178"/>
      <c r="PR62" s="178"/>
      <c r="PS62" s="178"/>
      <c r="PT62" s="178"/>
      <c r="PU62" s="169"/>
      <c r="PV62" s="178"/>
      <c r="PW62" s="178"/>
      <c r="PX62" s="178"/>
      <c r="PY62" s="178"/>
      <c r="PZ62" s="178"/>
      <c r="QA62" s="178"/>
      <c r="QB62" s="178"/>
      <c r="QC62" s="178"/>
      <c r="QD62" s="179"/>
      <c r="QE62" s="175" t="s">
        <v>39</v>
      </c>
      <c r="QF62" s="178"/>
      <c r="QG62" s="178"/>
      <c r="QH62" s="178"/>
      <c r="QI62" s="178"/>
      <c r="QJ62" s="178"/>
      <c r="QK62" s="178"/>
      <c r="QL62" s="178"/>
      <c r="QM62" s="178"/>
      <c r="QN62" s="178"/>
      <c r="QO62" s="169"/>
      <c r="QP62" s="178"/>
      <c r="QQ62" s="178"/>
      <c r="QR62" s="178"/>
      <c r="QS62" s="178"/>
      <c r="QT62" s="178"/>
      <c r="QU62" s="178"/>
      <c r="QV62" s="178"/>
      <c r="QW62" s="178"/>
      <c r="QX62" s="178"/>
      <c r="QY62" s="178"/>
      <c r="QZ62" s="178"/>
      <c r="RA62" s="169"/>
      <c r="RB62" s="178"/>
      <c r="RC62" s="178"/>
      <c r="RD62" s="178"/>
      <c r="RE62" s="178"/>
      <c r="RF62" s="178"/>
      <c r="RG62" s="178"/>
      <c r="RH62" s="178"/>
      <c r="RI62" s="178"/>
      <c r="RJ62" s="179"/>
      <c r="RK62" s="175" t="s">
        <v>39</v>
      </c>
      <c r="RL62" s="178"/>
      <c r="RM62" s="178"/>
      <c r="RN62" s="178"/>
      <c r="RO62" s="178"/>
      <c r="RP62" s="178"/>
      <c r="RQ62" s="178"/>
      <c r="RR62" s="178"/>
      <c r="RS62" s="178"/>
      <c r="RT62" s="178"/>
      <c r="RU62" s="169"/>
      <c r="RV62" s="178"/>
      <c r="RW62" s="178"/>
      <c r="RX62" s="178"/>
      <c r="RY62" s="178"/>
      <c r="RZ62" s="178"/>
      <c r="SA62" s="178"/>
      <c r="SB62" s="178"/>
      <c r="SC62" s="178"/>
      <c r="SD62" s="178"/>
      <c r="SE62" s="178"/>
      <c r="SF62" s="178"/>
      <c r="SG62" s="169"/>
      <c r="SH62" s="178"/>
      <c r="SI62" s="178"/>
      <c r="SJ62" s="178"/>
      <c r="SK62" s="178"/>
      <c r="SL62" s="178"/>
      <c r="SM62" s="178"/>
      <c r="SN62" s="178"/>
      <c r="SO62" s="178"/>
      <c r="SP62" s="179"/>
      <c r="SQ62" s="175" t="s">
        <v>39</v>
      </c>
      <c r="SR62" s="178"/>
      <c r="SS62" s="178"/>
      <c r="ST62" s="178"/>
      <c r="SU62" s="178"/>
      <c r="SV62" s="178"/>
      <c r="SW62" s="178"/>
      <c r="SX62" s="178"/>
      <c r="SY62" s="178"/>
      <c r="SZ62" s="178"/>
      <c r="TA62" s="169"/>
      <c r="TB62" s="178"/>
      <c r="TC62" s="178"/>
      <c r="TD62" s="178"/>
      <c r="TE62" s="178"/>
      <c r="TF62" s="178"/>
      <c r="TG62" s="178"/>
      <c r="TH62" s="178"/>
      <c r="TI62" s="178"/>
      <c r="TJ62" s="178"/>
      <c r="TK62" s="178"/>
      <c r="TL62" s="178"/>
      <c r="TM62" s="169"/>
      <c r="TN62" s="178"/>
      <c r="TO62" s="178"/>
      <c r="TP62" s="178"/>
      <c r="TQ62" s="178"/>
      <c r="TR62" s="178"/>
      <c r="TS62" s="178"/>
      <c r="TT62" s="178"/>
      <c r="TU62" s="178"/>
      <c r="TV62" s="179"/>
      <c r="TW62" s="175" t="s">
        <v>39</v>
      </c>
      <c r="TX62" s="178"/>
      <c r="TY62" s="178"/>
      <c r="TZ62" s="178"/>
      <c r="UA62" s="178"/>
      <c r="UB62" s="178"/>
      <c r="UC62" s="178"/>
      <c r="UD62" s="178"/>
      <c r="UE62" s="178"/>
      <c r="UF62" s="178"/>
      <c r="UG62" s="169"/>
      <c r="UH62" s="178"/>
      <c r="UI62" s="178"/>
      <c r="UJ62" s="178"/>
      <c r="UK62" s="178"/>
      <c r="UL62" s="178"/>
      <c r="UM62" s="178"/>
      <c r="UN62" s="178"/>
      <c r="UO62" s="178"/>
      <c r="UP62" s="178"/>
      <c r="UQ62" s="178"/>
      <c r="UR62" s="178"/>
      <c r="US62" s="169"/>
      <c r="UT62" s="178"/>
      <c r="UU62" s="178"/>
      <c r="UV62" s="178"/>
      <c r="UW62" s="178"/>
      <c r="UX62" s="178"/>
      <c r="UY62" s="178"/>
      <c r="UZ62" s="178"/>
      <c r="VA62" s="178"/>
      <c r="VB62" s="179"/>
      <c r="VC62" s="175" t="s">
        <v>39</v>
      </c>
      <c r="VD62" s="178"/>
      <c r="VE62" s="178"/>
      <c r="VF62" s="178"/>
      <c r="VG62" s="178"/>
      <c r="VH62" s="178"/>
      <c r="VI62" s="178"/>
      <c r="VJ62" s="178"/>
      <c r="VK62" s="178"/>
      <c r="VL62" s="178"/>
      <c r="VM62" s="169"/>
      <c r="VN62" s="178"/>
      <c r="VO62" s="178"/>
      <c r="VP62" s="178"/>
      <c r="VQ62" s="178"/>
      <c r="VR62" s="178"/>
      <c r="VS62" s="178"/>
      <c r="VT62" s="178"/>
      <c r="VU62" s="178"/>
      <c r="VV62" s="178"/>
      <c r="VW62" s="178"/>
      <c r="VX62" s="178"/>
      <c r="VY62" s="169"/>
      <c r="VZ62" s="178"/>
      <c r="WA62" s="178"/>
      <c r="WB62" s="178"/>
      <c r="WC62" s="178"/>
      <c r="WD62" s="178"/>
      <c r="WE62" s="178"/>
      <c r="WF62" s="178"/>
      <c r="WG62" s="178"/>
      <c r="WH62" s="179"/>
      <c r="WI62" s="175" t="s">
        <v>39</v>
      </c>
      <c r="WJ62" s="178"/>
      <c r="WK62" s="178"/>
      <c r="WL62" s="178"/>
      <c r="WM62" s="178"/>
      <c r="WN62" s="178"/>
      <c r="WO62" s="178"/>
      <c r="WP62" s="178"/>
      <c r="WQ62" s="178"/>
      <c r="WR62" s="178"/>
      <c r="WS62" s="169"/>
      <c r="WT62" s="178"/>
      <c r="WU62" s="178"/>
      <c r="WV62" s="178"/>
      <c r="WW62" s="178"/>
      <c r="WX62" s="178"/>
      <c r="WY62" s="178"/>
      <c r="WZ62" s="178"/>
      <c r="XA62" s="178"/>
      <c r="XB62" s="178"/>
      <c r="XC62" s="178"/>
      <c r="XD62" s="178"/>
      <c r="XE62" s="169"/>
      <c r="XF62" s="178"/>
      <c r="XG62" s="178"/>
      <c r="XH62" s="178"/>
      <c r="XI62" s="178"/>
      <c r="XJ62" s="178"/>
      <c r="XK62" s="178"/>
      <c r="XL62" s="178"/>
      <c r="XM62" s="178"/>
      <c r="XN62" s="179"/>
      <c r="XO62" s="175" t="s">
        <v>39</v>
      </c>
      <c r="XP62" s="178"/>
      <c r="XQ62" s="178"/>
      <c r="XR62" s="178"/>
      <c r="XS62" s="178"/>
      <c r="XT62" s="178"/>
      <c r="XU62" s="178"/>
      <c r="XV62" s="178"/>
      <c r="XW62" s="178"/>
      <c r="XX62" s="178"/>
      <c r="XY62" s="169"/>
      <c r="XZ62" s="178"/>
      <c r="YA62" s="178"/>
      <c r="YB62" s="178"/>
      <c r="YC62" s="178"/>
      <c r="YD62" s="178"/>
      <c r="YE62" s="178"/>
      <c r="YF62" s="178"/>
      <c r="YG62" s="178"/>
      <c r="YH62" s="178"/>
      <c r="YI62" s="178"/>
      <c r="YJ62" s="178"/>
      <c r="YK62" s="169"/>
      <c r="YL62" s="178"/>
      <c r="YM62" s="178"/>
      <c r="YN62" s="178"/>
      <c r="YO62" s="178"/>
      <c r="YP62" s="178"/>
      <c r="YQ62" s="178"/>
      <c r="YR62" s="178"/>
      <c r="YS62" s="178"/>
      <c r="YT62" s="179"/>
      <c r="YU62" s="175" t="s">
        <v>39</v>
      </c>
      <c r="YV62" s="178"/>
      <c r="YW62" s="178"/>
      <c r="YX62" s="178"/>
      <c r="YY62" s="178"/>
      <c r="YZ62" s="178"/>
      <c r="ZA62" s="178"/>
      <c r="ZB62" s="178"/>
      <c r="ZC62" s="178"/>
      <c r="ZD62" s="178"/>
      <c r="ZE62" s="169"/>
      <c r="ZF62" s="178"/>
      <c r="ZG62" s="178"/>
      <c r="ZH62" s="178"/>
      <c r="ZI62" s="178"/>
      <c r="ZJ62" s="178"/>
      <c r="ZK62" s="178"/>
      <c r="ZL62" s="178"/>
      <c r="ZM62" s="178"/>
      <c r="ZN62" s="178"/>
      <c r="ZO62" s="178"/>
      <c r="ZP62" s="178"/>
      <c r="ZQ62" s="169"/>
      <c r="ZR62" s="178"/>
      <c r="ZS62" s="178"/>
      <c r="ZT62" s="178"/>
      <c r="ZU62" s="178"/>
      <c r="ZV62" s="178"/>
      <c r="ZW62" s="178"/>
      <c r="ZX62" s="178"/>
      <c r="ZY62" s="178"/>
      <c r="ZZ62" s="179"/>
      <c r="AAA62" s="175" t="s">
        <v>39</v>
      </c>
      <c r="AAB62" s="178"/>
      <c r="AAC62" s="178"/>
      <c r="AAD62" s="178"/>
      <c r="AAE62" s="178"/>
      <c r="AAF62" s="178"/>
      <c r="AAG62" s="178"/>
      <c r="AAH62" s="178"/>
      <c r="AAI62" s="178"/>
      <c r="AAJ62" s="178"/>
      <c r="AAK62" s="169"/>
      <c r="AAL62" s="178"/>
      <c r="AAM62" s="178"/>
      <c r="AAN62" s="178"/>
      <c r="AAO62" s="178"/>
      <c r="AAP62" s="178"/>
      <c r="AAQ62" s="178"/>
      <c r="AAR62" s="178"/>
      <c r="AAS62" s="178"/>
      <c r="AAT62" s="178"/>
      <c r="AAU62" s="178"/>
      <c r="AAV62" s="178"/>
      <c r="AAW62" s="169"/>
      <c r="AAX62" s="178"/>
      <c r="AAY62" s="178"/>
      <c r="AAZ62" s="178"/>
      <c r="ABA62" s="178"/>
      <c r="ABB62" s="178"/>
      <c r="ABC62" s="178"/>
      <c r="ABD62" s="178"/>
      <c r="ABE62" s="178"/>
      <c r="ABF62" s="179"/>
      <c r="ABG62" s="175" t="s">
        <v>39</v>
      </c>
      <c r="ABH62" s="178"/>
      <c r="ABI62" s="178"/>
      <c r="ABJ62" s="178"/>
      <c r="ABK62" s="178"/>
      <c r="ABL62" s="178"/>
      <c r="ABM62" s="178"/>
      <c r="ABN62" s="178"/>
      <c r="ABO62" s="178"/>
      <c r="ABP62" s="178"/>
      <c r="ABQ62" s="169"/>
      <c r="ABR62" s="178"/>
      <c r="ABS62" s="178"/>
      <c r="ABT62" s="178"/>
      <c r="ABU62" s="178"/>
      <c r="ABV62" s="178"/>
      <c r="ABW62" s="178"/>
      <c r="ABX62" s="178"/>
      <c r="ABY62" s="178"/>
      <c r="ABZ62" s="178"/>
      <c r="ACA62" s="178"/>
      <c r="ACB62" s="178"/>
      <c r="ACC62" s="169"/>
      <c r="ACD62" s="178"/>
      <c r="ACE62" s="178"/>
      <c r="ACF62" s="178"/>
      <c r="ACG62" s="178"/>
      <c r="ACH62" s="178"/>
      <c r="ACI62" s="178"/>
      <c r="ACJ62" s="178"/>
      <c r="ACK62" s="178"/>
      <c r="ACL62" s="179"/>
      <c r="ACM62" s="175" t="s">
        <v>39</v>
      </c>
      <c r="ACN62" s="178"/>
      <c r="ACO62" s="178"/>
      <c r="ACP62" s="178"/>
      <c r="ACQ62" s="178"/>
      <c r="ACR62" s="178"/>
      <c r="ACS62" s="178"/>
      <c r="ACT62" s="178"/>
      <c r="ACU62" s="178"/>
      <c r="ACV62" s="178"/>
      <c r="ACW62" s="169"/>
      <c r="ACX62" s="178"/>
      <c r="ACY62" s="178"/>
      <c r="ACZ62" s="178"/>
      <c r="ADA62" s="178"/>
      <c r="ADB62" s="178"/>
      <c r="ADC62" s="178"/>
      <c r="ADD62" s="178"/>
      <c r="ADE62" s="178"/>
      <c r="ADF62" s="178"/>
      <c r="ADG62" s="178"/>
      <c r="ADH62" s="178"/>
      <c r="ADI62" s="169"/>
      <c r="ADJ62" s="178"/>
      <c r="ADK62" s="178"/>
      <c r="ADL62" s="178"/>
      <c r="ADM62" s="178"/>
      <c r="ADN62" s="178"/>
      <c r="ADO62" s="178"/>
      <c r="ADP62" s="178"/>
      <c r="ADQ62" s="178"/>
      <c r="ADR62" s="179"/>
      <c r="ADS62" s="175" t="s">
        <v>39</v>
      </c>
      <c r="ADT62" s="178"/>
      <c r="ADU62" s="178"/>
      <c r="ADV62" s="178"/>
      <c r="ADW62" s="178"/>
      <c r="ADX62" s="178"/>
      <c r="ADY62" s="178"/>
      <c r="ADZ62" s="178"/>
      <c r="AEA62" s="178"/>
      <c r="AEB62" s="178"/>
      <c r="AEC62" s="169"/>
      <c r="AED62" s="178"/>
      <c r="AEE62" s="178"/>
      <c r="AEF62" s="178"/>
      <c r="AEG62" s="178"/>
      <c r="AEH62" s="178"/>
      <c r="AEI62" s="178"/>
      <c r="AEJ62" s="178"/>
      <c r="AEK62" s="178"/>
      <c r="AEL62" s="178"/>
      <c r="AEM62" s="178"/>
      <c r="AEN62" s="178"/>
      <c r="AEO62" s="169"/>
      <c r="AEP62" s="178"/>
      <c r="AEQ62" s="178"/>
      <c r="AER62" s="178"/>
      <c r="AES62" s="178"/>
      <c r="AET62" s="178"/>
      <c r="AEU62" s="178"/>
      <c r="AEV62" s="178"/>
      <c r="AEW62" s="178"/>
      <c r="AEX62" s="179"/>
      <c r="AEY62" s="175" t="s">
        <v>39</v>
      </c>
      <c r="AEZ62" s="178"/>
      <c r="AFA62" s="178"/>
      <c r="AFB62" s="178"/>
      <c r="AFC62" s="178"/>
      <c r="AFD62" s="178"/>
      <c r="AFE62" s="178"/>
      <c r="AFF62" s="178"/>
      <c r="AFG62" s="178"/>
      <c r="AFH62" s="178"/>
      <c r="AFI62" s="169"/>
      <c r="AFJ62" s="178"/>
      <c r="AFK62" s="178"/>
      <c r="AFL62" s="178"/>
      <c r="AFM62" s="178"/>
      <c r="AFN62" s="178"/>
      <c r="AFO62" s="178"/>
      <c r="AFP62" s="178"/>
      <c r="AFQ62" s="178"/>
      <c r="AFR62" s="178"/>
      <c r="AFS62" s="178"/>
      <c r="AFT62" s="178"/>
      <c r="AFU62" s="169"/>
      <c r="AFV62" s="178"/>
      <c r="AFW62" s="178"/>
      <c r="AFX62" s="178"/>
      <c r="AFY62" s="178"/>
      <c r="AFZ62" s="178"/>
      <c r="AGA62" s="178"/>
      <c r="AGB62" s="178"/>
      <c r="AGC62" s="178"/>
      <c r="AGD62" s="179"/>
      <c r="AGE62" s="175" t="s">
        <v>39</v>
      </c>
      <c r="AGF62" s="178"/>
      <c r="AGG62" s="178"/>
      <c r="AGH62" s="178"/>
      <c r="AGI62" s="178"/>
      <c r="AGJ62" s="178"/>
      <c r="AGK62" s="178"/>
      <c r="AGL62" s="178"/>
      <c r="AGM62" s="178"/>
      <c r="AGN62" s="178"/>
      <c r="AGO62" s="169"/>
      <c r="AGP62" s="178"/>
      <c r="AGQ62" s="178"/>
      <c r="AGR62" s="178"/>
      <c r="AGS62" s="178"/>
      <c r="AGT62" s="178"/>
      <c r="AGU62" s="178"/>
      <c r="AGV62" s="178"/>
      <c r="AGW62" s="178"/>
      <c r="AGX62" s="178"/>
      <c r="AGY62" s="178"/>
      <c r="AGZ62" s="178"/>
      <c r="AHA62" s="169"/>
      <c r="AHB62" s="178"/>
      <c r="AHC62" s="178"/>
      <c r="AHD62" s="178"/>
      <c r="AHE62" s="178"/>
      <c r="AHF62" s="178"/>
      <c r="AHG62" s="178"/>
      <c r="AHH62" s="178"/>
      <c r="AHI62" s="178"/>
      <c r="AHJ62" s="179"/>
      <c r="AHK62" s="175" t="s">
        <v>39</v>
      </c>
      <c r="AHL62" s="178"/>
      <c r="AHM62" s="178"/>
      <c r="AHN62" s="178"/>
      <c r="AHO62" s="178"/>
      <c r="AHP62" s="178"/>
      <c r="AHQ62" s="178"/>
      <c r="AHR62" s="178"/>
      <c r="AHS62" s="178"/>
      <c r="AHT62" s="178"/>
      <c r="AHU62" s="169"/>
      <c r="AHV62" s="178"/>
      <c r="AHW62" s="178"/>
      <c r="AHX62" s="178"/>
      <c r="AHY62" s="178"/>
      <c r="AHZ62" s="178"/>
      <c r="AIA62" s="178"/>
      <c r="AIB62" s="178"/>
      <c r="AIC62" s="178"/>
      <c r="AID62" s="178"/>
      <c r="AIE62" s="178"/>
      <c r="AIF62" s="178"/>
      <c r="AIG62" s="169"/>
      <c r="AIH62" s="178"/>
      <c r="AII62" s="178"/>
      <c r="AIJ62" s="178"/>
      <c r="AIK62" s="178"/>
      <c r="AIL62" s="178"/>
      <c r="AIM62" s="178"/>
      <c r="AIN62" s="178"/>
      <c r="AIO62" s="178"/>
      <c r="AIP62" s="179"/>
      <c r="AIQ62" s="175" t="s">
        <v>39</v>
      </c>
      <c r="AIR62" s="178"/>
      <c r="AIS62" s="178"/>
      <c r="AIT62" s="178"/>
      <c r="AIU62" s="178"/>
      <c r="AIV62" s="178"/>
      <c r="AIW62" s="178"/>
      <c r="AIX62" s="178"/>
      <c r="AIY62" s="178"/>
      <c r="AIZ62" s="178"/>
      <c r="AJA62" s="169"/>
      <c r="AJB62" s="178"/>
      <c r="AJC62" s="178"/>
      <c r="AJD62" s="178"/>
      <c r="AJE62" s="178"/>
      <c r="AJF62" s="178"/>
      <c r="AJG62" s="178"/>
      <c r="AJH62" s="178"/>
      <c r="AJI62" s="178"/>
      <c r="AJJ62" s="178"/>
      <c r="AJK62" s="178"/>
      <c r="AJL62" s="178"/>
      <c r="AJM62" s="169"/>
      <c r="AJN62" s="178"/>
      <c r="AJO62" s="178"/>
      <c r="AJP62" s="178"/>
      <c r="AJQ62" s="178"/>
      <c r="AJR62" s="178"/>
      <c r="AJS62" s="178"/>
      <c r="AJT62" s="178"/>
      <c r="AJU62" s="178"/>
      <c r="AJV62" s="179"/>
      <c r="AJW62" s="175" t="s">
        <v>39</v>
      </c>
      <c r="AJX62" s="178"/>
      <c r="AJY62" s="178"/>
      <c r="AJZ62" s="178"/>
      <c r="AKA62" s="178"/>
      <c r="AKB62" s="178"/>
      <c r="AKC62" s="178"/>
      <c r="AKD62" s="178"/>
      <c r="AKE62" s="178"/>
      <c r="AKF62" s="178"/>
      <c r="AKG62" s="169"/>
      <c r="AKH62" s="178"/>
      <c r="AKI62" s="178"/>
      <c r="AKJ62" s="178"/>
      <c r="AKK62" s="178"/>
      <c r="AKL62" s="178"/>
      <c r="AKM62" s="178"/>
      <c r="AKN62" s="178"/>
      <c r="AKO62" s="178"/>
      <c r="AKP62" s="178"/>
      <c r="AKQ62" s="178"/>
      <c r="AKR62" s="178"/>
      <c r="AKS62" s="169"/>
      <c r="AKT62" s="178"/>
      <c r="AKU62" s="178"/>
      <c r="AKV62" s="178"/>
      <c r="AKW62" s="178"/>
      <c r="AKX62" s="178"/>
      <c r="AKY62" s="178"/>
      <c r="AKZ62" s="178"/>
      <c r="ALA62" s="178"/>
      <c r="ALB62" s="179"/>
      <c r="ALC62" s="175" t="s">
        <v>39</v>
      </c>
      <c r="ALD62" s="178"/>
      <c r="ALE62" s="178"/>
      <c r="ALF62" s="178"/>
      <c r="ALG62" s="178"/>
      <c r="ALH62" s="178"/>
      <c r="ALI62" s="178"/>
      <c r="ALJ62" s="178"/>
      <c r="ALK62" s="178"/>
      <c r="ALL62" s="178"/>
      <c r="ALM62" s="169"/>
      <c r="ALN62" s="178"/>
      <c r="ALO62" s="178"/>
      <c r="ALP62" s="178"/>
      <c r="ALQ62" s="178"/>
      <c r="ALR62" s="178"/>
      <c r="ALS62" s="178"/>
      <c r="ALT62" s="178"/>
      <c r="ALU62" s="178"/>
      <c r="ALV62" s="178"/>
      <c r="ALW62" s="178"/>
      <c r="ALX62" s="178"/>
      <c r="ALY62" s="169"/>
      <c r="ALZ62" s="178"/>
      <c r="AMA62" s="178"/>
      <c r="AMB62" s="178"/>
      <c r="AMC62" s="178"/>
      <c r="AMD62" s="178"/>
      <c r="AME62" s="178"/>
      <c r="AMF62" s="178"/>
      <c r="AMG62" s="178"/>
      <c r="AMH62" s="179"/>
      <c r="AMI62" s="175" t="s">
        <v>39</v>
      </c>
      <c r="AMJ62" s="178"/>
      <c r="AMK62" s="178"/>
      <c r="AML62" s="178"/>
      <c r="AMM62" s="178"/>
      <c r="AMN62" s="178"/>
      <c r="AMO62" s="178"/>
      <c r="AMP62" s="178"/>
      <c r="AMQ62" s="178"/>
      <c r="AMR62" s="178"/>
      <c r="AMS62" s="169"/>
      <c r="AMT62" s="178"/>
      <c r="AMU62" s="178"/>
      <c r="AMV62" s="178"/>
      <c r="AMW62" s="178"/>
      <c r="AMX62" s="178"/>
      <c r="AMY62" s="178"/>
      <c r="AMZ62" s="178"/>
      <c r="ANA62" s="178"/>
      <c r="ANB62" s="178"/>
      <c r="ANC62" s="178"/>
      <c r="AND62" s="178"/>
      <c r="ANE62" s="169"/>
      <c r="ANF62" s="178"/>
      <c r="ANG62" s="178"/>
      <c r="ANH62" s="178"/>
      <c r="ANI62" s="178"/>
      <c r="ANJ62" s="178"/>
      <c r="ANK62" s="178"/>
      <c r="ANL62" s="178"/>
      <c r="ANM62" s="178"/>
      <c r="ANN62" s="179"/>
      <c r="ANO62" s="175" t="s">
        <v>39</v>
      </c>
      <c r="ANP62" s="178"/>
      <c r="ANQ62" s="178"/>
      <c r="ANR62" s="178"/>
      <c r="ANS62" s="178"/>
      <c r="ANT62" s="178"/>
      <c r="ANU62" s="178"/>
      <c r="ANV62" s="178"/>
      <c r="ANW62" s="178"/>
      <c r="ANX62" s="178"/>
      <c r="ANY62" s="169"/>
      <c r="ANZ62" s="178"/>
      <c r="AOA62" s="178"/>
      <c r="AOB62" s="178"/>
      <c r="AOC62" s="178"/>
      <c r="AOD62" s="178"/>
      <c r="AOE62" s="178"/>
      <c r="AOF62" s="178"/>
      <c r="AOG62" s="178"/>
      <c r="AOH62" s="178"/>
      <c r="AOI62" s="178"/>
      <c r="AOJ62" s="178"/>
      <c r="AOK62" s="169"/>
      <c r="AOL62" s="178"/>
      <c r="AOM62" s="178"/>
      <c r="AON62" s="178"/>
      <c r="AOO62" s="178"/>
      <c r="AOP62" s="178"/>
      <c r="AOQ62" s="178"/>
      <c r="AOR62" s="178"/>
      <c r="AOS62" s="178"/>
      <c r="AOT62" s="179"/>
      <c r="AOU62" s="175" t="s">
        <v>39</v>
      </c>
      <c r="AOV62" s="178"/>
      <c r="AOW62" s="178"/>
      <c r="AOX62" s="178"/>
      <c r="AOY62" s="178"/>
      <c r="AOZ62" s="178"/>
      <c r="APA62" s="178"/>
      <c r="APB62" s="178"/>
      <c r="APC62" s="178"/>
      <c r="APD62" s="178"/>
      <c r="APE62" s="169"/>
      <c r="APF62" s="178"/>
      <c r="APG62" s="178"/>
      <c r="APH62" s="178"/>
      <c r="API62" s="178"/>
      <c r="APJ62" s="178"/>
      <c r="APK62" s="178"/>
      <c r="APL62" s="178"/>
      <c r="APM62" s="178"/>
      <c r="APN62" s="178"/>
      <c r="APO62" s="178"/>
      <c r="APP62" s="178"/>
      <c r="APQ62" s="169"/>
      <c r="APR62" s="178"/>
      <c r="APS62" s="178"/>
      <c r="APT62" s="178"/>
      <c r="APU62" s="178"/>
      <c r="APV62" s="178"/>
      <c r="APW62" s="178"/>
      <c r="APX62" s="178"/>
      <c r="APY62" s="178"/>
      <c r="APZ62" s="179"/>
      <c r="AQA62" s="175" t="s">
        <v>39</v>
      </c>
      <c r="AQB62" s="178"/>
      <c r="AQC62" s="178"/>
      <c r="AQD62" s="178"/>
      <c r="AQE62" s="178"/>
      <c r="AQF62" s="178"/>
      <c r="AQG62" s="178"/>
      <c r="AQH62" s="178"/>
      <c r="AQI62" s="178"/>
      <c r="AQJ62" s="178"/>
      <c r="AQK62" s="169"/>
      <c r="AQL62" s="178"/>
      <c r="AQM62" s="178"/>
      <c r="AQN62" s="178"/>
      <c r="AQO62" s="178"/>
      <c r="AQP62" s="178"/>
      <c r="AQQ62" s="178"/>
      <c r="AQR62" s="178"/>
      <c r="AQS62" s="178"/>
      <c r="AQT62" s="178"/>
      <c r="AQU62" s="178"/>
      <c r="AQV62" s="178"/>
      <c r="AQW62" s="169"/>
      <c r="AQX62" s="178"/>
      <c r="AQY62" s="178"/>
      <c r="AQZ62" s="178"/>
      <c r="ARA62" s="178"/>
      <c r="ARB62" s="178"/>
      <c r="ARC62" s="178"/>
      <c r="ARD62" s="178"/>
      <c r="ARE62" s="178"/>
      <c r="ARF62" s="179"/>
      <c r="ARG62" s="175" t="s">
        <v>39</v>
      </c>
      <c r="ARH62" s="178"/>
      <c r="ARI62" s="178"/>
      <c r="ARJ62" s="178"/>
      <c r="ARK62" s="178"/>
      <c r="ARL62" s="178"/>
      <c r="ARM62" s="178"/>
      <c r="ARN62" s="178"/>
      <c r="ARO62" s="178"/>
      <c r="ARP62" s="178"/>
      <c r="ARQ62" s="169"/>
      <c r="ARR62" s="178"/>
      <c r="ARS62" s="178"/>
      <c r="ART62" s="178"/>
      <c r="ARU62" s="178"/>
      <c r="ARV62" s="178"/>
      <c r="ARW62" s="178"/>
      <c r="ARX62" s="178"/>
      <c r="ARY62" s="178"/>
      <c r="ARZ62" s="178"/>
      <c r="ASA62" s="178"/>
      <c r="ASB62" s="178"/>
      <c r="ASC62" s="169"/>
      <c r="ASD62" s="178"/>
      <c r="ASE62" s="178"/>
      <c r="ASF62" s="178"/>
      <c r="ASG62" s="178"/>
      <c r="ASH62" s="178"/>
      <c r="ASI62" s="178"/>
      <c r="ASJ62" s="178"/>
      <c r="ASK62" s="178"/>
      <c r="ASL62" s="179"/>
      <c r="ASM62" s="175" t="s">
        <v>39</v>
      </c>
      <c r="ASN62" s="178"/>
      <c r="ASO62" s="178"/>
      <c r="ASP62" s="178"/>
      <c r="ASQ62" s="178"/>
      <c r="ASR62" s="178"/>
      <c r="ASS62" s="178"/>
      <c r="AST62" s="178"/>
      <c r="ASU62" s="178"/>
      <c r="ASV62" s="178"/>
      <c r="ASW62" s="169"/>
      <c r="ASX62" s="178"/>
      <c r="ASY62" s="178"/>
      <c r="ASZ62" s="178"/>
      <c r="ATA62" s="178"/>
      <c r="ATB62" s="178"/>
      <c r="ATC62" s="178"/>
      <c r="ATD62" s="178"/>
      <c r="ATE62" s="178"/>
      <c r="ATF62" s="178"/>
      <c r="ATG62" s="178"/>
      <c r="ATH62" s="178"/>
      <c r="ATI62" s="169"/>
      <c r="ATJ62" s="178"/>
      <c r="ATK62" s="178"/>
      <c r="ATL62" s="178"/>
      <c r="ATM62" s="178"/>
      <c r="ATN62" s="178"/>
      <c r="ATO62" s="178"/>
      <c r="ATP62" s="178"/>
      <c r="ATQ62" s="178"/>
      <c r="ATR62" s="179"/>
      <c r="ATS62" s="175" t="s">
        <v>39</v>
      </c>
      <c r="ATT62" s="178"/>
      <c r="ATU62" s="178"/>
      <c r="ATV62" s="178"/>
      <c r="ATW62" s="178"/>
      <c r="ATX62" s="178"/>
      <c r="ATY62" s="178"/>
      <c r="ATZ62" s="178"/>
      <c r="AUA62" s="178"/>
      <c r="AUB62" s="178"/>
      <c r="AUC62" s="169"/>
      <c r="AUD62" s="178"/>
      <c r="AUE62" s="178"/>
      <c r="AUF62" s="178"/>
      <c r="AUG62" s="178"/>
      <c r="AUH62" s="178"/>
      <c r="AUI62" s="178"/>
      <c r="AUJ62" s="178"/>
      <c r="AUK62" s="178"/>
      <c r="AUL62" s="178"/>
      <c r="AUM62" s="178"/>
      <c r="AUN62" s="178"/>
      <c r="AUO62" s="169"/>
      <c r="AUP62" s="178"/>
      <c r="AUQ62" s="178"/>
      <c r="AUR62" s="178"/>
      <c r="AUS62" s="178"/>
      <c r="AUT62" s="178"/>
      <c r="AUU62" s="178"/>
      <c r="AUV62" s="178"/>
      <c r="AUW62" s="178"/>
      <c r="AUX62" s="179"/>
      <c r="AUY62" s="175" t="s">
        <v>39</v>
      </c>
      <c r="AUZ62" s="178"/>
      <c r="AVA62" s="178"/>
      <c r="AVB62" s="178"/>
      <c r="AVC62" s="178"/>
      <c r="AVD62" s="178"/>
      <c r="AVE62" s="178"/>
      <c r="AVF62" s="178"/>
      <c r="AVG62" s="178"/>
      <c r="AVH62" s="178"/>
      <c r="AVI62" s="169"/>
      <c r="AVJ62" s="178"/>
      <c r="AVK62" s="178"/>
      <c r="AVL62" s="178"/>
      <c r="AVM62" s="178"/>
      <c r="AVN62" s="178"/>
      <c r="AVO62" s="178"/>
      <c r="AVP62" s="178"/>
      <c r="AVQ62" s="178"/>
      <c r="AVR62" s="178"/>
      <c r="AVS62" s="178"/>
      <c r="AVT62" s="178"/>
      <c r="AVU62" s="169"/>
      <c r="AVV62" s="178"/>
      <c r="AVW62" s="178"/>
      <c r="AVX62" s="178"/>
      <c r="AVY62" s="178"/>
      <c r="AVZ62" s="178"/>
      <c r="AWA62" s="178"/>
      <c r="AWB62" s="178"/>
      <c r="AWC62" s="178"/>
      <c r="AWD62" s="179"/>
      <c r="AWE62" s="175" t="s">
        <v>39</v>
      </c>
      <c r="AWF62" s="178"/>
      <c r="AWG62" s="178"/>
      <c r="AWH62" s="178"/>
      <c r="AWI62" s="178"/>
      <c r="AWJ62" s="178"/>
      <c r="AWK62" s="178"/>
      <c r="AWL62" s="178"/>
      <c r="AWM62" s="178"/>
      <c r="AWN62" s="178"/>
      <c r="AWO62" s="169"/>
      <c r="AWP62" s="178"/>
      <c r="AWQ62" s="178"/>
      <c r="AWR62" s="178"/>
      <c r="AWS62" s="178"/>
      <c r="AWT62" s="178"/>
      <c r="AWU62" s="178"/>
      <c r="AWV62" s="178"/>
      <c r="AWW62" s="178"/>
      <c r="AWX62" s="178"/>
      <c r="AWY62" s="178"/>
      <c r="AWZ62" s="178"/>
      <c r="AXA62" s="169"/>
      <c r="AXB62" s="178"/>
      <c r="AXC62" s="178"/>
      <c r="AXD62" s="178"/>
      <c r="AXE62" s="178"/>
      <c r="AXF62" s="178"/>
      <c r="AXG62" s="178"/>
      <c r="AXH62" s="178"/>
      <c r="AXI62" s="178"/>
      <c r="AXJ62" s="179"/>
      <c r="AXK62" s="175" t="s">
        <v>39</v>
      </c>
      <c r="AXL62" s="178"/>
      <c r="AXM62" s="178"/>
      <c r="AXN62" s="178"/>
      <c r="AXO62" s="178"/>
      <c r="AXP62" s="178"/>
      <c r="AXQ62" s="178"/>
      <c r="AXR62" s="178"/>
      <c r="AXS62" s="178"/>
      <c r="AXT62" s="178"/>
      <c r="AXU62" s="169"/>
      <c r="AXV62" s="178"/>
      <c r="AXW62" s="178"/>
      <c r="AXX62" s="178"/>
      <c r="AXY62" s="178"/>
      <c r="AXZ62" s="178"/>
      <c r="AYA62" s="178"/>
      <c r="AYB62" s="178"/>
      <c r="AYC62" s="178"/>
      <c r="AYD62" s="178"/>
      <c r="AYE62" s="178"/>
      <c r="AYF62" s="178"/>
      <c r="AYG62" s="169"/>
      <c r="AYH62" s="178"/>
      <c r="AYI62" s="178"/>
      <c r="AYJ62" s="178"/>
      <c r="AYK62" s="178"/>
      <c r="AYL62" s="178"/>
      <c r="AYM62" s="178"/>
      <c r="AYN62" s="178"/>
      <c r="AYO62" s="178"/>
      <c r="AYP62" s="179"/>
      <c r="AYQ62" s="175" t="s">
        <v>39</v>
      </c>
      <c r="AYR62" s="178"/>
      <c r="AYS62" s="178"/>
      <c r="AYT62" s="178"/>
      <c r="AYU62" s="178"/>
      <c r="AYV62" s="178"/>
      <c r="AYW62" s="178"/>
      <c r="AYX62" s="178"/>
      <c r="AYY62" s="178"/>
      <c r="AYZ62" s="178"/>
      <c r="AZA62" s="169"/>
      <c r="AZB62" s="178"/>
      <c r="AZC62" s="178"/>
      <c r="AZD62" s="178"/>
      <c r="AZE62" s="178"/>
      <c r="AZF62" s="178"/>
      <c r="AZG62" s="178"/>
      <c r="AZH62" s="178"/>
      <c r="AZI62" s="178"/>
      <c r="AZJ62" s="178"/>
      <c r="AZK62" s="178"/>
      <c r="AZL62" s="178"/>
      <c r="AZM62" s="169"/>
      <c r="AZN62" s="178"/>
      <c r="AZO62" s="178"/>
      <c r="AZP62" s="178"/>
      <c r="AZQ62" s="178"/>
      <c r="AZR62" s="178"/>
      <c r="AZS62" s="178"/>
      <c r="AZT62" s="178"/>
      <c r="AZU62" s="178"/>
      <c r="AZV62" s="179"/>
      <c r="AZW62" s="175" t="s">
        <v>39</v>
      </c>
      <c r="AZX62" s="178"/>
      <c r="AZY62" s="178"/>
      <c r="AZZ62" s="178"/>
      <c r="BAA62" s="178"/>
      <c r="BAB62" s="178"/>
      <c r="BAC62" s="178"/>
      <c r="BAD62" s="178"/>
      <c r="BAE62" s="178"/>
      <c r="BAF62" s="178"/>
      <c r="BAG62" s="169"/>
      <c r="BAH62" s="178"/>
      <c r="BAI62" s="178"/>
      <c r="BAJ62" s="178"/>
      <c r="BAK62" s="178"/>
      <c r="BAL62" s="178"/>
      <c r="BAM62" s="178"/>
      <c r="BAN62" s="178"/>
      <c r="BAO62" s="178"/>
      <c r="BAP62" s="178"/>
      <c r="BAQ62" s="178"/>
      <c r="BAR62" s="178"/>
      <c r="BAS62" s="169"/>
      <c r="BAT62" s="178"/>
      <c r="BAU62" s="178"/>
      <c r="BAV62" s="178"/>
      <c r="BAW62" s="178"/>
      <c r="BAX62" s="178"/>
      <c r="BAY62" s="178"/>
      <c r="BAZ62" s="178"/>
      <c r="BBA62" s="178"/>
      <c r="BBB62" s="179"/>
      <c r="BBC62" s="175" t="s">
        <v>39</v>
      </c>
      <c r="BBD62" s="178"/>
      <c r="BBE62" s="178"/>
      <c r="BBF62" s="178"/>
      <c r="BBG62" s="178"/>
      <c r="BBH62" s="178"/>
      <c r="BBI62" s="178"/>
      <c r="BBJ62" s="178"/>
      <c r="BBK62" s="178"/>
      <c r="BBL62" s="178"/>
      <c r="BBM62" s="169"/>
      <c r="BBN62" s="178"/>
      <c r="BBO62" s="178"/>
      <c r="BBP62" s="178"/>
      <c r="BBQ62" s="178"/>
      <c r="BBR62" s="178"/>
      <c r="BBS62" s="178"/>
      <c r="BBT62" s="178"/>
      <c r="BBU62" s="178"/>
      <c r="BBV62" s="178"/>
      <c r="BBW62" s="178"/>
      <c r="BBX62" s="178"/>
      <c r="BBY62" s="169"/>
      <c r="BBZ62" s="178"/>
      <c r="BCA62" s="178"/>
      <c r="BCB62" s="178"/>
      <c r="BCC62" s="178"/>
      <c r="BCD62" s="178"/>
      <c r="BCE62" s="178"/>
      <c r="BCF62" s="178"/>
      <c r="BCG62" s="178"/>
      <c r="BCH62" s="179"/>
      <c r="BCI62" s="175" t="s">
        <v>39</v>
      </c>
      <c r="BCJ62" s="178"/>
      <c r="BCK62" s="178"/>
      <c r="BCL62" s="178"/>
      <c r="BCM62" s="178"/>
      <c r="BCN62" s="178"/>
      <c r="BCO62" s="178"/>
      <c r="BCP62" s="178"/>
      <c r="BCQ62" s="178"/>
      <c r="BCR62" s="178"/>
      <c r="BCS62" s="169"/>
      <c r="BCT62" s="178"/>
      <c r="BCU62" s="178"/>
      <c r="BCV62" s="178"/>
      <c r="BCW62" s="178"/>
      <c r="BCX62" s="178"/>
      <c r="BCY62" s="178"/>
      <c r="BCZ62" s="178"/>
      <c r="BDA62" s="178"/>
      <c r="BDB62" s="178"/>
      <c r="BDC62" s="178"/>
      <c r="BDD62" s="178"/>
      <c r="BDE62" s="169"/>
      <c r="BDF62" s="178"/>
      <c r="BDG62" s="178"/>
      <c r="BDH62" s="178"/>
      <c r="BDI62" s="178"/>
      <c r="BDJ62" s="178"/>
      <c r="BDK62" s="178"/>
      <c r="BDL62" s="178"/>
      <c r="BDM62" s="178"/>
      <c r="BDN62" s="179"/>
      <c r="BDO62" s="175" t="s">
        <v>39</v>
      </c>
      <c r="BDP62" s="178"/>
      <c r="BDQ62" s="178"/>
      <c r="BDR62" s="178"/>
      <c r="BDS62" s="178"/>
      <c r="BDT62" s="178"/>
      <c r="BDU62" s="178"/>
      <c r="BDV62" s="178"/>
      <c r="BDW62" s="178"/>
      <c r="BDX62" s="178"/>
      <c r="BDY62" s="169"/>
      <c r="BDZ62" s="178"/>
      <c r="BEA62" s="178"/>
      <c r="BEB62" s="178"/>
      <c r="BEC62" s="178"/>
      <c r="BED62" s="178"/>
      <c r="BEE62" s="178"/>
      <c r="BEF62" s="178"/>
      <c r="BEG62" s="178"/>
      <c r="BEH62" s="178"/>
      <c r="BEI62" s="178"/>
      <c r="BEJ62" s="178"/>
      <c r="BEK62" s="169"/>
      <c r="BEL62" s="178"/>
      <c r="BEM62" s="178"/>
      <c r="BEN62" s="178"/>
      <c r="BEO62" s="178"/>
      <c r="BEP62" s="178"/>
      <c r="BEQ62" s="178"/>
      <c r="BER62" s="178"/>
      <c r="BES62" s="178"/>
      <c r="BET62" s="179"/>
      <c r="BEU62" s="175" t="s">
        <v>39</v>
      </c>
      <c r="BEV62" s="178"/>
      <c r="BEW62" s="178"/>
      <c r="BEX62" s="178"/>
      <c r="BEY62" s="178"/>
      <c r="BEZ62" s="178"/>
      <c r="BFA62" s="178"/>
      <c r="BFB62" s="178"/>
      <c r="BFC62" s="178"/>
      <c r="BFD62" s="178"/>
      <c r="BFE62" s="169"/>
      <c r="BFF62" s="178"/>
      <c r="BFG62" s="178"/>
      <c r="BFH62" s="178"/>
      <c r="BFI62" s="178"/>
      <c r="BFJ62" s="178"/>
      <c r="BFK62" s="178"/>
      <c r="BFL62" s="178"/>
      <c r="BFM62" s="178"/>
      <c r="BFN62" s="178"/>
      <c r="BFO62" s="178"/>
      <c r="BFP62" s="178"/>
      <c r="BFQ62" s="169"/>
      <c r="BFR62" s="178"/>
      <c r="BFS62" s="178"/>
      <c r="BFT62" s="178"/>
      <c r="BFU62" s="178"/>
      <c r="BFV62" s="178"/>
      <c r="BFW62" s="178"/>
      <c r="BFX62" s="178"/>
      <c r="BFY62" s="178"/>
      <c r="BFZ62" s="179"/>
      <c r="BGA62" s="175" t="s">
        <v>39</v>
      </c>
      <c r="BGB62" s="178"/>
      <c r="BGC62" s="178"/>
      <c r="BGD62" s="178"/>
      <c r="BGE62" s="178"/>
      <c r="BGF62" s="178"/>
      <c r="BGG62" s="178"/>
      <c r="BGH62" s="178"/>
      <c r="BGI62" s="178"/>
      <c r="BGJ62" s="178"/>
      <c r="BGK62" s="169"/>
      <c r="BGL62" s="178"/>
      <c r="BGM62" s="178"/>
      <c r="BGN62" s="178"/>
      <c r="BGO62" s="178"/>
      <c r="BGP62" s="178"/>
      <c r="BGQ62" s="178"/>
      <c r="BGR62" s="178"/>
      <c r="BGS62" s="178"/>
      <c r="BGT62" s="178"/>
      <c r="BGU62" s="178"/>
      <c r="BGV62" s="178"/>
      <c r="BGW62" s="169"/>
      <c r="BGX62" s="178"/>
      <c r="BGY62" s="178"/>
      <c r="BGZ62" s="178"/>
      <c r="BHA62" s="178"/>
      <c r="BHB62" s="178"/>
      <c r="BHC62" s="178"/>
      <c r="BHD62" s="178"/>
      <c r="BHE62" s="178"/>
      <c r="BHF62" s="179"/>
      <c r="BHG62" s="175" t="s">
        <v>39</v>
      </c>
      <c r="BHH62" s="178"/>
      <c r="BHI62" s="178"/>
      <c r="BHJ62" s="178"/>
      <c r="BHK62" s="178"/>
      <c r="BHL62" s="178"/>
      <c r="BHM62" s="178"/>
      <c r="BHN62" s="178"/>
      <c r="BHO62" s="178"/>
      <c r="BHP62" s="178"/>
      <c r="BHQ62" s="169"/>
      <c r="BHR62" s="178"/>
      <c r="BHS62" s="178"/>
      <c r="BHT62" s="178"/>
      <c r="BHU62" s="178"/>
      <c r="BHV62" s="178"/>
      <c r="BHW62" s="178"/>
      <c r="BHX62" s="178"/>
      <c r="BHY62" s="178"/>
      <c r="BHZ62" s="178"/>
      <c r="BIA62" s="178"/>
      <c r="BIB62" s="178"/>
      <c r="BIC62" s="169"/>
      <c r="BID62" s="178"/>
      <c r="BIE62" s="178"/>
      <c r="BIF62" s="178"/>
      <c r="BIG62" s="178"/>
      <c r="BIH62" s="178"/>
      <c r="BII62" s="178"/>
      <c r="BIJ62" s="178"/>
      <c r="BIK62" s="178"/>
      <c r="BIL62" s="179"/>
      <c r="BIM62" s="175" t="s">
        <v>39</v>
      </c>
      <c r="BIN62" s="178"/>
      <c r="BIO62" s="178"/>
      <c r="BIP62" s="178"/>
      <c r="BIQ62" s="178"/>
      <c r="BIR62" s="178"/>
      <c r="BIS62" s="178"/>
      <c r="BIT62" s="178"/>
      <c r="BIU62" s="178"/>
      <c r="BIV62" s="178"/>
      <c r="BIW62" s="169"/>
      <c r="BIX62" s="178"/>
      <c r="BIY62" s="178"/>
      <c r="BIZ62" s="178"/>
      <c r="BJA62" s="178"/>
      <c r="BJB62" s="178"/>
      <c r="BJC62" s="178"/>
      <c r="BJD62" s="178"/>
      <c r="BJE62" s="178"/>
      <c r="BJF62" s="178"/>
      <c r="BJG62" s="178"/>
      <c r="BJH62" s="178"/>
      <c r="BJI62" s="169"/>
      <c r="BJJ62" s="178"/>
      <c r="BJK62" s="178"/>
      <c r="BJL62" s="178"/>
      <c r="BJM62" s="178"/>
      <c r="BJN62" s="178"/>
      <c r="BJO62" s="178"/>
      <c r="BJP62" s="178"/>
      <c r="BJQ62" s="178"/>
      <c r="BJR62" s="179"/>
      <c r="BJS62" s="175" t="s">
        <v>39</v>
      </c>
      <c r="BJT62" s="178"/>
      <c r="BJU62" s="178"/>
      <c r="BJV62" s="178"/>
      <c r="BJW62" s="178"/>
      <c r="BJX62" s="178"/>
      <c r="BJY62" s="178"/>
      <c r="BJZ62" s="178"/>
      <c r="BKA62" s="178"/>
      <c r="BKB62" s="178"/>
      <c r="BKC62" s="169"/>
      <c r="BKD62" s="178"/>
      <c r="BKE62" s="178"/>
      <c r="BKF62" s="178"/>
      <c r="BKG62" s="178"/>
      <c r="BKH62" s="178"/>
      <c r="BKI62" s="178"/>
      <c r="BKJ62" s="178"/>
      <c r="BKK62" s="178"/>
      <c r="BKL62" s="178"/>
      <c r="BKM62" s="178"/>
      <c r="BKN62" s="178"/>
      <c r="BKO62" s="169"/>
      <c r="BKP62" s="178"/>
      <c r="BKQ62" s="178"/>
      <c r="BKR62" s="178"/>
      <c r="BKS62" s="178"/>
      <c r="BKT62" s="178"/>
      <c r="BKU62" s="178"/>
      <c r="BKV62" s="178"/>
      <c r="BKW62" s="178"/>
      <c r="BKX62" s="179"/>
      <c r="BKY62" s="175" t="s">
        <v>39</v>
      </c>
      <c r="BKZ62" s="178"/>
      <c r="BLA62" s="178"/>
      <c r="BLB62" s="178"/>
      <c r="BLC62" s="178"/>
      <c r="BLD62" s="178"/>
      <c r="BLE62" s="178"/>
      <c r="BLF62" s="178"/>
      <c r="BLG62" s="178"/>
      <c r="BLH62" s="178"/>
      <c r="BLI62" s="169"/>
      <c r="BLJ62" s="178"/>
      <c r="BLK62" s="178"/>
      <c r="BLL62" s="178"/>
      <c r="BLM62" s="178"/>
      <c r="BLN62" s="178"/>
      <c r="BLO62" s="178"/>
      <c r="BLP62" s="178"/>
      <c r="BLQ62" s="178"/>
      <c r="BLR62" s="178"/>
      <c r="BLS62" s="178"/>
      <c r="BLT62" s="178"/>
      <c r="BLU62" s="169"/>
      <c r="BLV62" s="178"/>
      <c r="BLW62" s="178"/>
      <c r="BLX62" s="178"/>
      <c r="BLY62" s="178"/>
      <c r="BLZ62" s="178"/>
      <c r="BMA62" s="178"/>
      <c r="BMB62" s="178"/>
      <c r="BMC62" s="178"/>
      <c r="BMD62" s="179"/>
      <c r="BME62" s="175" t="s">
        <v>39</v>
      </c>
      <c r="BMF62" s="178"/>
      <c r="BMG62" s="178"/>
      <c r="BMH62" s="178"/>
      <c r="BMI62" s="178"/>
      <c r="BMJ62" s="178"/>
      <c r="BMK62" s="178"/>
      <c r="BML62" s="178"/>
      <c r="BMM62" s="178"/>
      <c r="BMN62" s="178"/>
      <c r="BMO62" s="169"/>
      <c r="BMP62" s="178"/>
      <c r="BMQ62" s="178"/>
      <c r="BMR62" s="178"/>
      <c r="BMS62" s="178"/>
      <c r="BMT62" s="178"/>
      <c r="BMU62" s="178"/>
      <c r="BMV62" s="178"/>
      <c r="BMW62" s="178"/>
      <c r="BMX62" s="178"/>
      <c r="BMY62" s="178"/>
      <c r="BMZ62" s="178"/>
      <c r="BNA62" s="169"/>
      <c r="BNB62" s="178"/>
      <c r="BNC62" s="178"/>
      <c r="BND62" s="178"/>
      <c r="BNE62" s="178"/>
      <c r="BNF62" s="178"/>
      <c r="BNG62" s="178"/>
      <c r="BNH62" s="178"/>
      <c r="BNI62" s="178"/>
      <c r="BNJ62" s="179"/>
      <c r="BNK62" s="175" t="s">
        <v>39</v>
      </c>
      <c r="BNL62" s="178"/>
      <c r="BNM62" s="178"/>
      <c r="BNN62" s="178"/>
      <c r="BNO62" s="178"/>
      <c r="BNP62" s="178"/>
      <c r="BNQ62" s="178"/>
      <c r="BNR62" s="178"/>
      <c r="BNS62" s="178"/>
      <c r="BNT62" s="178"/>
      <c r="BNU62" s="169"/>
      <c r="BNV62" s="178"/>
      <c r="BNW62" s="178"/>
      <c r="BNX62" s="178"/>
      <c r="BNY62" s="178"/>
      <c r="BNZ62" s="178"/>
      <c r="BOA62" s="178"/>
      <c r="BOB62" s="178"/>
      <c r="BOC62" s="178"/>
      <c r="BOD62" s="178"/>
      <c r="BOE62" s="178"/>
      <c r="BOF62" s="178"/>
      <c r="BOG62" s="169"/>
      <c r="BOH62" s="178"/>
      <c r="BOI62" s="178"/>
      <c r="BOJ62" s="178"/>
      <c r="BOK62" s="178"/>
      <c r="BOL62" s="178"/>
      <c r="BOM62" s="178"/>
      <c r="BON62" s="178"/>
      <c r="BOO62" s="178"/>
      <c r="BOP62" s="179"/>
      <c r="BOQ62" s="175" t="s">
        <v>39</v>
      </c>
      <c r="BOR62" s="178"/>
      <c r="BOS62" s="178"/>
      <c r="BOT62" s="178"/>
      <c r="BOU62" s="178"/>
      <c r="BOV62" s="178"/>
      <c r="BOW62" s="178"/>
      <c r="BOX62" s="178"/>
      <c r="BOY62" s="178"/>
      <c r="BOZ62" s="178"/>
      <c r="BPA62" s="169"/>
      <c r="BPB62" s="178"/>
      <c r="BPC62" s="178"/>
      <c r="BPD62" s="178"/>
      <c r="BPE62" s="178"/>
      <c r="BPF62" s="178"/>
      <c r="BPG62" s="178"/>
      <c r="BPH62" s="178"/>
      <c r="BPI62" s="178"/>
      <c r="BPJ62" s="178"/>
      <c r="BPK62" s="178"/>
      <c r="BPL62" s="178"/>
      <c r="BPM62" s="169"/>
      <c r="BPN62" s="178"/>
      <c r="BPO62" s="178"/>
      <c r="BPP62" s="178"/>
      <c r="BPQ62" s="178"/>
      <c r="BPR62" s="178"/>
      <c r="BPS62" s="178"/>
      <c r="BPT62" s="178"/>
      <c r="BPU62" s="178"/>
      <c r="BPV62" s="179"/>
      <c r="BPW62" s="175" t="s">
        <v>39</v>
      </c>
      <c r="BPX62" s="178"/>
      <c r="BPY62" s="178"/>
      <c r="BPZ62" s="178"/>
      <c r="BQA62" s="178"/>
      <c r="BQB62" s="178"/>
      <c r="BQC62" s="178"/>
      <c r="BQD62" s="178"/>
      <c r="BQE62" s="178"/>
      <c r="BQF62" s="178"/>
      <c r="BQG62" s="169"/>
      <c r="BQH62" s="178"/>
      <c r="BQI62" s="178"/>
      <c r="BQJ62" s="178"/>
      <c r="BQK62" s="178"/>
      <c r="BQL62" s="178"/>
      <c r="BQM62" s="178"/>
      <c r="BQN62" s="178"/>
      <c r="BQO62" s="178"/>
      <c r="BQP62" s="178"/>
      <c r="BQQ62" s="178"/>
      <c r="BQR62" s="178"/>
      <c r="BQS62" s="169"/>
      <c r="BQT62" s="178"/>
      <c r="BQU62" s="178"/>
      <c r="BQV62" s="178"/>
      <c r="BQW62" s="178"/>
      <c r="BQX62" s="178"/>
      <c r="BQY62" s="178"/>
      <c r="BQZ62" s="178"/>
      <c r="BRA62" s="178"/>
      <c r="BRB62" s="179"/>
      <c r="BRC62" s="175" t="s">
        <v>39</v>
      </c>
      <c r="BRD62" s="178"/>
      <c r="BRE62" s="178"/>
      <c r="BRF62" s="178"/>
      <c r="BRG62" s="178"/>
      <c r="BRH62" s="178"/>
      <c r="BRI62" s="178"/>
      <c r="BRJ62" s="178"/>
      <c r="BRK62" s="178"/>
      <c r="BRL62" s="178"/>
      <c r="BRM62" s="169"/>
      <c r="BRN62" s="178"/>
      <c r="BRO62" s="178"/>
      <c r="BRP62" s="178"/>
      <c r="BRQ62" s="178"/>
      <c r="BRR62" s="178"/>
      <c r="BRS62" s="178"/>
      <c r="BRT62" s="178"/>
      <c r="BRU62" s="178"/>
      <c r="BRV62" s="178"/>
      <c r="BRW62" s="178"/>
      <c r="BRX62" s="178"/>
      <c r="BRY62" s="169"/>
      <c r="BRZ62" s="178"/>
      <c r="BSA62" s="178"/>
      <c r="BSB62" s="178"/>
      <c r="BSC62" s="178"/>
      <c r="BSD62" s="178"/>
      <c r="BSE62" s="178"/>
      <c r="BSF62" s="178"/>
      <c r="BSG62" s="178"/>
      <c r="BSH62" s="179"/>
      <c r="BSI62" s="175" t="s">
        <v>39</v>
      </c>
      <c r="BSJ62" s="178"/>
      <c r="BSK62" s="178"/>
      <c r="BSL62" s="178"/>
      <c r="BSM62" s="178"/>
      <c r="BSN62" s="178"/>
      <c r="BSO62" s="178"/>
      <c r="BSP62" s="178"/>
      <c r="BSQ62" s="178"/>
      <c r="BSR62" s="178"/>
      <c r="BSS62" s="169"/>
      <c r="BST62" s="178"/>
      <c r="BSU62" s="178"/>
      <c r="BSV62" s="178"/>
      <c r="BSW62" s="178"/>
      <c r="BSX62" s="178"/>
      <c r="BSY62" s="178"/>
      <c r="BSZ62" s="178"/>
      <c r="BTA62" s="178"/>
      <c r="BTB62" s="178"/>
      <c r="BTC62" s="178"/>
      <c r="BTD62" s="178"/>
      <c r="BTE62" s="169"/>
      <c r="BTF62" s="178"/>
      <c r="BTG62" s="178"/>
      <c r="BTH62" s="178"/>
      <c r="BTI62" s="178"/>
      <c r="BTJ62" s="178"/>
      <c r="BTK62" s="178"/>
      <c r="BTL62" s="178"/>
      <c r="BTM62" s="178"/>
      <c r="BTN62" s="179"/>
      <c r="BTO62" s="175" t="s">
        <v>39</v>
      </c>
      <c r="BTP62" s="178"/>
      <c r="BTQ62" s="178"/>
      <c r="BTR62" s="178"/>
      <c r="BTS62" s="178"/>
      <c r="BTT62" s="178"/>
      <c r="BTU62" s="178"/>
      <c r="BTV62" s="178"/>
      <c r="BTW62" s="178"/>
      <c r="BTX62" s="178"/>
      <c r="BTY62" s="169"/>
      <c r="BTZ62" s="178"/>
      <c r="BUA62" s="178"/>
      <c r="BUB62" s="178"/>
      <c r="BUC62" s="178"/>
      <c r="BUD62" s="178"/>
      <c r="BUE62" s="178"/>
      <c r="BUF62" s="178"/>
      <c r="BUG62" s="178"/>
      <c r="BUH62" s="178"/>
      <c r="BUI62" s="178"/>
      <c r="BUJ62" s="178"/>
      <c r="BUK62" s="169"/>
      <c r="BUL62" s="178"/>
      <c r="BUM62" s="178"/>
      <c r="BUN62" s="178"/>
      <c r="BUO62" s="178"/>
      <c r="BUP62" s="178"/>
      <c r="BUQ62" s="178"/>
      <c r="BUR62" s="178"/>
      <c r="BUS62" s="178"/>
      <c r="BUT62" s="179"/>
      <c r="BUU62" s="175" t="s">
        <v>39</v>
      </c>
      <c r="BUV62" s="178"/>
      <c r="BUW62" s="178"/>
      <c r="BUX62" s="178"/>
      <c r="BUY62" s="178"/>
      <c r="BUZ62" s="178"/>
      <c r="BVA62" s="178"/>
      <c r="BVB62" s="178"/>
      <c r="BVC62" s="178"/>
      <c r="BVD62" s="178"/>
      <c r="BVE62" s="169"/>
      <c r="BVF62" s="178"/>
      <c r="BVG62" s="178"/>
      <c r="BVH62" s="178"/>
      <c r="BVI62" s="178"/>
      <c r="BVJ62" s="178"/>
      <c r="BVK62" s="178"/>
      <c r="BVL62" s="178"/>
      <c r="BVM62" s="178"/>
      <c r="BVN62" s="178"/>
      <c r="BVO62" s="178"/>
      <c r="BVP62" s="178"/>
      <c r="BVQ62" s="169"/>
      <c r="BVR62" s="178"/>
      <c r="BVS62" s="178"/>
      <c r="BVT62" s="178"/>
      <c r="BVU62" s="178"/>
      <c r="BVV62" s="178"/>
      <c r="BVW62" s="178"/>
      <c r="BVX62" s="178"/>
      <c r="BVY62" s="178"/>
      <c r="BVZ62" s="179"/>
      <c r="BWA62" s="175" t="s">
        <v>39</v>
      </c>
      <c r="BWB62" s="178"/>
      <c r="BWC62" s="178"/>
      <c r="BWD62" s="178"/>
      <c r="BWE62" s="178"/>
      <c r="BWF62" s="178"/>
      <c r="BWG62" s="178"/>
      <c r="BWH62" s="178"/>
      <c r="BWI62" s="178"/>
      <c r="BWJ62" s="178"/>
      <c r="BWK62" s="169"/>
      <c r="BWL62" s="178"/>
      <c r="BWM62" s="178"/>
      <c r="BWN62" s="178"/>
      <c r="BWO62" s="178"/>
      <c r="BWP62" s="178"/>
      <c r="BWQ62" s="178"/>
      <c r="BWR62" s="178"/>
      <c r="BWS62" s="178"/>
      <c r="BWT62" s="178"/>
      <c r="BWU62" s="178"/>
      <c r="BWV62" s="178"/>
      <c r="BWW62" s="169"/>
      <c r="BWX62" s="178"/>
      <c r="BWY62" s="178"/>
      <c r="BWZ62" s="178"/>
      <c r="BXA62" s="178"/>
      <c r="BXB62" s="178"/>
      <c r="BXC62" s="178"/>
      <c r="BXD62" s="178"/>
      <c r="BXE62" s="178"/>
      <c r="BXF62" s="179"/>
      <c r="BXG62" s="175" t="s">
        <v>39</v>
      </c>
      <c r="BXH62" s="178"/>
      <c r="BXI62" s="178"/>
      <c r="BXJ62" s="178"/>
      <c r="BXK62" s="178"/>
      <c r="BXL62" s="178"/>
      <c r="BXM62" s="178"/>
      <c r="BXN62" s="178"/>
      <c r="BXO62" s="178"/>
      <c r="BXP62" s="178"/>
      <c r="BXQ62" s="169"/>
      <c r="BXR62" s="178"/>
      <c r="BXS62" s="178"/>
      <c r="BXT62" s="178"/>
      <c r="BXU62" s="178"/>
      <c r="BXV62" s="178"/>
      <c r="BXW62" s="178"/>
      <c r="BXX62" s="178"/>
      <c r="BXY62" s="178"/>
      <c r="BXZ62" s="178"/>
      <c r="BYA62" s="178"/>
      <c r="BYB62" s="178"/>
      <c r="BYC62" s="169"/>
      <c r="BYD62" s="178"/>
      <c r="BYE62" s="178"/>
      <c r="BYF62" s="178"/>
      <c r="BYG62" s="178"/>
      <c r="BYH62" s="178"/>
      <c r="BYI62" s="178"/>
      <c r="BYJ62" s="178"/>
      <c r="BYK62" s="178"/>
      <c r="BYL62" s="179"/>
      <c r="BYM62" s="175" t="s">
        <v>39</v>
      </c>
      <c r="BYN62" s="178"/>
      <c r="BYO62" s="178"/>
      <c r="BYP62" s="178"/>
      <c r="BYQ62" s="178"/>
      <c r="BYR62" s="178"/>
      <c r="BYS62" s="178"/>
      <c r="BYT62" s="178"/>
      <c r="BYU62" s="178"/>
      <c r="BYV62" s="178"/>
      <c r="BYW62" s="169"/>
      <c r="BYX62" s="178"/>
      <c r="BYY62" s="178"/>
      <c r="BYZ62" s="178"/>
      <c r="BZA62" s="178"/>
      <c r="BZB62" s="178"/>
      <c r="BZC62" s="178"/>
      <c r="BZD62" s="178"/>
      <c r="BZE62" s="178"/>
      <c r="BZF62" s="178"/>
      <c r="BZG62" s="178"/>
      <c r="BZH62" s="178"/>
      <c r="BZI62" s="169"/>
      <c r="BZJ62" s="178"/>
      <c r="BZK62" s="178"/>
      <c r="BZL62" s="178"/>
      <c r="BZM62" s="178"/>
      <c r="BZN62" s="178"/>
      <c r="BZO62" s="178"/>
      <c r="BZP62" s="178"/>
      <c r="BZQ62" s="178"/>
      <c r="BZR62" s="179"/>
      <c r="BZS62" s="175" t="s">
        <v>39</v>
      </c>
      <c r="BZT62" s="178"/>
      <c r="BZU62" s="178"/>
      <c r="BZV62" s="178"/>
      <c r="BZW62" s="178"/>
      <c r="BZX62" s="178"/>
      <c r="BZY62" s="178"/>
      <c r="BZZ62" s="178"/>
      <c r="CAA62" s="178"/>
      <c r="CAB62" s="178"/>
      <c r="CAC62" s="169"/>
      <c r="CAD62" s="178"/>
      <c r="CAE62" s="178"/>
      <c r="CAF62" s="178"/>
      <c r="CAG62" s="178"/>
      <c r="CAH62" s="178"/>
      <c r="CAI62" s="178"/>
      <c r="CAJ62" s="178"/>
      <c r="CAK62" s="178"/>
      <c r="CAL62" s="178"/>
      <c r="CAM62" s="178"/>
      <c r="CAN62" s="178"/>
      <c r="CAO62" s="169"/>
      <c r="CAP62" s="178"/>
      <c r="CAQ62" s="178"/>
      <c r="CAR62" s="178"/>
      <c r="CAS62" s="178"/>
      <c r="CAT62" s="178"/>
      <c r="CAU62" s="178"/>
      <c r="CAV62" s="178"/>
      <c r="CAW62" s="178"/>
      <c r="CAX62" s="179"/>
      <c r="CAY62" s="175" t="s">
        <v>39</v>
      </c>
      <c r="CAZ62" s="178"/>
      <c r="CBA62" s="178"/>
      <c r="CBB62" s="178"/>
      <c r="CBC62" s="178"/>
      <c r="CBD62" s="178"/>
      <c r="CBE62" s="178"/>
      <c r="CBF62" s="178"/>
      <c r="CBG62" s="178"/>
      <c r="CBH62" s="178"/>
      <c r="CBI62" s="169"/>
      <c r="CBJ62" s="178"/>
      <c r="CBK62" s="178"/>
      <c r="CBL62" s="178"/>
      <c r="CBM62" s="178"/>
      <c r="CBN62" s="178"/>
      <c r="CBO62" s="178"/>
      <c r="CBP62" s="178"/>
      <c r="CBQ62" s="178"/>
      <c r="CBR62" s="178"/>
      <c r="CBS62" s="178"/>
      <c r="CBT62" s="178"/>
      <c r="CBU62" s="169"/>
      <c r="CBV62" s="178"/>
      <c r="CBW62" s="178"/>
      <c r="CBX62" s="178"/>
      <c r="CBY62" s="178"/>
      <c r="CBZ62" s="178"/>
      <c r="CCA62" s="178"/>
      <c r="CCB62" s="178"/>
      <c r="CCC62" s="178"/>
      <c r="CCD62" s="179"/>
      <c r="CCE62" s="175" t="s">
        <v>39</v>
      </c>
      <c r="CCF62" s="178"/>
      <c r="CCG62" s="178"/>
      <c r="CCH62" s="178"/>
      <c r="CCI62" s="178"/>
      <c r="CCJ62" s="178"/>
      <c r="CCK62" s="178"/>
      <c r="CCL62" s="178"/>
      <c r="CCM62" s="178"/>
      <c r="CCN62" s="178"/>
      <c r="CCO62" s="169"/>
      <c r="CCP62" s="178"/>
      <c r="CCQ62" s="178"/>
      <c r="CCR62" s="178"/>
      <c r="CCS62" s="178"/>
      <c r="CCT62" s="178"/>
      <c r="CCU62" s="178"/>
      <c r="CCV62" s="178"/>
      <c r="CCW62" s="178"/>
      <c r="CCX62" s="178"/>
      <c r="CCY62" s="178"/>
      <c r="CCZ62" s="178"/>
      <c r="CDA62" s="169"/>
      <c r="CDB62" s="178"/>
      <c r="CDC62" s="178"/>
      <c r="CDD62" s="178"/>
      <c r="CDE62" s="178"/>
      <c r="CDF62" s="178"/>
      <c r="CDG62" s="178"/>
      <c r="CDH62" s="178"/>
      <c r="CDI62" s="178"/>
      <c r="CDJ62" s="179"/>
      <c r="CDK62" s="175" t="s">
        <v>39</v>
      </c>
      <c r="CDL62" s="178"/>
      <c r="CDM62" s="178"/>
      <c r="CDN62" s="178"/>
      <c r="CDO62" s="178"/>
      <c r="CDP62" s="178"/>
      <c r="CDQ62" s="178"/>
      <c r="CDR62" s="178"/>
      <c r="CDS62" s="178"/>
      <c r="CDT62" s="178"/>
      <c r="CDU62" s="169"/>
      <c r="CDV62" s="178"/>
      <c r="CDW62" s="178"/>
      <c r="CDX62" s="178"/>
      <c r="CDY62" s="178"/>
      <c r="CDZ62" s="178"/>
      <c r="CEA62" s="178"/>
      <c r="CEB62" s="178"/>
      <c r="CEC62" s="178"/>
      <c r="CED62" s="178"/>
      <c r="CEE62" s="178"/>
      <c r="CEF62" s="178"/>
      <c r="CEG62" s="169"/>
      <c r="CEH62" s="178"/>
      <c r="CEI62" s="178"/>
      <c r="CEJ62" s="178"/>
      <c r="CEK62" s="178"/>
      <c r="CEL62" s="178"/>
      <c r="CEM62" s="178"/>
      <c r="CEN62" s="178"/>
      <c r="CEO62" s="178"/>
      <c r="CEP62" s="179"/>
      <c r="CEQ62" s="175" t="s">
        <v>39</v>
      </c>
      <c r="CER62" s="178"/>
      <c r="CES62" s="178"/>
      <c r="CET62" s="178"/>
      <c r="CEU62" s="178"/>
      <c r="CEV62" s="178"/>
      <c r="CEW62" s="178"/>
      <c r="CEX62" s="178"/>
      <c r="CEY62" s="178"/>
      <c r="CEZ62" s="178"/>
      <c r="CFA62" s="169"/>
      <c r="CFB62" s="178"/>
      <c r="CFC62" s="178"/>
      <c r="CFD62" s="178"/>
      <c r="CFE62" s="178"/>
      <c r="CFF62" s="178"/>
      <c r="CFG62" s="178"/>
      <c r="CFH62" s="178"/>
      <c r="CFI62" s="178"/>
      <c r="CFJ62" s="178"/>
      <c r="CFK62" s="178"/>
      <c r="CFL62" s="178"/>
      <c r="CFM62" s="169"/>
      <c r="CFN62" s="178"/>
      <c r="CFO62" s="178"/>
      <c r="CFP62" s="178"/>
      <c r="CFQ62" s="178"/>
      <c r="CFR62" s="178"/>
      <c r="CFS62" s="178"/>
      <c r="CFT62" s="178"/>
      <c r="CFU62" s="178"/>
      <c r="CFV62" s="179"/>
      <c r="CFW62" s="175" t="s">
        <v>39</v>
      </c>
      <c r="CFX62" s="178"/>
      <c r="CFY62" s="178"/>
      <c r="CFZ62" s="178"/>
      <c r="CGA62" s="178"/>
      <c r="CGB62" s="178"/>
      <c r="CGC62" s="178"/>
      <c r="CGD62" s="178"/>
      <c r="CGE62" s="178"/>
      <c r="CGF62" s="178"/>
      <c r="CGG62" s="169"/>
      <c r="CGH62" s="178"/>
      <c r="CGI62" s="178"/>
      <c r="CGJ62" s="178"/>
      <c r="CGK62" s="178"/>
      <c r="CGL62" s="178"/>
      <c r="CGM62" s="178"/>
      <c r="CGN62" s="178"/>
      <c r="CGO62" s="178"/>
      <c r="CGP62" s="178"/>
      <c r="CGQ62" s="178"/>
      <c r="CGR62" s="178"/>
      <c r="CGS62" s="169"/>
      <c r="CGT62" s="178"/>
      <c r="CGU62" s="178"/>
      <c r="CGV62" s="178"/>
      <c r="CGW62" s="178"/>
      <c r="CGX62" s="178"/>
      <c r="CGY62" s="178"/>
      <c r="CGZ62" s="178"/>
      <c r="CHA62" s="178"/>
      <c r="CHB62" s="179"/>
      <c r="CHC62" s="175" t="s">
        <v>39</v>
      </c>
      <c r="CHD62" s="178"/>
      <c r="CHE62" s="178"/>
      <c r="CHF62" s="178"/>
      <c r="CHG62" s="178"/>
      <c r="CHH62" s="178"/>
      <c r="CHI62" s="178"/>
      <c r="CHJ62" s="178"/>
      <c r="CHK62" s="178"/>
      <c r="CHL62" s="178"/>
      <c r="CHM62" s="169"/>
      <c r="CHN62" s="178"/>
      <c r="CHO62" s="178"/>
      <c r="CHP62" s="178"/>
      <c r="CHQ62" s="178"/>
      <c r="CHR62" s="178"/>
      <c r="CHS62" s="178"/>
      <c r="CHT62" s="178"/>
      <c r="CHU62" s="178"/>
      <c r="CHV62" s="178"/>
      <c r="CHW62" s="178"/>
      <c r="CHX62" s="178"/>
      <c r="CHY62" s="169"/>
      <c r="CHZ62" s="178"/>
      <c r="CIA62" s="178"/>
      <c r="CIB62" s="178"/>
      <c r="CIC62" s="178"/>
      <c r="CID62" s="178"/>
      <c r="CIE62" s="178"/>
      <c r="CIF62" s="178"/>
      <c r="CIG62" s="178"/>
      <c r="CIH62" s="179"/>
      <c r="CII62" s="175" t="s">
        <v>39</v>
      </c>
      <c r="CIJ62" s="178"/>
      <c r="CIK62" s="178"/>
      <c r="CIL62" s="178"/>
      <c r="CIM62" s="178"/>
      <c r="CIN62" s="178"/>
      <c r="CIO62" s="178"/>
      <c r="CIP62" s="178"/>
      <c r="CIQ62" s="178"/>
      <c r="CIR62" s="178"/>
      <c r="CIS62" s="169"/>
      <c r="CIT62" s="178"/>
      <c r="CIU62" s="178"/>
      <c r="CIV62" s="178"/>
      <c r="CIW62" s="178"/>
      <c r="CIX62" s="178"/>
      <c r="CIY62" s="178"/>
      <c r="CIZ62" s="178"/>
      <c r="CJA62" s="178"/>
      <c r="CJB62" s="178"/>
      <c r="CJC62" s="178"/>
      <c r="CJD62" s="178"/>
      <c r="CJE62" s="169"/>
      <c r="CJF62" s="178"/>
      <c r="CJG62" s="178"/>
      <c r="CJH62" s="178"/>
      <c r="CJI62" s="178"/>
      <c r="CJJ62" s="178"/>
      <c r="CJK62" s="178"/>
      <c r="CJL62" s="178"/>
      <c r="CJM62" s="178"/>
      <c r="CJN62" s="179"/>
      <c r="CJO62" s="175" t="s">
        <v>39</v>
      </c>
      <c r="CJP62" s="178"/>
      <c r="CJQ62" s="178"/>
      <c r="CJR62" s="178"/>
      <c r="CJS62" s="178"/>
      <c r="CJT62" s="178"/>
      <c r="CJU62" s="178"/>
      <c r="CJV62" s="178"/>
      <c r="CJW62" s="178"/>
      <c r="CJX62" s="178"/>
      <c r="CJY62" s="169"/>
      <c r="CJZ62" s="178"/>
      <c r="CKA62" s="178"/>
      <c r="CKB62" s="178"/>
      <c r="CKC62" s="178"/>
      <c r="CKD62" s="178"/>
      <c r="CKE62" s="178"/>
      <c r="CKF62" s="178"/>
      <c r="CKG62" s="178"/>
      <c r="CKH62" s="178"/>
      <c r="CKI62" s="178"/>
      <c r="CKJ62" s="178"/>
      <c r="CKK62" s="169"/>
      <c r="CKL62" s="178"/>
      <c r="CKM62" s="178"/>
      <c r="CKN62" s="178"/>
      <c r="CKO62" s="178"/>
      <c r="CKP62" s="178"/>
      <c r="CKQ62" s="178"/>
      <c r="CKR62" s="178"/>
      <c r="CKS62" s="178"/>
      <c r="CKT62" s="179"/>
      <c r="CKU62" s="175" t="s">
        <v>39</v>
      </c>
      <c r="CKV62" s="178"/>
      <c r="CKW62" s="178"/>
      <c r="CKX62" s="178"/>
      <c r="CKY62" s="178"/>
      <c r="CKZ62" s="178"/>
      <c r="CLA62" s="178"/>
      <c r="CLB62" s="178"/>
      <c r="CLC62" s="178"/>
      <c r="CLD62" s="178"/>
      <c r="CLE62" s="169"/>
      <c r="CLF62" s="178"/>
      <c r="CLG62" s="178"/>
      <c r="CLH62" s="178"/>
      <c r="CLI62" s="178"/>
      <c r="CLJ62" s="178"/>
      <c r="CLK62" s="178"/>
      <c r="CLL62" s="178"/>
      <c r="CLM62" s="178"/>
      <c r="CLN62" s="178"/>
      <c r="CLO62" s="178"/>
      <c r="CLP62" s="178"/>
      <c r="CLQ62" s="169"/>
      <c r="CLR62" s="178"/>
      <c r="CLS62" s="178"/>
      <c r="CLT62" s="178"/>
      <c r="CLU62" s="178"/>
      <c r="CLV62" s="178"/>
      <c r="CLW62" s="178"/>
      <c r="CLX62" s="178"/>
      <c r="CLY62" s="178"/>
      <c r="CLZ62" s="179"/>
      <c r="CMA62" s="175" t="s">
        <v>39</v>
      </c>
      <c r="CMB62" s="178"/>
      <c r="CMC62" s="178"/>
      <c r="CMD62" s="178"/>
      <c r="CME62" s="178"/>
      <c r="CMF62" s="178"/>
      <c r="CMG62" s="178"/>
      <c r="CMH62" s="178"/>
      <c r="CMI62" s="178"/>
      <c r="CMJ62" s="178"/>
      <c r="CMK62" s="169"/>
      <c r="CML62" s="178"/>
      <c r="CMM62" s="178"/>
      <c r="CMN62" s="178"/>
      <c r="CMO62" s="178"/>
      <c r="CMP62" s="178"/>
      <c r="CMQ62" s="178"/>
      <c r="CMR62" s="178"/>
      <c r="CMS62" s="178"/>
      <c r="CMT62" s="178"/>
      <c r="CMU62" s="178"/>
      <c r="CMV62" s="178"/>
      <c r="CMW62" s="169"/>
      <c r="CMX62" s="178"/>
      <c r="CMY62" s="178"/>
      <c r="CMZ62" s="178"/>
      <c r="CNA62" s="178"/>
      <c r="CNB62" s="178"/>
      <c r="CNC62" s="178"/>
      <c r="CND62" s="178"/>
      <c r="CNE62" s="178"/>
      <c r="CNF62" s="179"/>
      <c r="CNG62" s="175" t="s">
        <v>39</v>
      </c>
      <c r="CNH62" s="178"/>
      <c r="CNI62" s="178"/>
      <c r="CNJ62" s="178"/>
      <c r="CNK62" s="178"/>
      <c r="CNL62" s="178"/>
      <c r="CNM62" s="178"/>
      <c r="CNN62" s="178"/>
      <c r="CNO62" s="178"/>
      <c r="CNP62" s="178"/>
      <c r="CNQ62" s="169"/>
      <c r="CNR62" s="178"/>
      <c r="CNS62" s="178"/>
      <c r="CNT62" s="178"/>
      <c r="CNU62" s="178"/>
      <c r="CNV62" s="178"/>
      <c r="CNW62" s="178"/>
      <c r="CNX62" s="178"/>
      <c r="CNY62" s="178"/>
      <c r="CNZ62" s="178"/>
      <c r="COA62" s="178"/>
      <c r="COB62" s="178"/>
      <c r="COC62" s="169"/>
      <c r="COD62" s="178"/>
      <c r="COE62" s="178"/>
      <c r="COF62" s="178"/>
      <c r="COG62" s="178"/>
      <c r="COH62" s="178"/>
      <c r="COI62" s="178"/>
      <c r="COJ62" s="178"/>
      <c r="COK62" s="178"/>
      <c r="COL62" s="179"/>
      <c r="COM62" s="175" t="s">
        <v>39</v>
      </c>
      <c r="CON62" s="178"/>
      <c r="COO62" s="178"/>
      <c r="COP62" s="178"/>
      <c r="COQ62" s="178"/>
      <c r="COR62" s="178"/>
      <c r="COS62" s="178"/>
      <c r="COT62" s="178"/>
      <c r="COU62" s="178"/>
      <c r="COV62" s="178"/>
      <c r="COW62" s="169"/>
      <c r="COX62" s="178"/>
      <c r="COY62" s="178"/>
      <c r="COZ62" s="178"/>
      <c r="CPA62" s="178"/>
      <c r="CPB62" s="178"/>
      <c r="CPC62" s="178"/>
      <c r="CPD62" s="178"/>
      <c r="CPE62" s="178"/>
      <c r="CPF62" s="178"/>
      <c r="CPG62" s="178"/>
      <c r="CPH62" s="178"/>
      <c r="CPI62" s="169"/>
      <c r="CPJ62" s="178"/>
      <c r="CPK62" s="178"/>
      <c r="CPL62" s="178"/>
      <c r="CPM62" s="178"/>
      <c r="CPN62" s="178"/>
      <c r="CPO62" s="178"/>
      <c r="CPP62" s="178"/>
      <c r="CPQ62" s="178"/>
      <c r="CPR62" s="179"/>
      <c r="CPS62" s="175" t="s">
        <v>39</v>
      </c>
      <c r="CPT62" s="178"/>
      <c r="CPU62" s="178"/>
      <c r="CPV62" s="178"/>
      <c r="CPW62" s="178"/>
      <c r="CPX62" s="178"/>
      <c r="CPY62" s="178"/>
      <c r="CPZ62" s="178"/>
      <c r="CQA62" s="178"/>
      <c r="CQB62" s="178"/>
      <c r="CQC62" s="169"/>
      <c r="CQD62" s="178"/>
      <c r="CQE62" s="178"/>
      <c r="CQF62" s="178"/>
      <c r="CQG62" s="178"/>
      <c r="CQH62" s="178"/>
      <c r="CQI62" s="178"/>
      <c r="CQJ62" s="178"/>
      <c r="CQK62" s="178"/>
      <c r="CQL62" s="178"/>
      <c r="CQM62" s="178"/>
      <c r="CQN62" s="178"/>
      <c r="CQO62" s="169"/>
      <c r="CQP62" s="178"/>
      <c r="CQQ62" s="178"/>
      <c r="CQR62" s="178"/>
      <c r="CQS62" s="178"/>
      <c r="CQT62" s="178"/>
      <c r="CQU62" s="178"/>
      <c r="CQV62" s="178"/>
      <c r="CQW62" s="178"/>
      <c r="CQX62" s="179"/>
      <c r="CQY62" s="175" t="s">
        <v>39</v>
      </c>
      <c r="CQZ62" s="178"/>
      <c r="CRA62" s="178"/>
      <c r="CRB62" s="178"/>
      <c r="CRC62" s="178"/>
      <c r="CRD62" s="178"/>
      <c r="CRE62" s="178"/>
      <c r="CRF62" s="178"/>
      <c r="CRG62" s="178"/>
      <c r="CRH62" s="178"/>
      <c r="CRI62" s="169"/>
      <c r="CRJ62" s="178"/>
      <c r="CRK62" s="178"/>
      <c r="CRL62" s="178"/>
      <c r="CRM62" s="178"/>
      <c r="CRN62" s="178"/>
      <c r="CRO62" s="178"/>
      <c r="CRP62" s="178"/>
      <c r="CRQ62" s="178"/>
      <c r="CRR62" s="178"/>
      <c r="CRS62" s="178"/>
      <c r="CRT62" s="178"/>
      <c r="CRU62" s="169"/>
      <c r="CRV62" s="178"/>
      <c r="CRW62" s="178"/>
      <c r="CRX62" s="178"/>
      <c r="CRY62" s="178"/>
      <c r="CRZ62" s="178"/>
      <c r="CSA62" s="178"/>
      <c r="CSB62" s="178"/>
      <c r="CSC62" s="178"/>
      <c r="CSD62" s="179"/>
      <c r="CSE62" s="175" t="s">
        <v>39</v>
      </c>
      <c r="CSF62" s="178"/>
      <c r="CSG62" s="178"/>
      <c r="CSH62" s="178"/>
      <c r="CSI62" s="178"/>
      <c r="CSJ62" s="178"/>
      <c r="CSK62" s="178"/>
      <c r="CSL62" s="178"/>
      <c r="CSM62" s="178"/>
      <c r="CSN62" s="178"/>
      <c r="CSO62" s="169"/>
      <c r="CSP62" s="178"/>
      <c r="CSQ62" s="178"/>
      <c r="CSR62" s="178"/>
      <c r="CSS62" s="178"/>
      <c r="CST62" s="178"/>
      <c r="CSU62" s="178"/>
      <c r="CSV62" s="178"/>
      <c r="CSW62" s="178"/>
      <c r="CSX62" s="178"/>
      <c r="CSY62" s="178"/>
      <c r="CSZ62" s="178"/>
      <c r="CTA62" s="169"/>
      <c r="CTB62" s="178"/>
      <c r="CTC62" s="178"/>
      <c r="CTD62" s="178"/>
      <c r="CTE62" s="178"/>
      <c r="CTF62" s="178"/>
      <c r="CTG62" s="178"/>
      <c r="CTH62" s="178"/>
      <c r="CTI62" s="178"/>
      <c r="CTJ62" s="179"/>
      <c r="CTK62" s="175" t="s">
        <v>39</v>
      </c>
      <c r="CTL62" s="178"/>
      <c r="CTM62" s="178"/>
      <c r="CTN62" s="178"/>
      <c r="CTO62" s="178"/>
      <c r="CTP62" s="178"/>
      <c r="CTQ62" s="178"/>
      <c r="CTR62" s="178"/>
      <c r="CTS62" s="178"/>
      <c r="CTT62" s="178"/>
      <c r="CTU62" s="169"/>
      <c r="CTV62" s="178"/>
      <c r="CTW62" s="178"/>
      <c r="CTX62" s="178"/>
      <c r="CTY62" s="178"/>
      <c r="CTZ62" s="178"/>
      <c r="CUA62" s="178"/>
      <c r="CUB62" s="178"/>
      <c r="CUC62" s="178"/>
      <c r="CUD62" s="178"/>
      <c r="CUE62" s="178"/>
      <c r="CUF62" s="178"/>
      <c r="CUG62" s="169"/>
      <c r="CUH62" s="178"/>
      <c r="CUI62" s="178"/>
      <c r="CUJ62" s="178"/>
      <c r="CUK62" s="178"/>
      <c r="CUL62" s="178"/>
      <c r="CUM62" s="178"/>
      <c r="CUN62" s="178"/>
      <c r="CUO62" s="178"/>
      <c r="CUP62" s="179"/>
      <c r="CUQ62" s="175" t="s">
        <v>39</v>
      </c>
      <c r="CUR62" s="178"/>
      <c r="CUS62" s="178"/>
      <c r="CUT62" s="178"/>
      <c r="CUU62" s="178"/>
      <c r="CUV62" s="178"/>
      <c r="CUW62" s="178"/>
      <c r="CUX62" s="178"/>
      <c r="CUY62" s="178"/>
      <c r="CUZ62" s="178"/>
      <c r="CVA62" s="169"/>
      <c r="CVB62" s="178"/>
      <c r="CVC62" s="178"/>
      <c r="CVD62" s="178"/>
      <c r="CVE62" s="178"/>
      <c r="CVF62" s="178"/>
      <c r="CVG62" s="178"/>
      <c r="CVH62" s="178"/>
      <c r="CVI62" s="178"/>
      <c r="CVJ62" s="178"/>
      <c r="CVK62" s="178"/>
      <c r="CVL62" s="178"/>
      <c r="CVM62" s="169"/>
      <c r="CVN62" s="178"/>
      <c r="CVO62" s="178"/>
      <c r="CVP62" s="178"/>
      <c r="CVQ62" s="178"/>
      <c r="CVR62" s="178"/>
      <c r="CVS62" s="178"/>
      <c r="CVT62" s="178"/>
      <c r="CVU62" s="178"/>
      <c r="CVV62" s="179"/>
      <c r="CVW62" s="175" t="s">
        <v>39</v>
      </c>
      <c r="CVX62" s="178"/>
      <c r="CVY62" s="178"/>
      <c r="CVZ62" s="178"/>
      <c r="CWA62" s="178"/>
      <c r="CWB62" s="178"/>
      <c r="CWC62" s="178"/>
      <c r="CWD62" s="178"/>
      <c r="CWE62" s="178"/>
      <c r="CWF62" s="178"/>
      <c r="CWG62" s="169"/>
      <c r="CWH62" s="178"/>
      <c r="CWI62" s="178"/>
      <c r="CWJ62" s="178"/>
      <c r="CWK62" s="178"/>
      <c r="CWL62" s="178"/>
      <c r="CWM62" s="178"/>
      <c r="CWN62" s="178"/>
      <c r="CWO62" s="178"/>
      <c r="CWP62" s="178"/>
      <c r="CWQ62" s="178"/>
      <c r="CWR62" s="178"/>
      <c r="CWS62" s="169"/>
      <c r="CWT62" s="178"/>
      <c r="CWU62" s="178"/>
      <c r="CWV62" s="178"/>
      <c r="CWW62" s="178"/>
      <c r="CWX62" s="178"/>
      <c r="CWY62" s="178"/>
      <c r="CWZ62" s="178"/>
      <c r="CXA62" s="178"/>
      <c r="CXB62" s="179"/>
      <c r="CXC62" s="175" t="s">
        <v>39</v>
      </c>
      <c r="CXD62" s="178"/>
      <c r="CXE62" s="178"/>
      <c r="CXF62" s="178"/>
      <c r="CXG62" s="178"/>
      <c r="CXH62" s="178"/>
      <c r="CXI62" s="178"/>
      <c r="CXJ62" s="178"/>
      <c r="CXK62" s="178"/>
      <c r="CXL62" s="178"/>
      <c r="CXM62" s="169"/>
      <c r="CXN62" s="178"/>
      <c r="CXO62" s="178"/>
      <c r="CXP62" s="178"/>
      <c r="CXQ62" s="178"/>
      <c r="CXR62" s="178"/>
      <c r="CXS62" s="178"/>
      <c r="CXT62" s="178"/>
      <c r="CXU62" s="178"/>
      <c r="CXV62" s="178"/>
      <c r="CXW62" s="178"/>
      <c r="CXX62" s="178"/>
      <c r="CXY62" s="169"/>
      <c r="CXZ62" s="178"/>
      <c r="CYA62" s="178"/>
      <c r="CYB62" s="178"/>
      <c r="CYC62" s="178"/>
      <c r="CYD62" s="178"/>
      <c r="CYE62" s="178"/>
      <c r="CYF62" s="178"/>
      <c r="CYG62" s="178"/>
      <c r="CYH62" s="179"/>
      <c r="CYI62" s="175" t="s">
        <v>39</v>
      </c>
      <c r="CYJ62" s="178"/>
      <c r="CYK62" s="178"/>
      <c r="CYL62" s="178"/>
      <c r="CYM62" s="178"/>
      <c r="CYN62" s="178"/>
      <c r="CYO62" s="178"/>
      <c r="CYP62" s="178"/>
      <c r="CYQ62" s="178"/>
      <c r="CYR62" s="178"/>
      <c r="CYS62" s="169"/>
      <c r="CYT62" s="178"/>
      <c r="CYU62" s="178"/>
      <c r="CYV62" s="178"/>
      <c r="CYW62" s="178"/>
      <c r="CYX62" s="178"/>
      <c r="CYY62" s="178"/>
      <c r="CYZ62" s="178"/>
      <c r="CZA62" s="178"/>
      <c r="CZB62" s="178"/>
      <c r="CZC62" s="178"/>
      <c r="CZD62" s="178"/>
      <c r="CZE62" s="169"/>
      <c r="CZF62" s="178"/>
      <c r="CZG62" s="178"/>
      <c r="CZH62" s="178"/>
      <c r="CZI62" s="178"/>
      <c r="CZJ62" s="178"/>
      <c r="CZK62" s="178"/>
      <c r="CZL62" s="178"/>
      <c r="CZM62" s="178"/>
      <c r="CZN62" s="179"/>
      <c r="CZO62" s="175" t="s">
        <v>39</v>
      </c>
      <c r="CZP62" s="178"/>
      <c r="CZQ62" s="178"/>
      <c r="CZR62" s="178"/>
      <c r="CZS62" s="178"/>
      <c r="CZT62" s="178"/>
      <c r="CZU62" s="178"/>
      <c r="CZV62" s="178"/>
      <c r="CZW62" s="178"/>
      <c r="CZX62" s="178"/>
      <c r="CZY62" s="169"/>
      <c r="CZZ62" s="178"/>
      <c r="DAA62" s="178"/>
      <c r="DAB62" s="178"/>
      <c r="DAC62" s="178"/>
      <c r="DAD62" s="178"/>
      <c r="DAE62" s="178"/>
      <c r="DAF62" s="178"/>
      <c r="DAG62" s="178"/>
      <c r="DAH62" s="178"/>
      <c r="DAI62" s="178"/>
      <c r="DAJ62" s="178"/>
      <c r="DAK62" s="169"/>
      <c r="DAL62" s="178"/>
      <c r="DAM62" s="178"/>
      <c r="DAN62" s="178"/>
      <c r="DAO62" s="178"/>
      <c r="DAP62" s="178"/>
      <c r="DAQ62" s="178"/>
      <c r="DAR62" s="178"/>
      <c r="DAS62" s="178"/>
      <c r="DAT62" s="179"/>
      <c r="DAU62" s="175" t="s">
        <v>39</v>
      </c>
      <c r="DAV62" s="178"/>
      <c r="DAW62" s="178"/>
      <c r="DAX62" s="178"/>
      <c r="DAY62" s="178"/>
      <c r="DAZ62" s="178"/>
      <c r="DBA62" s="178"/>
      <c r="DBB62" s="178"/>
      <c r="DBC62" s="178"/>
      <c r="DBD62" s="178"/>
      <c r="DBE62" s="169"/>
      <c r="DBF62" s="178"/>
      <c r="DBG62" s="178"/>
      <c r="DBH62" s="178"/>
      <c r="DBI62" s="178"/>
      <c r="DBJ62" s="178"/>
      <c r="DBK62" s="178"/>
      <c r="DBL62" s="178"/>
      <c r="DBM62" s="178"/>
      <c r="DBN62" s="178"/>
      <c r="DBO62" s="178"/>
      <c r="DBP62" s="178"/>
      <c r="DBQ62" s="169"/>
      <c r="DBR62" s="178"/>
      <c r="DBS62" s="178"/>
      <c r="DBT62" s="178"/>
      <c r="DBU62" s="178"/>
      <c r="DBV62" s="178"/>
      <c r="DBW62" s="178"/>
      <c r="DBX62" s="178"/>
      <c r="DBY62" s="178"/>
      <c r="DBZ62" s="179"/>
      <c r="DCA62" s="175" t="s">
        <v>39</v>
      </c>
      <c r="DCB62" s="178"/>
      <c r="DCC62" s="178"/>
      <c r="DCD62" s="178"/>
      <c r="DCE62" s="178"/>
      <c r="DCF62" s="178"/>
      <c r="DCG62" s="178"/>
      <c r="DCH62" s="178"/>
      <c r="DCI62" s="178"/>
      <c r="DCJ62" s="178"/>
      <c r="DCK62" s="169"/>
      <c r="DCL62" s="178"/>
      <c r="DCM62" s="178"/>
      <c r="DCN62" s="178"/>
      <c r="DCO62" s="178"/>
      <c r="DCP62" s="178"/>
      <c r="DCQ62" s="178"/>
      <c r="DCR62" s="178"/>
      <c r="DCS62" s="178"/>
      <c r="DCT62" s="178"/>
      <c r="DCU62" s="178"/>
      <c r="DCV62" s="178"/>
      <c r="DCW62" s="169"/>
      <c r="DCX62" s="178"/>
      <c r="DCY62" s="178"/>
      <c r="DCZ62" s="178"/>
      <c r="DDA62" s="178"/>
      <c r="DDB62" s="178"/>
      <c r="DDC62" s="178"/>
      <c r="DDD62" s="178"/>
      <c r="DDE62" s="178"/>
      <c r="DDF62" s="179"/>
      <c r="DDG62" s="175" t="s">
        <v>39</v>
      </c>
      <c r="DDH62" s="178"/>
      <c r="DDI62" s="178"/>
      <c r="DDJ62" s="178"/>
      <c r="DDK62" s="178"/>
      <c r="DDL62" s="178"/>
      <c r="DDM62" s="178"/>
      <c r="DDN62" s="178"/>
      <c r="DDO62" s="178"/>
      <c r="DDP62" s="178"/>
      <c r="DDQ62" s="169"/>
      <c r="DDR62" s="178"/>
      <c r="DDS62" s="178"/>
      <c r="DDT62" s="178"/>
      <c r="DDU62" s="178"/>
      <c r="DDV62" s="178"/>
      <c r="DDW62" s="178"/>
      <c r="DDX62" s="178"/>
      <c r="DDY62" s="178"/>
      <c r="DDZ62" s="178"/>
      <c r="DEA62" s="178"/>
      <c r="DEB62" s="178"/>
      <c r="DEC62" s="169"/>
      <c r="DED62" s="178"/>
      <c r="DEE62" s="178"/>
      <c r="DEF62" s="178"/>
      <c r="DEG62" s="178"/>
      <c r="DEH62" s="178"/>
      <c r="DEI62" s="178"/>
      <c r="DEJ62" s="178"/>
      <c r="DEK62" s="178"/>
      <c r="DEL62" s="179"/>
      <c r="DEM62" s="175" t="s">
        <v>39</v>
      </c>
      <c r="DEN62" s="178"/>
      <c r="DEO62" s="178"/>
      <c r="DEP62" s="178"/>
      <c r="DEQ62" s="178"/>
      <c r="DER62" s="178"/>
      <c r="DES62" s="178"/>
      <c r="DET62" s="178"/>
      <c r="DEU62" s="178"/>
      <c r="DEV62" s="178"/>
      <c r="DEW62" s="169"/>
      <c r="DEX62" s="178"/>
      <c r="DEY62" s="178"/>
      <c r="DEZ62" s="178"/>
      <c r="DFA62" s="178"/>
      <c r="DFB62" s="178"/>
      <c r="DFC62" s="178"/>
      <c r="DFD62" s="178"/>
      <c r="DFE62" s="178"/>
      <c r="DFF62" s="178"/>
      <c r="DFG62" s="178"/>
      <c r="DFH62" s="178"/>
      <c r="DFI62" s="169"/>
      <c r="DFJ62" s="178"/>
      <c r="DFK62" s="178"/>
      <c r="DFL62" s="178"/>
      <c r="DFM62" s="178"/>
      <c r="DFN62" s="178"/>
      <c r="DFO62" s="178"/>
      <c r="DFP62" s="178"/>
      <c r="DFQ62" s="178"/>
      <c r="DFR62" s="179"/>
      <c r="DFS62" s="175" t="s">
        <v>39</v>
      </c>
      <c r="DFT62" s="178"/>
      <c r="DFU62" s="178"/>
      <c r="DFV62" s="178"/>
      <c r="DFW62" s="178"/>
      <c r="DFX62" s="178"/>
      <c r="DFY62" s="178"/>
      <c r="DFZ62" s="178"/>
      <c r="DGA62" s="178"/>
      <c r="DGB62" s="178"/>
      <c r="DGC62" s="169"/>
      <c r="DGD62" s="178"/>
      <c r="DGE62" s="178"/>
      <c r="DGF62" s="178"/>
      <c r="DGG62" s="178"/>
      <c r="DGH62" s="178"/>
      <c r="DGI62" s="178"/>
      <c r="DGJ62" s="178"/>
      <c r="DGK62" s="178"/>
      <c r="DGL62" s="178"/>
      <c r="DGM62" s="178"/>
      <c r="DGN62" s="178"/>
      <c r="DGO62" s="169"/>
      <c r="DGP62" s="178"/>
      <c r="DGQ62" s="178"/>
      <c r="DGR62" s="178"/>
      <c r="DGS62" s="178"/>
      <c r="DGT62" s="178"/>
      <c r="DGU62" s="178"/>
      <c r="DGV62" s="178"/>
      <c r="DGW62" s="178"/>
      <c r="DGX62" s="179"/>
      <c r="DGY62" s="175" t="s">
        <v>39</v>
      </c>
      <c r="DGZ62" s="178"/>
      <c r="DHA62" s="178"/>
      <c r="DHB62" s="178"/>
      <c r="DHC62" s="178"/>
      <c r="DHD62" s="178"/>
      <c r="DHE62" s="178"/>
      <c r="DHF62" s="178"/>
      <c r="DHG62" s="178"/>
      <c r="DHH62" s="178"/>
      <c r="DHI62" s="169"/>
      <c r="DHJ62" s="178"/>
      <c r="DHK62" s="178"/>
      <c r="DHL62" s="178"/>
      <c r="DHM62" s="178"/>
      <c r="DHN62" s="178"/>
      <c r="DHO62" s="178"/>
      <c r="DHP62" s="178"/>
      <c r="DHQ62" s="178"/>
      <c r="DHR62" s="178"/>
      <c r="DHS62" s="178"/>
      <c r="DHT62" s="178"/>
      <c r="DHU62" s="169"/>
      <c r="DHV62" s="178"/>
      <c r="DHW62" s="178"/>
      <c r="DHX62" s="178"/>
      <c r="DHY62" s="178"/>
      <c r="DHZ62" s="178"/>
      <c r="DIA62" s="178"/>
      <c r="DIB62" s="178"/>
      <c r="DIC62" s="178"/>
      <c r="DID62" s="179"/>
      <c r="DIE62" s="175" t="s">
        <v>39</v>
      </c>
      <c r="DIF62" s="178"/>
      <c r="DIG62" s="178"/>
      <c r="DIH62" s="178"/>
      <c r="DII62" s="178"/>
      <c r="DIJ62" s="178"/>
      <c r="DIK62" s="178"/>
      <c r="DIL62" s="178"/>
      <c r="DIM62" s="178"/>
      <c r="DIN62" s="178"/>
      <c r="DIO62" s="169"/>
      <c r="DIP62" s="178"/>
      <c r="DIQ62" s="178"/>
      <c r="DIR62" s="178"/>
      <c r="DIS62" s="178"/>
      <c r="DIT62" s="178"/>
      <c r="DIU62" s="178"/>
      <c r="DIV62" s="178"/>
      <c r="DIW62" s="178"/>
      <c r="DIX62" s="178"/>
      <c r="DIY62" s="178"/>
      <c r="DIZ62" s="178"/>
      <c r="DJA62" s="169"/>
      <c r="DJB62" s="178"/>
      <c r="DJC62" s="178"/>
      <c r="DJD62" s="178"/>
      <c r="DJE62" s="178"/>
      <c r="DJF62" s="178"/>
      <c r="DJG62" s="178"/>
      <c r="DJH62" s="178"/>
      <c r="DJI62" s="178"/>
      <c r="DJJ62" s="179"/>
      <c r="DJK62" s="175" t="s">
        <v>39</v>
      </c>
      <c r="DJL62" s="178"/>
      <c r="DJM62" s="178"/>
      <c r="DJN62" s="178"/>
      <c r="DJO62" s="178"/>
      <c r="DJP62" s="178"/>
      <c r="DJQ62" s="178"/>
      <c r="DJR62" s="178"/>
      <c r="DJS62" s="178"/>
      <c r="DJT62" s="178"/>
      <c r="DJU62" s="169"/>
      <c r="DJV62" s="178"/>
      <c r="DJW62" s="178"/>
      <c r="DJX62" s="178"/>
      <c r="DJY62" s="178"/>
      <c r="DJZ62" s="178"/>
      <c r="DKA62" s="178"/>
      <c r="DKB62" s="178"/>
      <c r="DKC62" s="178"/>
      <c r="DKD62" s="178"/>
      <c r="DKE62" s="178"/>
      <c r="DKF62" s="178"/>
      <c r="DKG62" s="169"/>
      <c r="DKH62" s="178"/>
      <c r="DKI62" s="178"/>
      <c r="DKJ62" s="178"/>
      <c r="DKK62" s="178"/>
      <c r="DKL62" s="178"/>
      <c r="DKM62" s="178"/>
      <c r="DKN62" s="178"/>
      <c r="DKO62" s="178"/>
      <c r="DKP62" s="179"/>
      <c r="DKQ62" s="175" t="s">
        <v>39</v>
      </c>
      <c r="DKR62" s="178"/>
      <c r="DKS62" s="178"/>
      <c r="DKT62" s="178"/>
      <c r="DKU62" s="178"/>
      <c r="DKV62" s="178"/>
      <c r="DKW62" s="178"/>
      <c r="DKX62" s="178"/>
      <c r="DKY62" s="178"/>
      <c r="DKZ62" s="178"/>
      <c r="DLA62" s="169"/>
      <c r="DLB62" s="178"/>
      <c r="DLC62" s="178"/>
      <c r="DLD62" s="178"/>
      <c r="DLE62" s="178"/>
      <c r="DLF62" s="178"/>
      <c r="DLG62" s="178"/>
      <c r="DLH62" s="178"/>
      <c r="DLI62" s="178"/>
      <c r="DLJ62" s="178"/>
      <c r="DLK62" s="178"/>
      <c r="DLL62" s="178"/>
      <c r="DLM62" s="169"/>
      <c r="DLN62" s="178"/>
      <c r="DLO62" s="178"/>
      <c r="DLP62" s="178"/>
      <c r="DLQ62" s="178"/>
      <c r="DLR62" s="178"/>
      <c r="DLS62" s="178"/>
      <c r="DLT62" s="178"/>
      <c r="DLU62" s="178"/>
      <c r="DLV62" s="179"/>
      <c r="DLW62" s="175" t="s">
        <v>39</v>
      </c>
      <c r="DLX62" s="178"/>
      <c r="DLY62" s="178"/>
      <c r="DLZ62" s="178"/>
      <c r="DMA62" s="178"/>
      <c r="DMB62" s="178"/>
      <c r="DMC62" s="178"/>
      <c r="DMD62" s="178"/>
      <c r="DME62" s="178"/>
      <c r="DMF62" s="178"/>
      <c r="DMG62" s="169"/>
      <c r="DMH62" s="178"/>
      <c r="DMI62" s="178"/>
      <c r="DMJ62" s="178"/>
      <c r="DMK62" s="178"/>
      <c r="DML62" s="178"/>
      <c r="DMM62" s="178"/>
      <c r="DMN62" s="178"/>
      <c r="DMO62" s="178"/>
      <c r="DMP62" s="178"/>
      <c r="DMQ62" s="178"/>
      <c r="DMR62" s="178"/>
      <c r="DMS62" s="169"/>
      <c r="DMT62" s="178"/>
      <c r="DMU62" s="178"/>
      <c r="DMV62" s="178"/>
      <c r="DMW62" s="178"/>
      <c r="DMX62" s="178"/>
      <c r="DMY62" s="178"/>
      <c r="DMZ62" s="178"/>
      <c r="DNA62" s="178"/>
      <c r="DNB62" s="179"/>
      <c r="DNC62" s="175" t="s">
        <v>39</v>
      </c>
      <c r="DND62" s="178"/>
      <c r="DNE62" s="178"/>
      <c r="DNF62" s="178"/>
      <c r="DNG62" s="178"/>
      <c r="DNH62" s="178"/>
      <c r="DNI62" s="178"/>
      <c r="DNJ62" s="178"/>
      <c r="DNK62" s="178"/>
      <c r="DNL62" s="178"/>
      <c r="DNM62" s="169"/>
      <c r="DNN62" s="178"/>
      <c r="DNO62" s="178"/>
      <c r="DNP62" s="178"/>
      <c r="DNQ62" s="178"/>
      <c r="DNR62" s="178"/>
      <c r="DNS62" s="178"/>
      <c r="DNT62" s="178"/>
      <c r="DNU62" s="178"/>
      <c r="DNV62" s="178"/>
      <c r="DNW62" s="178"/>
      <c r="DNX62" s="178"/>
      <c r="DNY62" s="169"/>
      <c r="DNZ62" s="178"/>
      <c r="DOA62" s="178"/>
      <c r="DOB62" s="178"/>
      <c r="DOC62" s="178"/>
      <c r="DOD62" s="178"/>
      <c r="DOE62" s="178"/>
      <c r="DOF62" s="178"/>
      <c r="DOG62" s="178"/>
      <c r="DOH62" s="179"/>
      <c r="DOI62" s="175" t="s">
        <v>39</v>
      </c>
      <c r="DOJ62" s="178"/>
      <c r="DOK62" s="178"/>
      <c r="DOL62" s="178"/>
      <c r="DOM62" s="178"/>
      <c r="DON62" s="178"/>
      <c r="DOO62" s="178"/>
      <c r="DOP62" s="178"/>
      <c r="DOQ62" s="178"/>
      <c r="DOR62" s="178"/>
      <c r="DOS62" s="169"/>
      <c r="DOT62" s="178"/>
      <c r="DOU62" s="178"/>
      <c r="DOV62" s="178"/>
      <c r="DOW62" s="178"/>
      <c r="DOX62" s="178"/>
      <c r="DOY62" s="178"/>
      <c r="DOZ62" s="178"/>
      <c r="DPA62" s="178"/>
      <c r="DPB62" s="178"/>
      <c r="DPC62" s="178"/>
      <c r="DPD62" s="178"/>
      <c r="DPE62" s="169"/>
      <c r="DPF62" s="178"/>
      <c r="DPG62" s="178"/>
      <c r="DPH62" s="178"/>
      <c r="DPI62" s="178"/>
      <c r="DPJ62" s="178"/>
      <c r="DPK62" s="178"/>
      <c r="DPL62" s="178"/>
      <c r="DPM62" s="178"/>
      <c r="DPN62" s="179"/>
      <c r="DPO62" s="175" t="s">
        <v>39</v>
      </c>
      <c r="DPP62" s="178"/>
      <c r="DPQ62" s="178"/>
      <c r="DPR62" s="178"/>
      <c r="DPS62" s="178"/>
      <c r="DPT62" s="178"/>
      <c r="DPU62" s="178"/>
      <c r="DPV62" s="178"/>
      <c r="DPW62" s="178"/>
      <c r="DPX62" s="178"/>
      <c r="DPY62" s="169"/>
      <c r="DPZ62" s="178"/>
      <c r="DQA62" s="178"/>
      <c r="DQB62" s="178"/>
      <c r="DQC62" s="178"/>
      <c r="DQD62" s="178"/>
      <c r="DQE62" s="178"/>
      <c r="DQF62" s="178"/>
      <c r="DQG62" s="178"/>
      <c r="DQH62" s="178"/>
      <c r="DQI62" s="178"/>
      <c r="DQJ62" s="178"/>
      <c r="DQK62" s="169"/>
      <c r="DQL62" s="178"/>
      <c r="DQM62" s="178"/>
      <c r="DQN62" s="178"/>
      <c r="DQO62" s="178"/>
      <c r="DQP62" s="178"/>
      <c r="DQQ62" s="178"/>
      <c r="DQR62" s="178"/>
      <c r="DQS62" s="178"/>
      <c r="DQT62" s="179"/>
      <c r="DQU62" s="175" t="s">
        <v>39</v>
      </c>
      <c r="DQV62" s="178"/>
      <c r="DQW62" s="178"/>
      <c r="DQX62" s="178"/>
      <c r="DQY62" s="178"/>
      <c r="DQZ62" s="178"/>
      <c r="DRA62" s="178"/>
      <c r="DRB62" s="178"/>
      <c r="DRC62" s="178"/>
      <c r="DRD62" s="178"/>
      <c r="DRE62" s="169"/>
      <c r="DRF62" s="178"/>
      <c r="DRG62" s="178"/>
      <c r="DRH62" s="178"/>
      <c r="DRI62" s="178"/>
      <c r="DRJ62" s="178"/>
      <c r="DRK62" s="178"/>
      <c r="DRL62" s="178"/>
      <c r="DRM62" s="178"/>
      <c r="DRN62" s="178"/>
      <c r="DRO62" s="178"/>
      <c r="DRP62" s="178"/>
      <c r="DRQ62" s="169"/>
      <c r="DRR62" s="178"/>
      <c r="DRS62" s="178"/>
      <c r="DRT62" s="178"/>
      <c r="DRU62" s="178"/>
      <c r="DRV62" s="178"/>
      <c r="DRW62" s="178"/>
      <c r="DRX62" s="178"/>
      <c r="DRY62" s="178"/>
      <c r="DRZ62" s="179"/>
      <c r="DSA62" s="175" t="s">
        <v>39</v>
      </c>
      <c r="DSB62" s="178"/>
      <c r="DSC62" s="178"/>
      <c r="DSD62" s="178"/>
      <c r="DSE62" s="178"/>
      <c r="DSF62" s="178"/>
      <c r="DSG62" s="178"/>
      <c r="DSH62" s="178"/>
      <c r="DSI62" s="178"/>
      <c r="DSJ62" s="178"/>
      <c r="DSK62" s="169"/>
      <c r="DSL62" s="178"/>
      <c r="DSM62" s="178"/>
      <c r="DSN62" s="178"/>
      <c r="DSO62" s="178"/>
      <c r="DSP62" s="178"/>
      <c r="DSQ62" s="178"/>
      <c r="DSR62" s="178"/>
      <c r="DSS62" s="178"/>
      <c r="DST62" s="178"/>
      <c r="DSU62" s="178"/>
      <c r="DSV62" s="178"/>
      <c r="DSW62" s="169"/>
      <c r="DSX62" s="178"/>
      <c r="DSY62" s="178"/>
      <c r="DSZ62" s="178"/>
      <c r="DTA62" s="178"/>
      <c r="DTB62" s="178"/>
      <c r="DTC62" s="178"/>
      <c r="DTD62" s="178"/>
      <c r="DTE62" s="178"/>
      <c r="DTF62" s="179"/>
      <c r="DTG62" s="175" t="s">
        <v>39</v>
      </c>
      <c r="DTH62" s="178"/>
      <c r="DTI62" s="178"/>
      <c r="DTJ62" s="178"/>
      <c r="DTK62" s="178"/>
      <c r="DTL62" s="178"/>
      <c r="DTM62" s="178"/>
      <c r="DTN62" s="178"/>
      <c r="DTO62" s="178"/>
      <c r="DTP62" s="178"/>
      <c r="DTQ62" s="169"/>
      <c r="DTR62" s="178"/>
      <c r="DTS62" s="178"/>
      <c r="DTT62" s="178"/>
      <c r="DTU62" s="178"/>
      <c r="DTV62" s="178"/>
      <c r="DTW62" s="178"/>
      <c r="DTX62" s="178"/>
      <c r="DTY62" s="178"/>
      <c r="DTZ62" s="178"/>
      <c r="DUA62" s="178"/>
      <c r="DUB62" s="178"/>
      <c r="DUC62" s="169"/>
      <c r="DUD62" s="178"/>
      <c r="DUE62" s="178"/>
      <c r="DUF62" s="178"/>
      <c r="DUG62" s="178"/>
      <c r="DUH62" s="178"/>
      <c r="DUI62" s="178"/>
      <c r="DUJ62" s="178"/>
      <c r="DUK62" s="178"/>
      <c r="DUL62" s="179"/>
      <c r="DUM62" s="175" t="s">
        <v>39</v>
      </c>
      <c r="DUN62" s="178"/>
      <c r="DUO62" s="178"/>
      <c r="DUP62" s="178"/>
      <c r="DUQ62" s="178"/>
      <c r="DUR62" s="178"/>
      <c r="DUS62" s="178"/>
      <c r="DUT62" s="178"/>
      <c r="DUU62" s="178"/>
      <c r="DUV62" s="178"/>
      <c r="DUW62" s="169"/>
      <c r="DUX62" s="178"/>
      <c r="DUY62" s="178"/>
      <c r="DUZ62" s="178"/>
      <c r="DVA62" s="178"/>
      <c r="DVB62" s="178"/>
      <c r="DVC62" s="178"/>
      <c r="DVD62" s="178"/>
      <c r="DVE62" s="178"/>
      <c r="DVF62" s="178"/>
      <c r="DVG62" s="178"/>
      <c r="DVH62" s="178"/>
      <c r="DVI62" s="169"/>
      <c r="DVJ62" s="178"/>
      <c r="DVK62" s="178"/>
      <c r="DVL62" s="178"/>
      <c r="DVM62" s="178"/>
      <c r="DVN62" s="178"/>
      <c r="DVO62" s="178"/>
      <c r="DVP62" s="178"/>
      <c r="DVQ62" s="178"/>
      <c r="DVR62" s="179"/>
      <c r="DVS62" s="175" t="s">
        <v>39</v>
      </c>
      <c r="DVT62" s="178"/>
      <c r="DVU62" s="178"/>
      <c r="DVV62" s="178"/>
      <c r="DVW62" s="178"/>
      <c r="DVX62" s="178"/>
      <c r="DVY62" s="178"/>
      <c r="DVZ62" s="178"/>
      <c r="DWA62" s="178"/>
      <c r="DWB62" s="178"/>
      <c r="DWC62" s="169"/>
      <c r="DWD62" s="178"/>
      <c r="DWE62" s="178"/>
      <c r="DWF62" s="178"/>
      <c r="DWG62" s="178"/>
      <c r="DWH62" s="178"/>
      <c r="DWI62" s="178"/>
      <c r="DWJ62" s="178"/>
      <c r="DWK62" s="178"/>
      <c r="DWL62" s="178"/>
      <c r="DWM62" s="178"/>
      <c r="DWN62" s="178"/>
      <c r="DWO62" s="169"/>
      <c r="DWP62" s="178"/>
      <c r="DWQ62" s="178"/>
      <c r="DWR62" s="178"/>
      <c r="DWS62" s="178"/>
      <c r="DWT62" s="178"/>
      <c r="DWU62" s="178"/>
      <c r="DWV62" s="178"/>
      <c r="DWW62" s="178"/>
      <c r="DWX62" s="179"/>
      <c r="DWY62" s="175" t="s">
        <v>39</v>
      </c>
      <c r="DWZ62" s="178"/>
      <c r="DXA62" s="178"/>
      <c r="DXB62" s="178"/>
      <c r="DXC62" s="178"/>
      <c r="DXD62" s="178"/>
      <c r="DXE62" s="178"/>
      <c r="DXF62" s="178"/>
      <c r="DXG62" s="178"/>
      <c r="DXH62" s="178"/>
      <c r="DXI62" s="169"/>
      <c r="DXJ62" s="178"/>
      <c r="DXK62" s="178"/>
      <c r="DXL62" s="178"/>
      <c r="DXM62" s="178"/>
      <c r="DXN62" s="178"/>
      <c r="DXO62" s="178"/>
      <c r="DXP62" s="178"/>
      <c r="DXQ62" s="178"/>
      <c r="DXR62" s="178"/>
      <c r="DXS62" s="178"/>
      <c r="DXT62" s="178"/>
      <c r="DXU62" s="169"/>
      <c r="DXV62" s="178"/>
      <c r="DXW62" s="178"/>
      <c r="DXX62" s="178"/>
      <c r="DXY62" s="178"/>
      <c r="DXZ62" s="178"/>
      <c r="DYA62" s="178"/>
      <c r="DYB62" s="178"/>
      <c r="DYC62" s="178"/>
      <c r="DYD62" s="179"/>
      <c r="DYE62" s="175" t="s">
        <v>39</v>
      </c>
      <c r="DYF62" s="178"/>
      <c r="DYG62" s="178"/>
      <c r="DYH62" s="178"/>
      <c r="DYI62" s="178"/>
      <c r="DYJ62" s="178"/>
      <c r="DYK62" s="178"/>
      <c r="DYL62" s="178"/>
      <c r="DYM62" s="178"/>
      <c r="DYN62" s="178"/>
      <c r="DYO62" s="169"/>
      <c r="DYP62" s="178"/>
      <c r="DYQ62" s="178"/>
      <c r="DYR62" s="178"/>
      <c r="DYS62" s="178"/>
      <c r="DYT62" s="178"/>
      <c r="DYU62" s="178"/>
      <c r="DYV62" s="178"/>
      <c r="DYW62" s="178"/>
      <c r="DYX62" s="178"/>
      <c r="DYY62" s="178"/>
      <c r="DYZ62" s="178"/>
      <c r="DZA62" s="169"/>
      <c r="DZB62" s="178"/>
      <c r="DZC62" s="178"/>
      <c r="DZD62" s="178"/>
      <c r="DZE62" s="178"/>
      <c r="DZF62" s="178"/>
      <c r="DZG62" s="178"/>
      <c r="DZH62" s="178"/>
      <c r="DZI62" s="178"/>
      <c r="DZJ62" s="179"/>
      <c r="DZK62" s="175" t="s">
        <v>39</v>
      </c>
      <c r="DZL62" s="178"/>
      <c r="DZM62" s="178"/>
      <c r="DZN62" s="178"/>
      <c r="DZO62" s="178"/>
      <c r="DZP62" s="178"/>
      <c r="DZQ62" s="178"/>
      <c r="DZR62" s="178"/>
      <c r="DZS62" s="178"/>
      <c r="DZT62" s="178"/>
      <c r="DZU62" s="169"/>
      <c r="DZV62" s="178"/>
      <c r="DZW62" s="178"/>
      <c r="DZX62" s="178"/>
      <c r="DZY62" s="178"/>
      <c r="DZZ62" s="178"/>
      <c r="EAA62" s="178"/>
      <c r="EAB62" s="178"/>
      <c r="EAC62" s="178"/>
      <c r="EAD62" s="178"/>
      <c r="EAE62" s="178"/>
      <c r="EAF62" s="178"/>
      <c r="EAG62" s="169"/>
      <c r="EAH62" s="178"/>
      <c r="EAI62" s="178"/>
      <c r="EAJ62" s="178"/>
      <c r="EAK62" s="178"/>
      <c r="EAL62" s="178"/>
      <c r="EAM62" s="178"/>
      <c r="EAN62" s="178"/>
      <c r="EAO62" s="178"/>
      <c r="EAP62" s="179"/>
      <c r="EAQ62" s="175" t="s">
        <v>39</v>
      </c>
      <c r="EAR62" s="178"/>
      <c r="EAS62" s="178"/>
      <c r="EAT62" s="178"/>
      <c r="EAU62" s="178"/>
      <c r="EAV62" s="178"/>
      <c r="EAW62" s="178"/>
      <c r="EAX62" s="178"/>
      <c r="EAY62" s="178"/>
      <c r="EAZ62" s="178"/>
      <c r="EBA62" s="169"/>
      <c r="EBB62" s="178"/>
      <c r="EBC62" s="178"/>
      <c r="EBD62" s="178"/>
      <c r="EBE62" s="178"/>
      <c r="EBF62" s="178"/>
      <c r="EBG62" s="178"/>
      <c r="EBH62" s="178"/>
      <c r="EBI62" s="178"/>
      <c r="EBJ62" s="178"/>
      <c r="EBK62" s="178"/>
      <c r="EBL62" s="178"/>
      <c r="EBM62" s="169"/>
      <c r="EBN62" s="178"/>
      <c r="EBO62" s="178"/>
      <c r="EBP62" s="178"/>
      <c r="EBQ62" s="178"/>
      <c r="EBR62" s="178"/>
      <c r="EBS62" s="178"/>
      <c r="EBT62" s="178"/>
      <c r="EBU62" s="178"/>
      <c r="EBV62" s="179"/>
      <c r="EBW62" s="175" t="s">
        <v>39</v>
      </c>
      <c r="EBX62" s="178"/>
      <c r="EBY62" s="178"/>
      <c r="EBZ62" s="178"/>
      <c r="ECA62" s="178"/>
      <c r="ECB62" s="178"/>
      <c r="ECC62" s="178"/>
      <c r="ECD62" s="178"/>
      <c r="ECE62" s="178"/>
      <c r="ECF62" s="178"/>
      <c r="ECG62" s="169"/>
      <c r="ECH62" s="178"/>
      <c r="ECI62" s="178"/>
      <c r="ECJ62" s="178"/>
      <c r="ECK62" s="178"/>
      <c r="ECL62" s="178"/>
      <c r="ECM62" s="178"/>
      <c r="ECN62" s="178"/>
      <c r="ECO62" s="178"/>
      <c r="ECP62" s="178"/>
      <c r="ECQ62" s="178"/>
      <c r="ECR62" s="178"/>
      <c r="ECS62" s="169"/>
      <c r="ECT62" s="178"/>
      <c r="ECU62" s="178"/>
      <c r="ECV62" s="178"/>
      <c r="ECW62" s="178"/>
      <c r="ECX62" s="178"/>
      <c r="ECY62" s="178"/>
      <c r="ECZ62" s="178"/>
      <c r="EDA62" s="178"/>
      <c r="EDB62" s="179"/>
      <c r="EDC62" s="175" t="s">
        <v>39</v>
      </c>
      <c r="EDD62" s="178"/>
      <c r="EDE62" s="178"/>
      <c r="EDF62" s="178"/>
      <c r="EDG62" s="178"/>
      <c r="EDH62" s="178"/>
      <c r="EDI62" s="178"/>
      <c r="EDJ62" s="178"/>
      <c r="EDK62" s="178"/>
      <c r="EDL62" s="178"/>
      <c r="EDM62" s="169"/>
      <c r="EDN62" s="178"/>
      <c r="EDO62" s="178"/>
      <c r="EDP62" s="178"/>
      <c r="EDQ62" s="178"/>
      <c r="EDR62" s="178"/>
      <c r="EDS62" s="178"/>
      <c r="EDT62" s="178"/>
      <c r="EDU62" s="178"/>
      <c r="EDV62" s="178"/>
      <c r="EDW62" s="178"/>
      <c r="EDX62" s="178"/>
      <c r="EDY62" s="169"/>
      <c r="EDZ62" s="178"/>
      <c r="EEA62" s="178"/>
      <c r="EEB62" s="178"/>
      <c r="EEC62" s="178"/>
      <c r="EED62" s="178"/>
      <c r="EEE62" s="178"/>
      <c r="EEF62" s="178"/>
      <c r="EEG62" s="178"/>
      <c r="EEH62" s="179"/>
      <c r="EEI62" s="175" t="s">
        <v>39</v>
      </c>
      <c r="EEJ62" s="178"/>
      <c r="EEK62" s="178"/>
      <c r="EEL62" s="178"/>
      <c r="EEM62" s="178"/>
      <c r="EEN62" s="178"/>
      <c r="EEO62" s="178"/>
      <c r="EEP62" s="178"/>
      <c r="EEQ62" s="178"/>
      <c r="EER62" s="178"/>
      <c r="EES62" s="169"/>
      <c r="EET62" s="178"/>
      <c r="EEU62" s="178"/>
      <c r="EEV62" s="178"/>
      <c r="EEW62" s="178"/>
      <c r="EEX62" s="178"/>
      <c r="EEY62" s="178"/>
      <c r="EEZ62" s="178"/>
      <c r="EFA62" s="178"/>
      <c r="EFB62" s="178"/>
      <c r="EFC62" s="178"/>
      <c r="EFD62" s="178"/>
      <c r="EFE62" s="169"/>
      <c r="EFF62" s="178"/>
      <c r="EFG62" s="178"/>
      <c r="EFH62" s="178"/>
      <c r="EFI62" s="178"/>
      <c r="EFJ62" s="178"/>
      <c r="EFK62" s="178"/>
      <c r="EFL62" s="178"/>
      <c r="EFM62" s="178"/>
      <c r="EFN62" s="179"/>
      <c r="EFO62" s="175" t="s">
        <v>39</v>
      </c>
      <c r="EFP62" s="178"/>
      <c r="EFQ62" s="178"/>
      <c r="EFR62" s="178"/>
      <c r="EFS62" s="178"/>
      <c r="EFT62" s="178"/>
      <c r="EFU62" s="178"/>
      <c r="EFV62" s="178"/>
      <c r="EFW62" s="178"/>
      <c r="EFX62" s="178"/>
      <c r="EFY62" s="169"/>
      <c r="EFZ62" s="178"/>
      <c r="EGA62" s="178"/>
      <c r="EGB62" s="178"/>
      <c r="EGC62" s="178"/>
      <c r="EGD62" s="178"/>
      <c r="EGE62" s="178"/>
      <c r="EGF62" s="178"/>
      <c r="EGG62" s="178"/>
      <c r="EGH62" s="178"/>
      <c r="EGI62" s="178"/>
      <c r="EGJ62" s="178"/>
      <c r="EGK62" s="169"/>
      <c r="EGL62" s="178"/>
      <c r="EGM62" s="178"/>
      <c r="EGN62" s="178"/>
      <c r="EGO62" s="178"/>
      <c r="EGP62" s="178"/>
      <c r="EGQ62" s="178"/>
      <c r="EGR62" s="178"/>
      <c r="EGS62" s="178"/>
      <c r="EGT62" s="179"/>
      <c r="EGU62" s="175" t="s">
        <v>39</v>
      </c>
      <c r="EGV62" s="178"/>
      <c r="EGW62" s="178"/>
      <c r="EGX62" s="178"/>
      <c r="EGY62" s="178"/>
      <c r="EGZ62" s="178"/>
      <c r="EHA62" s="178"/>
      <c r="EHB62" s="178"/>
      <c r="EHC62" s="178"/>
      <c r="EHD62" s="178"/>
      <c r="EHE62" s="169"/>
      <c r="EHF62" s="178"/>
      <c r="EHG62" s="178"/>
      <c r="EHH62" s="178"/>
      <c r="EHI62" s="178"/>
      <c r="EHJ62" s="178"/>
      <c r="EHK62" s="178"/>
      <c r="EHL62" s="178"/>
      <c r="EHM62" s="178"/>
      <c r="EHN62" s="178"/>
      <c r="EHO62" s="178"/>
      <c r="EHP62" s="178"/>
      <c r="EHQ62" s="169"/>
      <c r="EHR62" s="178"/>
      <c r="EHS62" s="178"/>
      <c r="EHT62" s="178"/>
      <c r="EHU62" s="178"/>
      <c r="EHV62" s="178"/>
      <c r="EHW62" s="178"/>
      <c r="EHX62" s="178"/>
      <c r="EHY62" s="178"/>
      <c r="EHZ62" s="179"/>
      <c r="EIA62" s="175" t="s">
        <v>39</v>
      </c>
      <c r="EIB62" s="178"/>
      <c r="EIC62" s="178"/>
      <c r="EID62" s="178"/>
      <c r="EIE62" s="178"/>
      <c r="EIF62" s="178"/>
      <c r="EIG62" s="178"/>
      <c r="EIH62" s="178"/>
      <c r="EII62" s="178"/>
      <c r="EIJ62" s="178"/>
      <c r="EIK62" s="169"/>
      <c r="EIL62" s="178"/>
      <c r="EIM62" s="178"/>
      <c r="EIN62" s="178"/>
      <c r="EIO62" s="178"/>
      <c r="EIP62" s="178"/>
      <c r="EIQ62" s="178"/>
      <c r="EIR62" s="178"/>
      <c r="EIS62" s="178"/>
      <c r="EIT62" s="178"/>
      <c r="EIU62" s="178"/>
      <c r="EIV62" s="178"/>
      <c r="EIW62" s="169"/>
      <c r="EIX62" s="178"/>
      <c r="EIY62" s="178"/>
      <c r="EIZ62" s="178"/>
      <c r="EJA62" s="178"/>
      <c r="EJB62" s="178"/>
      <c r="EJC62" s="178"/>
      <c r="EJD62" s="178"/>
      <c r="EJE62" s="178"/>
      <c r="EJF62" s="179"/>
      <c r="EJG62" s="175" t="s">
        <v>39</v>
      </c>
      <c r="EJH62" s="178"/>
      <c r="EJI62" s="178"/>
      <c r="EJJ62" s="178"/>
      <c r="EJK62" s="178"/>
      <c r="EJL62" s="178"/>
      <c r="EJM62" s="178"/>
      <c r="EJN62" s="178"/>
      <c r="EJO62" s="178"/>
      <c r="EJP62" s="178"/>
      <c r="EJQ62" s="169"/>
      <c r="EJR62" s="178"/>
      <c r="EJS62" s="178"/>
      <c r="EJT62" s="178"/>
      <c r="EJU62" s="178"/>
      <c r="EJV62" s="178"/>
      <c r="EJW62" s="178"/>
      <c r="EJX62" s="178"/>
      <c r="EJY62" s="178"/>
      <c r="EJZ62" s="178"/>
      <c r="EKA62" s="178"/>
      <c r="EKB62" s="178"/>
      <c r="EKC62" s="169"/>
      <c r="EKD62" s="178"/>
      <c r="EKE62" s="178"/>
      <c r="EKF62" s="178"/>
      <c r="EKG62" s="178"/>
      <c r="EKH62" s="178"/>
      <c r="EKI62" s="178"/>
      <c r="EKJ62" s="178"/>
      <c r="EKK62" s="178"/>
      <c r="EKL62" s="179"/>
      <c r="EKM62" s="175" t="s">
        <v>39</v>
      </c>
      <c r="EKN62" s="178"/>
      <c r="EKO62" s="178"/>
      <c r="EKP62" s="178"/>
      <c r="EKQ62" s="178"/>
      <c r="EKR62" s="178"/>
      <c r="EKS62" s="178"/>
      <c r="EKT62" s="178"/>
      <c r="EKU62" s="178"/>
      <c r="EKV62" s="178"/>
      <c r="EKW62" s="169"/>
      <c r="EKX62" s="178"/>
      <c r="EKY62" s="178"/>
      <c r="EKZ62" s="178"/>
      <c r="ELA62" s="178"/>
      <c r="ELB62" s="178"/>
      <c r="ELC62" s="178"/>
      <c r="ELD62" s="178"/>
      <c r="ELE62" s="178"/>
      <c r="ELF62" s="178"/>
      <c r="ELG62" s="178"/>
      <c r="ELH62" s="178"/>
      <c r="ELI62" s="169"/>
      <c r="ELJ62" s="178"/>
      <c r="ELK62" s="178"/>
      <c r="ELL62" s="178"/>
      <c r="ELM62" s="178"/>
      <c r="ELN62" s="178"/>
      <c r="ELO62" s="178"/>
      <c r="ELP62" s="178"/>
      <c r="ELQ62" s="178"/>
      <c r="ELR62" s="179"/>
      <c r="ELS62" s="175" t="s">
        <v>39</v>
      </c>
      <c r="ELT62" s="178"/>
      <c r="ELU62" s="178"/>
      <c r="ELV62" s="178"/>
      <c r="ELW62" s="178"/>
      <c r="ELX62" s="178"/>
      <c r="ELY62" s="178"/>
      <c r="ELZ62" s="178"/>
      <c r="EMA62" s="178"/>
      <c r="EMB62" s="178"/>
      <c r="EMC62" s="169"/>
      <c r="EMD62" s="178"/>
      <c r="EME62" s="178"/>
      <c r="EMF62" s="178"/>
      <c r="EMG62" s="178"/>
      <c r="EMH62" s="178"/>
      <c r="EMI62" s="178"/>
      <c r="EMJ62" s="178"/>
      <c r="EMK62" s="178"/>
      <c r="EML62" s="178"/>
      <c r="EMM62" s="178"/>
      <c r="EMN62" s="178"/>
      <c r="EMO62" s="169"/>
      <c r="EMP62" s="178"/>
      <c r="EMQ62" s="178"/>
      <c r="EMR62" s="178"/>
      <c r="EMS62" s="178"/>
      <c r="EMT62" s="178"/>
      <c r="EMU62" s="178"/>
      <c r="EMV62" s="178"/>
      <c r="EMW62" s="178"/>
      <c r="EMX62" s="179"/>
      <c r="EMY62" s="175" t="s">
        <v>39</v>
      </c>
      <c r="EMZ62" s="178"/>
      <c r="ENA62" s="178"/>
      <c r="ENB62" s="178"/>
      <c r="ENC62" s="178"/>
      <c r="END62" s="178"/>
      <c r="ENE62" s="178"/>
      <c r="ENF62" s="178"/>
      <c r="ENG62" s="178"/>
      <c r="ENH62" s="178"/>
      <c r="ENI62" s="169"/>
      <c r="ENJ62" s="178"/>
      <c r="ENK62" s="178"/>
      <c r="ENL62" s="178"/>
      <c r="ENM62" s="178"/>
      <c r="ENN62" s="178"/>
      <c r="ENO62" s="178"/>
      <c r="ENP62" s="178"/>
      <c r="ENQ62" s="178"/>
      <c r="ENR62" s="178"/>
      <c r="ENS62" s="178"/>
      <c r="ENT62" s="178"/>
      <c r="ENU62" s="169"/>
      <c r="ENV62" s="178"/>
      <c r="ENW62" s="178"/>
      <c r="ENX62" s="178"/>
      <c r="ENY62" s="178"/>
      <c r="ENZ62" s="178"/>
      <c r="EOA62" s="178"/>
      <c r="EOB62" s="178"/>
      <c r="EOC62" s="178"/>
      <c r="EOD62" s="179"/>
      <c r="EOE62" s="175" t="s">
        <v>39</v>
      </c>
      <c r="EOF62" s="178"/>
      <c r="EOG62" s="178"/>
      <c r="EOH62" s="178"/>
      <c r="EOI62" s="178"/>
      <c r="EOJ62" s="178"/>
      <c r="EOK62" s="178"/>
      <c r="EOL62" s="178"/>
      <c r="EOM62" s="178"/>
      <c r="EON62" s="178"/>
      <c r="EOO62" s="169"/>
      <c r="EOP62" s="178"/>
      <c r="EOQ62" s="178"/>
      <c r="EOR62" s="178"/>
      <c r="EOS62" s="178"/>
      <c r="EOT62" s="178"/>
      <c r="EOU62" s="178"/>
      <c r="EOV62" s="178"/>
      <c r="EOW62" s="178"/>
      <c r="EOX62" s="178"/>
      <c r="EOY62" s="178"/>
      <c r="EOZ62" s="178"/>
      <c r="EPA62" s="169"/>
      <c r="EPB62" s="178"/>
      <c r="EPC62" s="178"/>
      <c r="EPD62" s="178"/>
      <c r="EPE62" s="178"/>
      <c r="EPF62" s="178"/>
      <c r="EPG62" s="178"/>
      <c r="EPH62" s="178"/>
      <c r="EPI62" s="178"/>
      <c r="EPJ62" s="179"/>
      <c r="EPK62" s="175" t="s">
        <v>39</v>
      </c>
      <c r="EPL62" s="178"/>
      <c r="EPM62" s="178"/>
      <c r="EPN62" s="178"/>
      <c r="EPO62" s="178"/>
      <c r="EPP62" s="178"/>
      <c r="EPQ62" s="178"/>
      <c r="EPR62" s="178"/>
      <c r="EPS62" s="178"/>
      <c r="EPT62" s="178"/>
      <c r="EPU62" s="169"/>
      <c r="EPV62" s="178"/>
      <c r="EPW62" s="178"/>
      <c r="EPX62" s="178"/>
      <c r="EPY62" s="178"/>
      <c r="EPZ62" s="178"/>
      <c r="EQA62" s="178"/>
      <c r="EQB62" s="178"/>
      <c r="EQC62" s="178"/>
      <c r="EQD62" s="178"/>
      <c r="EQE62" s="178"/>
      <c r="EQF62" s="178"/>
      <c r="EQG62" s="169"/>
      <c r="EQH62" s="178"/>
      <c r="EQI62" s="178"/>
      <c r="EQJ62" s="178"/>
      <c r="EQK62" s="178"/>
      <c r="EQL62" s="178"/>
      <c r="EQM62" s="178"/>
      <c r="EQN62" s="178"/>
      <c r="EQO62" s="178"/>
      <c r="EQP62" s="179"/>
      <c r="EQQ62" s="175" t="s">
        <v>39</v>
      </c>
      <c r="EQR62" s="178"/>
      <c r="EQS62" s="178"/>
      <c r="EQT62" s="178"/>
      <c r="EQU62" s="178"/>
      <c r="EQV62" s="178"/>
      <c r="EQW62" s="178"/>
      <c r="EQX62" s="178"/>
      <c r="EQY62" s="178"/>
      <c r="EQZ62" s="178"/>
      <c r="ERA62" s="169"/>
      <c r="ERB62" s="178"/>
      <c r="ERC62" s="178"/>
      <c r="ERD62" s="178"/>
      <c r="ERE62" s="178"/>
      <c r="ERF62" s="178"/>
      <c r="ERG62" s="178"/>
      <c r="ERH62" s="178"/>
      <c r="ERI62" s="178"/>
      <c r="ERJ62" s="178"/>
      <c r="ERK62" s="178"/>
      <c r="ERL62" s="178"/>
      <c r="ERM62" s="169"/>
      <c r="ERN62" s="178"/>
      <c r="ERO62" s="178"/>
      <c r="ERP62" s="178"/>
      <c r="ERQ62" s="178"/>
      <c r="ERR62" s="178"/>
      <c r="ERS62" s="178"/>
      <c r="ERT62" s="178"/>
      <c r="ERU62" s="178"/>
      <c r="ERV62" s="179"/>
      <c r="ERW62" s="175" t="s">
        <v>39</v>
      </c>
      <c r="ERX62" s="178"/>
      <c r="ERY62" s="178"/>
      <c r="ERZ62" s="178"/>
      <c r="ESA62" s="178"/>
      <c r="ESB62" s="178"/>
      <c r="ESC62" s="178"/>
      <c r="ESD62" s="178"/>
      <c r="ESE62" s="178"/>
      <c r="ESF62" s="178"/>
      <c r="ESG62" s="169"/>
      <c r="ESH62" s="178"/>
      <c r="ESI62" s="178"/>
      <c r="ESJ62" s="178"/>
      <c r="ESK62" s="178"/>
      <c r="ESL62" s="178"/>
      <c r="ESM62" s="178"/>
      <c r="ESN62" s="178"/>
      <c r="ESO62" s="178"/>
      <c r="ESP62" s="178"/>
      <c r="ESQ62" s="178"/>
      <c r="ESR62" s="178"/>
      <c r="ESS62" s="169"/>
      <c r="EST62" s="178"/>
      <c r="ESU62" s="178"/>
      <c r="ESV62" s="178"/>
      <c r="ESW62" s="178"/>
      <c r="ESX62" s="178"/>
      <c r="ESY62" s="178"/>
      <c r="ESZ62" s="178"/>
      <c r="ETA62" s="178"/>
      <c r="ETB62" s="179"/>
      <c r="ETC62" s="175" t="s">
        <v>39</v>
      </c>
      <c r="ETD62" s="178"/>
      <c r="ETE62" s="178"/>
      <c r="ETF62" s="178"/>
      <c r="ETG62" s="178"/>
      <c r="ETH62" s="178"/>
      <c r="ETI62" s="178"/>
      <c r="ETJ62" s="178"/>
      <c r="ETK62" s="178"/>
      <c r="ETL62" s="178"/>
      <c r="ETM62" s="169"/>
      <c r="ETN62" s="178"/>
      <c r="ETO62" s="178"/>
      <c r="ETP62" s="178"/>
      <c r="ETQ62" s="178"/>
      <c r="ETR62" s="178"/>
      <c r="ETS62" s="178"/>
      <c r="ETT62" s="178"/>
      <c r="ETU62" s="178"/>
      <c r="ETV62" s="178"/>
      <c r="ETW62" s="178"/>
      <c r="ETX62" s="178"/>
      <c r="ETY62" s="169"/>
      <c r="ETZ62" s="178"/>
      <c r="EUA62" s="178"/>
      <c r="EUB62" s="178"/>
      <c r="EUC62" s="178"/>
      <c r="EUD62" s="178"/>
      <c r="EUE62" s="178"/>
      <c r="EUF62" s="178"/>
      <c r="EUG62" s="178"/>
      <c r="EUH62" s="179"/>
      <c r="EUI62" s="175" t="s">
        <v>39</v>
      </c>
      <c r="EUJ62" s="178"/>
      <c r="EUK62" s="178"/>
      <c r="EUL62" s="178"/>
      <c r="EUM62" s="178"/>
      <c r="EUN62" s="178"/>
      <c r="EUO62" s="178"/>
      <c r="EUP62" s="178"/>
      <c r="EUQ62" s="178"/>
      <c r="EUR62" s="178"/>
      <c r="EUS62" s="169"/>
      <c r="EUT62" s="178"/>
      <c r="EUU62" s="178"/>
      <c r="EUV62" s="178"/>
      <c r="EUW62" s="178"/>
      <c r="EUX62" s="178"/>
      <c r="EUY62" s="178"/>
      <c r="EUZ62" s="178"/>
      <c r="EVA62" s="178"/>
      <c r="EVB62" s="178"/>
      <c r="EVC62" s="178"/>
      <c r="EVD62" s="178"/>
      <c r="EVE62" s="169"/>
      <c r="EVF62" s="178"/>
      <c r="EVG62" s="178"/>
      <c r="EVH62" s="178"/>
      <c r="EVI62" s="178"/>
      <c r="EVJ62" s="178"/>
      <c r="EVK62" s="178"/>
      <c r="EVL62" s="178"/>
      <c r="EVM62" s="178"/>
      <c r="EVN62" s="179"/>
      <c r="EVO62" s="175" t="s">
        <v>39</v>
      </c>
      <c r="EVP62" s="178"/>
      <c r="EVQ62" s="178"/>
      <c r="EVR62" s="178"/>
      <c r="EVS62" s="178"/>
      <c r="EVT62" s="178"/>
      <c r="EVU62" s="178"/>
      <c r="EVV62" s="178"/>
      <c r="EVW62" s="178"/>
      <c r="EVX62" s="178"/>
      <c r="EVY62" s="169"/>
      <c r="EVZ62" s="178"/>
      <c r="EWA62" s="178"/>
      <c r="EWB62" s="178"/>
      <c r="EWC62" s="178"/>
      <c r="EWD62" s="178"/>
      <c r="EWE62" s="178"/>
      <c r="EWF62" s="178"/>
      <c r="EWG62" s="178"/>
      <c r="EWH62" s="178"/>
      <c r="EWI62" s="178"/>
      <c r="EWJ62" s="178"/>
      <c r="EWK62" s="169"/>
      <c r="EWL62" s="178"/>
      <c r="EWM62" s="178"/>
      <c r="EWN62" s="178"/>
      <c r="EWO62" s="178"/>
      <c r="EWP62" s="178"/>
      <c r="EWQ62" s="178"/>
      <c r="EWR62" s="178"/>
      <c r="EWS62" s="178"/>
      <c r="EWT62" s="179"/>
      <c r="EWU62" s="175" t="s">
        <v>39</v>
      </c>
      <c r="EWV62" s="178"/>
      <c r="EWW62" s="178"/>
      <c r="EWX62" s="178"/>
      <c r="EWY62" s="178"/>
      <c r="EWZ62" s="178"/>
      <c r="EXA62" s="178"/>
      <c r="EXB62" s="178"/>
      <c r="EXC62" s="178"/>
      <c r="EXD62" s="178"/>
      <c r="EXE62" s="169"/>
      <c r="EXF62" s="178"/>
      <c r="EXG62" s="178"/>
      <c r="EXH62" s="178"/>
      <c r="EXI62" s="178"/>
      <c r="EXJ62" s="178"/>
      <c r="EXK62" s="178"/>
      <c r="EXL62" s="178"/>
      <c r="EXM62" s="178"/>
      <c r="EXN62" s="178"/>
      <c r="EXO62" s="178"/>
      <c r="EXP62" s="178"/>
      <c r="EXQ62" s="169"/>
      <c r="EXR62" s="178"/>
      <c r="EXS62" s="178"/>
      <c r="EXT62" s="178"/>
      <c r="EXU62" s="178"/>
      <c r="EXV62" s="178"/>
      <c r="EXW62" s="178"/>
      <c r="EXX62" s="178"/>
      <c r="EXY62" s="178"/>
      <c r="EXZ62" s="179"/>
      <c r="EYA62" s="175" t="s">
        <v>39</v>
      </c>
      <c r="EYB62" s="178"/>
      <c r="EYC62" s="178"/>
      <c r="EYD62" s="178"/>
      <c r="EYE62" s="178"/>
      <c r="EYF62" s="178"/>
      <c r="EYG62" s="178"/>
      <c r="EYH62" s="178"/>
      <c r="EYI62" s="178"/>
      <c r="EYJ62" s="178"/>
      <c r="EYK62" s="169"/>
      <c r="EYL62" s="178"/>
      <c r="EYM62" s="178"/>
      <c r="EYN62" s="178"/>
      <c r="EYO62" s="178"/>
      <c r="EYP62" s="178"/>
      <c r="EYQ62" s="178"/>
      <c r="EYR62" s="178"/>
      <c r="EYS62" s="178"/>
      <c r="EYT62" s="178"/>
      <c r="EYU62" s="178"/>
      <c r="EYV62" s="178"/>
      <c r="EYW62" s="169"/>
      <c r="EYX62" s="178"/>
      <c r="EYY62" s="178"/>
      <c r="EYZ62" s="178"/>
      <c r="EZA62" s="178"/>
      <c r="EZB62" s="178"/>
      <c r="EZC62" s="178"/>
      <c r="EZD62" s="178"/>
      <c r="EZE62" s="178"/>
      <c r="EZF62" s="179"/>
      <c r="EZG62" s="175" t="s">
        <v>39</v>
      </c>
      <c r="EZH62" s="178"/>
      <c r="EZI62" s="178"/>
      <c r="EZJ62" s="178"/>
      <c r="EZK62" s="178"/>
      <c r="EZL62" s="178"/>
      <c r="EZM62" s="178"/>
      <c r="EZN62" s="178"/>
      <c r="EZO62" s="178"/>
      <c r="EZP62" s="178"/>
      <c r="EZQ62" s="169"/>
      <c r="EZR62" s="178"/>
      <c r="EZS62" s="178"/>
      <c r="EZT62" s="178"/>
      <c r="EZU62" s="178"/>
      <c r="EZV62" s="178"/>
      <c r="EZW62" s="178"/>
      <c r="EZX62" s="178"/>
      <c r="EZY62" s="178"/>
      <c r="EZZ62" s="178"/>
      <c r="FAA62" s="178"/>
      <c r="FAB62" s="178"/>
      <c r="FAC62" s="169"/>
      <c r="FAD62" s="178"/>
      <c r="FAE62" s="178"/>
      <c r="FAF62" s="178"/>
      <c r="FAG62" s="178"/>
      <c r="FAH62" s="178"/>
      <c r="FAI62" s="178"/>
      <c r="FAJ62" s="178"/>
      <c r="FAK62" s="178"/>
      <c r="FAL62" s="179"/>
      <c r="FAM62" s="175" t="s">
        <v>39</v>
      </c>
      <c r="FAN62" s="178"/>
      <c r="FAO62" s="178"/>
      <c r="FAP62" s="178"/>
      <c r="FAQ62" s="178"/>
      <c r="FAR62" s="178"/>
      <c r="FAS62" s="178"/>
      <c r="FAT62" s="178"/>
      <c r="FAU62" s="178"/>
      <c r="FAV62" s="178"/>
      <c r="FAW62" s="169"/>
      <c r="FAX62" s="178"/>
      <c r="FAY62" s="178"/>
      <c r="FAZ62" s="178"/>
      <c r="FBA62" s="178"/>
      <c r="FBB62" s="178"/>
      <c r="FBC62" s="178"/>
      <c r="FBD62" s="178"/>
      <c r="FBE62" s="178"/>
      <c r="FBF62" s="178"/>
      <c r="FBG62" s="178"/>
      <c r="FBH62" s="178"/>
      <c r="FBI62" s="169"/>
      <c r="FBJ62" s="178"/>
      <c r="FBK62" s="178"/>
      <c r="FBL62" s="178"/>
      <c r="FBM62" s="178"/>
      <c r="FBN62" s="178"/>
      <c r="FBO62" s="178"/>
      <c r="FBP62" s="178"/>
      <c r="FBQ62" s="178"/>
      <c r="FBR62" s="179"/>
      <c r="FBS62" s="175" t="s">
        <v>39</v>
      </c>
      <c r="FBT62" s="178"/>
      <c r="FBU62" s="178"/>
      <c r="FBV62" s="178"/>
      <c r="FBW62" s="178"/>
      <c r="FBX62" s="178"/>
      <c r="FBY62" s="178"/>
      <c r="FBZ62" s="178"/>
      <c r="FCA62" s="178"/>
      <c r="FCB62" s="178"/>
      <c r="FCC62" s="169"/>
      <c r="FCD62" s="178"/>
      <c r="FCE62" s="178"/>
      <c r="FCF62" s="178"/>
      <c r="FCG62" s="178"/>
      <c r="FCH62" s="178"/>
      <c r="FCI62" s="178"/>
      <c r="FCJ62" s="178"/>
      <c r="FCK62" s="178"/>
      <c r="FCL62" s="178"/>
      <c r="FCM62" s="178"/>
      <c r="FCN62" s="178"/>
      <c r="FCO62" s="169"/>
      <c r="FCP62" s="178"/>
      <c r="FCQ62" s="178"/>
      <c r="FCR62" s="178"/>
      <c r="FCS62" s="178"/>
      <c r="FCT62" s="178"/>
      <c r="FCU62" s="178"/>
      <c r="FCV62" s="178"/>
      <c r="FCW62" s="178"/>
      <c r="FCX62" s="179"/>
      <c r="FCY62" s="175" t="s">
        <v>39</v>
      </c>
      <c r="FCZ62" s="178"/>
      <c r="FDA62" s="178"/>
      <c r="FDB62" s="178"/>
      <c r="FDC62" s="178"/>
      <c r="FDD62" s="178"/>
      <c r="FDE62" s="178"/>
      <c r="FDF62" s="178"/>
      <c r="FDG62" s="178"/>
      <c r="FDH62" s="178"/>
      <c r="FDI62" s="169"/>
      <c r="FDJ62" s="178"/>
      <c r="FDK62" s="178"/>
      <c r="FDL62" s="178"/>
      <c r="FDM62" s="178"/>
      <c r="FDN62" s="178"/>
      <c r="FDO62" s="178"/>
      <c r="FDP62" s="178"/>
      <c r="FDQ62" s="178"/>
      <c r="FDR62" s="178"/>
      <c r="FDS62" s="178"/>
      <c r="FDT62" s="178"/>
      <c r="FDU62" s="169"/>
      <c r="FDV62" s="178"/>
      <c r="FDW62" s="178"/>
      <c r="FDX62" s="178"/>
      <c r="FDY62" s="178"/>
      <c r="FDZ62" s="178"/>
      <c r="FEA62" s="178"/>
      <c r="FEB62" s="178"/>
      <c r="FEC62" s="178"/>
      <c r="FED62" s="179"/>
      <c r="FEE62" s="175" t="s">
        <v>39</v>
      </c>
      <c r="FEF62" s="178"/>
      <c r="FEG62" s="178"/>
      <c r="FEH62" s="178"/>
      <c r="FEI62" s="178"/>
      <c r="FEJ62" s="178"/>
      <c r="FEK62" s="178"/>
      <c r="FEL62" s="178"/>
      <c r="FEM62" s="178"/>
      <c r="FEN62" s="178"/>
      <c r="FEO62" s="169"/>
      <c r="FEP62" s="178"/>
      <c r="FEQ62" s="178"/>
      <c r="FER62" s="178"/>
      <c r="FES62" s="178"/>
      <c r="FET62" s="178"/>
      <c r="FEU62" s="178"/>
      <c r="FEV62" s="178"/>
      <c r="FEW62" s="178"/>
      <c r="FEX62" s="178"/>
      <c r="FEY62" s="178"/>
      <c r="FEZ62" s="178"/>
      <c r="FFA62" s="169"/>
      <c r="FFB62" s="178"/>
      <c r="FFC62" s="178"/>
      <c r="FFD62" s="178"/>
      <c r="FFE62" s="178"/>
      <c r="FFF62" s="178"/>
      <c r="FFG62" s="178"/>
      <c r="FFH62" s="178"/>
      <c r="FFI62" s="178"/>
      <c r="FFJ62" s="179"/>
      <c r="FFK62" s="175" t="s">
        <v>39</v>
      </c>
      <c r="FFL62" s="178"/>
      <c r="FFM62" s="178"/>
      <c r="FFN62" s="178"/>
      <c r="FFO62" s="178"/>
      <c r="FFP62" s="178"/>
      <c r="FFQ62" s="178"/>
      <c r="FFR62" s="178"/>
      <c r="FFS62" s="178"/>
      <c r="FFT62" s="178"/>
      <c r="FFU62" s="169"/>
      <c r="FFV62" s="178"/>
      <c r="FFW62" s="178"/>
      <c r="FFX62" s="178"/>
      <c r="FFY62" s="178"/>
      <c r="FFZ62" s="178"/>
      <c r="FGA62" s="178"/>
      <c r="FGB62" s="178"/>
      <c r="FGC62" s="178"/>
      <c r="FGD62" s="178"/>
      <c r="FGE62" s="178"/>
      <c r="FGF62" s="178"/>
      <c r="FGG62" s="169"/>
      <c r="FGH62" s="178"/>
      <c r="FGI62" s="178"/>
      <c r="FGJ62" s="178"/>
      <c r="FGK62" s="178"/>
      <c r="FGL62" s="178"/>
      <c r="FGM62" s="178"/>
      <c r="FGN62" s="178"/>
      <c r="FGO62" s="178"/>
      <c r="FGP62" s="179"/>
      <c r="FGQ62" s="175" t="s">
        <v>39</v>
      </c>
      <c r="FGR62" s="178"/>
      <c r="FGS62" s="178"/>
      <c r="FGT62" s="178"/>
      <c r="FGU62" s="178"/>
      <c r="FGV62" s="178"/>
      <c r="FGW62" s="178"/>
      <c r="FGX62" s="178"/>
      <c r="FGY62" s="178"/>
      <c r="FGZ62" s="178"/>
      <c r="FHA62" s="169"/>
      <c r="FHB62" s="178"/>
      <c r="FHC62" s="178"/>
      <c r="FHD62" s="178"/>
      <c r="FHE62" s="178"/>
      <c r="FHF62" s="178"/>
      <c r="FHG62" s="178"/>
      <c r="FHH62" s="178"/>
      <c r="FHI62" s="178"/>
      <c r="FHJ62" s="178"/>
      <c r="FHK62" s="178"/>
      <c r="FHL62" s="178"/>
      <c r="FHM62" s="169"/>
      <c r="FHN62" s="178"/>
      <c r="FHO62" s="178"/>
      <c r="FHP62" s="178"/>
      <c r="FHQ62" s="178"/>
      <c r="FHR62" s="178"/>
      <c r="FHS62" s="178"/>
      <c r="FHT62" s="178"/>
      <c r="FHU62" s="178"/>
      <c r="FHV62" s="179"/>
      <c r="FHW62" s="175" t="s">
        <v>39</v>
      </c>
      <c r="FHX62" s="178"/>
      <c r="FHY62" s="178"/>
      <c r="FHZ62" s="178"/>
      <c r="FIA62" s="178"/>
      <c r="FIB62" s="178"/>
      <c r="FIC62" s="178"/>
      <c r="FID62" s="178"/>
      <c r="FIE62" s="178"/>
      <c r="FIF62" s="178"/>
      <c r="FIG62" s="169"/>
      <c r="FIH62" s="178"/>
      <c r="FII62" s="178"/>
      <c r="FIJ62" s="178"/>
      <c r="FIK62" s="178"/>
      <c r="FIL62" s="178"/>
      <c r="FIM62" s="178"/>
      <c r="FIN62" s="178"/>
      <c r="FIO62" s="178"/>
      <c r="FIP62" s="178"/>
      <c r="FIQ62" s="178"/>
      <c r="FIR62" s="178"/>
      <c r="FIS62" s="169"/>
      <c r="FIT62" s="178"/>
      <c r="FIU62" s="178"/>
      <c r="FIV62" s="178"/>
      <c r="FIW62" s="178"/>
      <c r="FIX62" s="178"/>
      <c r="FIY62" s="178"/>
      <c r="FIZ62" s="178"/>
      <c r="FJA62" s="178"/>
      <c r="FJB62" s="179"/>
      <c r="FJC62" s="175" t="s">
        <v>39</v>
      </c>
      <c r="FJD62" s="178"/>
      <c r="FJE62" s="178"/>
      <c r="FJF62" s="178"/>
      <c r="FJG62" s="178"/>
      <c r="FJH62" s="178"/>
      <c r="FJI62" s="178"/>
      <c r="FJJ62" s="178"/>
      <c r="FJK62" s="178"/>
      <c r="FJL62" s="178"/>
      <c r="FJM62" s="169"/>
      <c r="FJN62" s="178"/>
      <c r="FJO62" s="178"/>
      <c r="FJP62" s="178"/>
      <c r="FJQ62" s="178"/>
      <c r="FJR62" s="178"/>
      <c r="FJS62" s="178"/>
      <c r="FJT62" s="178"/>
      <c r="FJU62" s="178"/>
      <c r="FJV62" s="178"/>
      <c r="FJW62" s="178"/>
      <c r="FJX62" s="178"/>
      <c r="FJY62" s="169"/>
      <c r="FJZ62" s="178"/>
      <c r="FKA62" s="178"/>
      <c r="FKB62" s="178"/>
      <c r="FKC62" s="178"/>
      <c r="FKD62" s="178"/>
      <c r="FKE62" s="178"/>
      <c r="FKF62" s="178"/>
      <c r="FKG62" s="178"/>
      <c r="FKH62" s="179"/>
      <c r="FKI62" s="175" t="s">
        <v>39</v>
      </c>
      <c r="FKJ62" s="178"/>
      <c r="FKK62" s="178"/>
      <c r="FKL62" s="178"/>
      <c r="FKM62" s="178"/>
      <c r="FKN62" s="178"/>
      <c r="FKO62" s="178"/>
      <c r="FKP62" s="178"/>
      <c r="FKQ62" s="178"/>
      <c r="FKR62" s="178"/>
      <c r="FKS62" s="169"/>
      <c r="FKT62" s="178"/>
      <c r="FKU62" s="178"/>
      <c r="FKV62" s="178"/>
      <c r="FKW62" s="178"/>
      <c r="FKX62" s="178"/>
      <c r="FKY62" s="178"/>
      <c r="FKZ62" s="178"/>
      <c r="FLA62" s="178"/>
      <c r="FLB62" s="178"/>
      <c r="FLC62" s="178"/>
      <c r="FLD62" s="178"/>
      <c r="FLE62" s="169"/>
      <c r="FLF62" s="178"/>
      <c r="FLG62" s="178"/>
      <c r="FLH62" s="178"/>
      <c r="FLI62" s="178"/>
      <c r="FLJ62" s="178"/>
      <c r="FLK62" s="178"/>
      <c r="FLL62" s="178"/>
      <c r="FLM62" s="178"/>
      <c r="FLN62" s="179"/>
      <c r="FLO62" s="175" t="s">
        <v>39</v>
      </c>
      <c r="FLP62" s="178"/>
      <c r="FLQ62" s="178"/>
      <c r="FLR62" s="178"/>
      <c r="FLS62" s="178"/>
      <c r="FLT62" s="178"/>
      <c r="FLU62" s="178"/>
      <c r="FLV62" s="178"/>
      <c r="FLW62" s="178"/>
      <c r="FLX62" s="178"/>
      <c r="FLY62" s="169"/>
      <c r="FLZ62" s="178"/>
      <c r="FMA62" s="178"/>
      <c r="FMB62" s="178"/>
      <c r="FMC62" s="178"/>
      <c r="FMD62" s="178"/>
      <c r="FME62" s="178"/>
      <c r="FMF62" s="178"/>
      <c r="FMG62" s="178"/>
      <c r="FMH62" s="178"/>
      <c r="FMI62" s="178"/>
      <c r="FMJ62" s="178"/>
      <c r="FMK62" s="169"/>
      <c r="FML62" s="178"/>
      <c r="FMM62" s="178"/>
      <c r="FMN62" s="178"/>
      <c r="FMO62" s="178"/>
      <c r="FMP62" s="178"/>
      <c r="FMQ62" s="178"/>
      <c r="FMR62" s="178"/>
      <c r="FMS62" s="178"/>
      <c r="FMT62" s="179"/>
      <c r="FMU62" s="175" t="s">
        <v>39</v>
      </c>
      <c r="FMV62" s="178"/>
      <c r="FMW62" s="178"/>
      <c r="FMX62" s="178"/>
      <c r="FMY62" s="178"/>
      <c r="FMZ62" s="178"/>
      <c r="FNA62" s="178"/>
      <c r="FNB62" s="178"/>
      <c r="FNC62" s="178"/>
      <c r="FND62" s="178"/>
      <c r="FNE62" s="169"/>
      <c r="FNF62" s="178"/>
      <c r="FNG62" s="178"/>
      <c r="FNH62" s="178"/>
      <c r="FNI62" s="178"/>
      <c r="FNJ62" s="178"/>
      <c r="FNK62" s="178"/>
      <c r="FNL62" s="178"/>
      <c r="FNM62" s="178"/>
      <c r="FNN62" s="178"/>
      <c r="FNO62" s="178"/>
      <c r="FNP62" s="178"/>
      <c r="FNQ62" s="169"/>
      <c r="FNR62" s="178"/>
      <c r="FNS62" s="178"/>
      <c r="FNT62" s="178"/>
      <c r="FNU62" s="178"/>
      <c r="FNV62" s="178"/>
      <c r="FNW62" s="178"/>
      <c r="FNX62" s="178"/>
      <c r="FNY62" s="178"/>
      <c r="FNZ62" s="179"/>
      <c r="FOA62" s="175" t="s">
        <v>39</v>
      </c>
      <c r="FOB62" s="178"/>
      <c r="FOC62" s="178"/>
      <c r="FOD62" s="178"/>
      <c r="FOE62" s="178"/>
      <c r="FOF62" s="178"/>
      <c r="FOG62" s="178"/>
      <c r="FOH62" s="178"/>
      <c r="FOI62" s="178"/>
      <c r="FOJ62" s="178"/>
      <c r="FOK62" s="169"/>
      <c r="FOL62" s="178"/>
      <c r="FOM62" s="178"/>
      <c r="FON62" s="178"/>
      <c r="FOO62" s="178"/>
      <c r="FOP62" s="178"/>
      <c r="FOQ62" s="178"/>
      <c r="FOR62" s="178"/>
      <c r="FOS62" s="178"/>
      <c r="FOT62" s="178"/>
      <c r="FOU62" s="178"/>
      <c r="FOV62" s="178"/>
      <c r="FOW62" s="169"/>
      <c r="FOX62" s="178"/>
      <c r="FOY62" s="178"/>
      <c r="FOZ62" s="178"/>
      <c r="FPA62" s="178"/>
      <c r="FPB62" s="178"/>
      <c r="FPC62" s="178"/>
      <c r="FPD62" s="178"/>
      <c r="FPE62" s="178"/>
      <c r="FPF62" s="179"/>
      <c r="FPG62" s="175" t="s">
        <v>39</v>
      </c>
      <c r="FPH62" s="178"/>
      <c r="FPI62" s="178"/>
      <c r="FPJ62" s="178"/>
      <c r="FPK62" s="178"/>
      <c r="FPL62" s="178"/>
      <c r="FPM62" s="178"/>
      <c r="FPN62" s="178"/>
      <c r="FPO62" s="178"/>
      <c r="FPP62" s="178"/>
      <c r="FPQ62" s="169"/>
      <c r="FPR62" s="178"/>
      <c r="FPS62" s="178"/>
      <c r="FPT62" s="178"/>
      <c r="FPU62" s="178"/>
      <c r="FPV62" s="178"/>
      <c r="FPW62" s="178"/>
      <c r="FPX62" s="178"/>
      <c r="FPY62" s="178"/>
      <c r="FPZ62" s="178"/>
      <c r="FQA62" s="178"/>
      <c r="FQB62" s="178"/>
      <c r="FQC62" s="169"/>
      <c r="FQD62" s="178"/>
      <c r="FQE62" s="178"/>
      <c r="FQF62" s="178"/>
      <c r="FQG62" s="178"/>
      <c r="FQH62" s="178"/>
      <c r="FQI62" s="178"/>
      <c r="FQJ62" s="178"/>
      <c r="FQK62" s="178"/>
      <c r="FQL62" s="179"/>
      <c r="FQM62" s="175" t="s">
        <v>39</v>
      </c>
      <c r="FQN62" s="178"/>
      <c r="FQO62" s="178"/>
      <c r="FQP62" s="178"/>
      <c r="FQQ62" s="178"/>
      <c r="FQR62" s="178"/>
      <c r="FQS62" s="178"/>
      <c r="FQT62" s="178"/>
      <c r="FQU62" s="178"/>
      <c r="FQV62" s="178"/>
      <c r="FQW62" s="169"/>
      <c r="FQX62" s="178"/>
      <c r="FQY62" s="178"/>
      <c r="FQZ62" s="178"/>
      <c r="FRA62" s="178"/>
      <c r="FRB62" s="178"/>
      <c r="FRC62" s="178"/>
      <c r="FRD62" s="178"/>
      <c r="FRE62" s="178"/>
      <c r="FRF62" s="178"/>
      <c r="FRG62" s="178"/>
      <c r="FRH62" s="178"/>
      <c r="FRI62" s="169"/>
      <c r="FRJ62" s="178"/>
      <c r="FRK62" s="178"/>
      <c r="FRL62" s="178"/>
      <c r="FRM62" s="178"/>
      <c r="FRN62" s="178"/>
      <c r="FRO62" s="178"/>
      <c r="FRP62" s="178"/>
      <c r="FRQ62" s="178"/>
      <c r="FRR62" s="179"/>
      <c r="FRS62" s="175" t="s">
        <v>39</v>
      </c>
      <c r="FRT62" s="178"/>
      <c r="FRU62" s="178"/>
      <c r="FRV62" s="178"/>
      <c r="FRW62" s="178"/>
      <c r="FRX62" s="178"/>
      <c r="FRY62" s="178"/>
      <c r="FRZ62" s="178"/>
      <c r="FSA62" s="178"/>
      <c r="FSB62" s="178"/>
      <c r="FSC62" s="169"/>
      <c r="FSD62" s="178"/>
      <c r="FSE62" s="178"/>
      <c r="FSF62" s="178"/>
      <c r="FSG62" s="178"/>
      <c r="FSH62" s="178"/>
      <c r="FSI62" s="178"/>
      <c r="FSJ62" s="178"/>
      <c r="FSK62" s="178"/>
      <c r="FSL62" s="178"/>
      <c r="FSM62" s="178"/>
      <c r="FSN62" s="178"/>
      <c r="FSO62" s="169"/>
      <c r="FSP62" s="178"/>
      <c r="FSQ62" s="178"/>
      <c r="FSR62" s="178"/>
      <c r="FSS62" s="178"/>
      <c r="FST62" s="178"/>
      <c r="FSU62" s="178"/>
      <c r="FSV62" s="178"/>
      <c r="FSW62" s="178"/>
      <c r="FSX62" s="179"/>
      <c r="FSY62" s="175" t="s">
        <v>39</v>
      </c>
      <c r="FSZ62" s="178"/>
      <c r="FTA62" s="178"/>
      <c r="FTB62" s="178"/>
      <c r="FTC62" s="178"/>
      <c r="FTD62" s="178"/>
      <c r="FTE62" s="178"/>
      <c r="FTF62" s="178"/>
      <c r="FTG62" s="178"/>
      <c r="FTH62" s="178"/>
      <c r="FTI62" s="169"/>
      <c r="FTJ62" s="178"/>
      <c r="FTK62" s="178"/>
      <c r="FTL62" s="178"/>
      <c r="FTM62" s="178"/>
      <c r="FTN62" s="178"/>
      <c r="FTO62" s="178"/>
      <c r="FTP62" s="178"/>
      <c r="FTQ62" s="178"/>
      <c r="FTR62" s="178"/>
      <c r="FTS62" s="178"/>
      <c r="FTT62" s="178"/>
      <c r="FTU62" s="169"/>
      <c r="FTV62" s="178"/>
      <c r="FTW62" s="178"/>
      <c r="FTX62" s="178"/>
      <c r="FTY62" s="178"/>
      <c r="FTZ62" s="178"/>
      <c r="FUA62" s="178"/>
      <c r="FUB62" s="178"/>
      <c r="FUC62" s="178"/>
      <c r="FUD62" s="179"/>
      <c r="FUE62" s="175" t="s">
        <v>39</v>
      </c>
      <c r="FUF62" s="178"/>
      <c r="FUG62" s="178"/>
      <c r="FUH62" s="178"/>
      <c r="FUI62" s="178"/>
      <c r="FUJ62" s="178"/>
      <c r="FUK62" s="178"/>
      <c r="FUL62" s="178"/>
      <c r="FUM62" s="178"/>
      <c r="FUN62" s="178"/>
      <c r="FUO62" s="169"/>
      <c r="FUP62" s="178"/>
      <c r="FUQ62" s="178"/>
      <c r="FUR62" s="178"/>
      <c r="FUS62" s="178"/>
      <c r="FUT62" s="178"/>
      <c r="FUU62" s="178"/>
      <c r="FUV62" s="178"/>
      <c r="FUW62" s="178"/>
      <c r="FUX62" s="178"/>
      <c r="FUY62" s="178"/>
      <c r="FUZ62" s="178"/>
      <c r="FVA62" s="169"/>
      <c r="FVB62" s="178"/>
      <c r="FVC62" s="178"/>
      <c r="FVD62" s="178"/>
      <c r="FVE62" s="178"/>
      <c r="FVF62" s="178"/>
      <c r="FVG62" s="178"/>
      <c r="FVH62" s="178"/>
      <c r="FVI62" s="178"/>
      <c r="FVJ62" s="179"/>
      <c r="FVK62" s="175" t="s">
        <v>39</v>
      </c>
      <c r="FVL62" s="178"/>
      <c r="FVM62" s="178"/>
      <c r="FVN62" s="178"/>
      <c r="FVO62" s="178"/>
      <c r="FVP62" s="178"/>
      <c r="FVQ62" s="178"/>
      <c r="FVR62" s="178"/>
      <c r="FVS62" s="178"/>
      <c r="FVT62" s="178"/>
      <c r="FVU62" s="169"/>
      <c r="FVV62" s="178"/>
      <c r="FVW62" s="178"/>
      <c r="FVX62" s="178"/>
      <c r="FVY62" s="178"/>
      <c r="FVZ62" s="178"/>
      <c r="FWA62" s="178"/>
      <c r="FWB62" s="178"/>
      <c r="FWC62" s="178"/>
      <c r="FWD62" s="178"/>
      <c r="FWE62" s="178"/>
      <c r="FWF62" s="178"/>
      <c r="FWG62" s="169"/>
      <c r="FWH62" s="178"/>
      <c r="FWI62" s="178"/>
      <c r="FWJ62" s="178"/>
      <c r="FWK62" s="178"/>
      <c r="FWL62" s="178"/>
      <c r="FWM62" s="178"/>
      <c r="FWN62" s="178"/>
      <c r="FWO62" s="178"/>
      <c r="FWP62" s="179"/>
      <c r="FWQ62" s="175" t="s">
        <v>39</v>
      </c>
      <c r="FWR62" s="178"/>
      <c r="FWS62" s="178"/>
      <c r="FWT62" s="178"/>
      <c r="FWU62" s="178"/>
      <c r="FWV62" s="178"/>
      <c r="FWW62" s="178"/>
      <c r="FWX62" s="178"/>
      <c r="FWY62" s="178"/>
      <c r="FWZ62" s="178"/>
      <c r="FXA62" s="169"/>
      <c r="FXB62" s="178"/>
      <c r="FXC62" s="178"/>
      <c r="FXD62" s="178"/>
      <c r="FXE62" s="178"/>
      <c r="FXF62" s="178"/>
      <c r="FXG62" s="178"/>
      <c r="FXH62" s="178"/>
      <c r="FXI62" s="178"/>
      <c r="FXJ62" s="178"/>
      <c r="FXK62" s="178"/>
      <c r="FXL62" s="178"/>
      <c r="FXM62" s="169"/>
      <c r="FXN62" s="178"/>
      <c r="FXO62" s="178"/>
      <c r="FXP62" s="178"/>
      <c r="FXQ62" s="178"/>
      <c r="FXR62" s="178"/>
      <c r="FXS62" s="178"/>
      <c r="FXT62" s="178"/>
      <c r="FXU62" s="178"/>
      <c r="FXV62" s="179"/>
      <c r="FXW62" s="175" t="s">
        <v>39</v>
      </c>
      <c r="FXX62" s="178"/>
      <c r="FXY62" s="178"/>
      <c r="FXZ62" s="178"/>
      <c r="FYA62" s="178"/>
      <c r="FYB62" s="178"/>
      <c r="FYC62" s="178"/>
      <c r="FYD62" s="178"/>
      <c r="FYE62" s="178"/>
      <c r="FYF62" s="178"/>
      <c r="FYG62" s="169"/>
      <c r="FYH62" s="178"/>
      <c r="FYI62" s="178"/>
      <c r="FYJ62" s="178"/>
      <c r="FYK62" s="178"/>
      <c r="FYL62" s="178"/>
      <c r="FYM62" s="178"/>
      <c r="FYN62" s="178"/>
      <c r="FYO62" s="178"/>
      <c r="FYP62" s="178"/>
      <c r="FYQ62" s="178"/>
      <c r="FYR62" s="178"/>
      <c r="FYS62" s="169"/>
      <c r="FYT62" s="178"/>
      <c r="FYU62" s="178"/>
      <c r="FYV62" s="178"/>
      <c r="FYW62" s="178"/>
      <c r="FYX62" s="178"/>
      <c r="FYY62" s="178"/>
      <c r="FYZ62" s="178"/>
      <c r="FZA62" s="178"/>
      <c r="FZB62" s="179"/>
      <c r="FZC62" s="175" t="s">
        <v>39</v>
      </c>
      <c r="FZD62" s="178"/>
      <c r="FZE62" s="178"/>
      <c r="FZF62" s="178"/>
      <c r="FZG62" s="178"/>
      <c r="FZH62" s="178"/>
      <c r="FZI62" s="178"/>
      <c r="FZJ62" s="178"/>
      <c r="FZK62" s="178"/>
      <c r="FZL62" s="178"/>
      <c r="FZM62" s="169"/>
      <c r="FZN62" s="178"/>
      <c r="FZO62" s="178"/>
      <c r="FZP62" s="178"/>
      <c r="FZQ62" s="178"/>
      <c r="FZR62" s="178"/>
      <c r="FZS62" s="178"/>
      <c r="FZT62" s="178"/>
      <c r="FZU62" s="178"/>
      <c r="FZV62" s="178"/>
      <c r="FZW62" s="178"/>
      <c r="FZX62" s="178"/>
      <c r="FZY62" s="169"/>
      <c r="FZZ62" s="178"/>
      <c r="GAA62" s="178"/>
      <c r="GAB62" s="178"/>
      <c r="GAC62" s="178"/>
      <c r="GAD62" s="178"/>
      <c r="GAE62" s="178"/>
      <c r="GAF62" s="178"/>
      <c r="GAG62" s="178"/>
      <c r="GAH62" s="179"/>
      <c r="GAI62" s="175" t="s">
        <v>39</v>
      </c>
      <c r="GAJ62" s="178"/>
      <c r="GAK62" s="178"/>
      <c r="GAL62" s="178"/>
      <c r="GAM62" s="178"/>
      <c r="GAN62" s="178"/>
      <c r="GAO62" s="178"/>
      <c r="GAP62" s="178"/>
      <c r="GAQ62" s="178"/>
      <c r="GAR62" s="178"/>
      <c r="GAS62" s="169"/>
      <c r="GAT62" s="178"/>
      <c r="GAU62" s="178"/>
      <c r="GAV62" s="178"/>
      <c r="GAW62" s="178"/>
      <c r="GAX62" s="178"/>
      <c r="GAY62" s="178"/>
      <c r="GAZ62" s="178"/>
      <c r="GBA62" s="178"/>
      <c r="GBB62" s="178"/>
      <c r="GBC62" s="178"/>
      <c r="GBD62" s="178"/>
      <c r="GBE62" s="169"/>
      <c r="GBF62" s="178"/>
      <c r="GBG62" s="178"/>
      <c r="GBH62" s="178"/>
      <c r="GBI62" s="178"/>
      <c r="GBJ62" s="178"/>
      <c r="GBK62" s="178"/>
      <c r="GBL62" s="178"/>
      <c r="GBM62" s="178"/>
      <c r="GBN62" s="179"/>
      <c r="GBO62" s="175" t="s">
        <v>39</v>
      </c>
      <c r="GBP62" s="178"/>
      <c r="GBQ62" s="178"/>
      <c r="GBR62" s="178"/>
      <c r="GBS62" s="178"/>
      <c r="GBT62" s="178"/>
      <c r="GBU62" s="178"/>
      <c r="GBV62" s="178"/>
      <c r="GBW62" s="178"/>
      <c r="GBX62" s="178"/>
      <c r="GBY62" s="169"/>
      <c r="GBZ62" s="178"/>
      <c r="GCA62" s="178"/>
      <c r="GCB62" s="178"/>
      <c r="GCC62" s="178"/>
      <c r="GCD62" s="178"/>
      <c r="GCE62" s="178"/>
      <c r="GCF62" s="178"/>
      <c r="GCG62" s="178"/>
      <c r="GCH62" s="178"/>
      <c r="GCI62" s="178"/>
      <c r="GCJ62" s="178"/>
      <c r="GCK62" s="169"/>
      <c r="GCL62" s="178"/>
      <c r="GCM62" s="178"/>
      <c r="GCN62" s="178"/>
      <c r="GCO62" s="178"/>
      <c r="GCP62" s="178"/>
      <c r="GCQ62" s="178"/>
      <c r="GCR62" s="178"/>
      <c r="GCS62" s="178"/>
      <c r="GCT62" s="179"/>
      <c r="GCU62" s="175" t="s">
        <v>39</v>
      </c>
      <c r="GCV62" s="178"/>
      <c r="GCW62" s="178"/>
      <c r="GCX62" s="178"/>
      <c r="GCY62" s="178"/>
      <c r="GCZ62" s="178"/>
      <c r="GDA62" s="178"/>
      <c r="GDB62" s="178"/>
      <c r="GDC62" s="178"/>
      <c r="GDD62" s="178"/>
      <c r="GDE62" s="169"/>
      <c r="GDF62" s="178"/>
      <c r="GDG62" s="178"/>
      <c r="GDH62" s="178"/>
      <c r="GDI62" s="178"/>
      <c r="GDJ62" s="178"/>
      <c r="GDK62" s="178"/>
      <c r="GDL62" s="178"/>
      <c r="GDM62" s="178"/>
      <c r="GDN62" s="178"/>
      <c r="GDO62" s="178"/>
      <c r="GDP62" s="178"/>
      <c r="GDQ62" s="169"/>
      <c r="GDR62" s="178"/>
      <c r="GDS62" s="178"/>
      <c r="GDT62" s="178"/>
      <c r="GDU62" s="178"/>
      <c r="GDV62" s="178"/>
      <c r="GDW62" s="178"/>
      <c r="GDX62" s="178"/>
      <c r="GDY62" s="178"/>
      <c r="GDZ62" s="179"/>
      <c r="GEA62" s="175" t="s">
        <v>39</v>
      </c>
      <c r="GEB62" s="178"/>
      <c r="GEC62" s="178"/>
      <c r="GED62" s="178"/>
      <c r="GEE62" s="178"/>
      <c r="GEF62" s="178"/>
      <c r="GEG62" s="178"/>
      <c r="GEH62" s="178"/>
      <c r="GEI62" s="178"/>
      <c r="GEJ62" s="178"/>
      <c r="GEK62" s="169"/>
      <c r="GEL62" s="178"/>
      <c r="GEM62" s="178"/>
      <c r="GEN62" s="178"/>
      <c r="GEO62" s="178"/>
      <c r="GEP62" s="178"/>
      <c r="GEQ62" s="178"/>
      <c r="GER62" s="178"/>
      <c r="GES62" s="178"/>
      <c r="GET62" s="178"/>
      <c r="GEU62" s="178"/>
      <c r="GEV62" s="178"/>
      <c r="GEW62" s="169"/>
      <c r="GEX62" s="178"/>
      <c r="GEY62" s="178"/>
      <c r="GEZ62" s="178"/>
      <c r="GFA62" s="178"/>
      <c r="GFB62" s="178"/>
      <c r="GFC62" s="178"/>
      <c r="GFD62" s="178"/>
      <c r="GFE62" s="178"/>
      <c r="GFF62" s="179"/>
      <c r="GFG62" s="175" t="s">
        <v>39</v>
      </c>
      <c r="GFH62" s="178"/>
      <c r="GFI62" s="178"/>
      <c r="GFJ62" s="178"/>
      <c r="GFK62" s="178"/>
      <c r="GFL62" s="178"/>
      <c r="GFM62" s="178"/>
      <c r="GFN62" s="178"/>
      <c r="GFO62" s="178"/>
      <c r="GFP62" s="178"/>
      <c r="GFQ62" s="169"/>
      <c r="GFR62" s="178"/>
      <c r="GFS62" s="178"/>
      <c r="GFT62" s="178"/>
      <c r="GFU62" s="178"/>
      <c r="GFV62" s="178"/>
      <c r="GFW62" s="178"/>
      <c r="GFX62" s="178"/>
      <c r="GFY62" s="178"/>
      <c r="GFZ62" s="178"/>
      <c r="GGA62" s="178"/>
      <c r="GGB62" s="178"/>
      <c r="GGC62" s="169"/>
      <c r="GGD62" s="178"/>
      <c r="GGE62" s="178"/>
      <c r="GGF62" s="178"/>
      <c r="GGG62" s="178"/>
      <c r="GGH62" s="178"/>
      <c r="GGI62" s="178"/>
      <c r="GGJ62" s="178"/>
      <c r="GGK62" s="178"/>
      <c r="GGL62" s="179"/>
      <c r="GGM62" s="175" t="s">
        <v>39</v>
      </c>
      <c r="GGN62" s="178"/>
      <c r="GGO62" s="178"/>
      <c r="GGP62" s="178"/>
      <c r="GGQ62" s="178"/>
      <c r="GGR62" s="178"/>
      <c r="GGS62" s="178"/>
      <c r="GGT62" s="178"/>
      <c r="GGU62" s="178"/>
      <c r="GGV62" s="178"/>
      <c r="GGW62" s="169"/>
      <c r="GGX62" s="178"/>
      <c r="GGY62" s="178"/>
      <c r="GGZ62" s="178"/>
      <c r="GHA62" s="178"/>
      <c r="GHB62" s="178"/>
      <c r="GHC62" s="178"/>
      <c r="GHD62" s="178"/>
      <c r="GHE62" s="178"/>
      <c r="GHF62" s="178"/>
      <c r="GHG62" s="178"/>
      <c r="GHH62" s="178"/>
      <c r="GHI62" s="169"/>
      <c r="GHJ62" s="178"/>
      <c r="GHK62" s="178"/>
      <c r="GHL62" s="178"/>
      <c r="GHM62" s="178"/>
      <c r="GHN62" s="178"/>
      <c r="GHO62" s="178"/>
      <c r="GHP62" s="178"/>
      <c r="GHQ62" s="178"/>
      <c r="GHR62" s="179"/>
      <c r="GHS62" s="175" t="s">
        <v>39</v>
      </c>
      <c r="GHT62" s="178"/>
      <c r="GHU62" s="178"/>
      <c r="GHV62" s="178"/>
      <c r="GHW62" s="178"/>
      <c r="GHX62" s="178"/>
      <c r="GHY62" s="178"/>
      <c r="GHZ62" s="178"/>
      <c r="GIA62" s="178"/>
      <c r="GIB62" s="178"/>
      <c r="GIC62" s="169"/>
      <c r="GID62" s="178"/>
      <c r="GIE62" s="178"/>
      <c r="GIF62" s="178"/>
      <c r="GIG62" s="178"/>
      <c r="GIH62" s="178"/>
      <c r="GII62" s="178"/>
      <c r="GIJ62" s="178"/>
      <c r="GIK62" s="178"/>
      <c r="GIL62" s="178"/>
      <c r="GIM62" s="178"/>
      <c r="GIN62" s="178"/>
      <c r="GIO62" s="169"/>
      <c r="GIP62" s="178"/>
      <c r="GIQ62" s="178"/>
      <c r="GIR62" s="178"/>
      <c r="GIS62" s="178"/>
      <c r="GIT62" s="178"/>
      <c r="GIU62" s="178"/>
      <c r="GIV62" s="178"/>
      <c r="GIW62" s="178"/>
      <c r="GIX62" s="179"/>
      <c r="GIY62" s="175" t="s">
        <v>39</v>
      </c>
      <c r="GIZ62" s="178"/>
      <c r="GJA62" s="178"/>
      <c r="GJB62" s="178"/>
      <c r="GJC62" s="178"/>
      <c r="GJD62" s="178"/>
      <c r="GJE62" s="178"/>
      <c r="GJF62" s="178"/>
      <c r="GJG62" s="178"/>
      <c r="GJH62" s="178"/>
      <c r="GJI62" s="169"/>
      <c r="GJJ62" s="178"/>
      <c r="GJK62" s="178"/>
      <c r="GJL62" s="178"/>
      <c r="GJM62" s="178"/>
      <c r="GJN62" s="178"/>
      <c r="GJO62" s="178"/>
      <c r="GJP62" s="178"/>
      <c r="GJQ62" s="178"/>
      <c r="GJR62" s="178"/>
      <c r="GJS62" s="178"/>
      <c r="GJT62" s="178"/>
      <c r="GJU62" s="169"/>
      <c r="GJV62" s="178"/>
      <c r="GJW62" s="178"/>
      <c r="GJX62" s="178"/>
      <c r="GJY62" s="178"/>
      <c r="GJZ62" s="178"/>
      <c r="GKA62" s="178"/>
      <c r="GKB62" s="178"/>
      <c r="GKC62" s="178"/>
      <c r="GKD62" s="179"/>
      <c r="GKE62" s="175" t="s">
        <v>39</v>
      </c>
      <c r="GKF62" s="178"/>
      <c r="GKG62" s="178"/>
      <c r="GKH62" s="178"/>
      <c r="GKI62" s="178"/>
      <c r="GKJ62" s="178"/>
      <c r="GKK62" s="178"/>
      <c r="GKL62" s="178"/>
      <c r="GKM62" s="178"/>
      <c r="GKN62" s="178"/>
      <c r="GKO62" s="169"/>
      <c r="GKP62" s="178"/>
      <c r="GKQ62" s="178"/>
      <c r="GKR62" s="178"/>
      <c r="GKS62" s="178"/>
      <c r="GKT62" s="178"/>
      <c r="GKU62" s="178"/>
      <c r="GKV62" s="178"/>
      <c r="GKW62" s="178"/>
      <c r="GKX62" s="178"/>
      <c r="GKY62" s="178"/>
      <c r="GKZ62" s="178"/>
      <c r="GLA62" s="169"/>
      <c r="GLB62" s="178"/>
      <c r="GLC62" s="178"/>
      <c r="GLD62" s="178"/>
      <c r="GLE62" s="178"/>
      <c r="GLF62" s="178"/>
      <c r="GLG62" s="178"/>
      <c r="GLH62" s="178"/>
      <c r="GLI62" s="178"/>
      <c r="GLJ62" s="179"/>
      <c r="GLK62" s="175" t="s">
        <v>39</v>
      </c>
      <c r="GLL62" s="178"/>
      <c r="GLM62" s="178"/>
      <c r="GLN62" s="178"/>
      <c r="GLO62" s="178"/>
      <c r="GLP62" s="178"/>
      <c r="GLQ62" s="178"/>
      <c r="GLR62" s="178"/>
      <c r="GLS62" s="178"/>
      <c r="GLT62" s="178"/>
      <c r="GLU62" s="169"/>
      <c r="GLV62" s="178"/>
      <c r="GLW62" s="178"/>
      <c r="GLX62" s="178"/>
      <c r="GLY62" s="178"/>
      <c r="GLZ62" s="178"/>
      <c r="GMA62" s="178"/>
      <c r="GMB62" s="178"/>
      <c r="GMC62" s="178"/>
      <c r="GMD62" s="178"/>
      <c r="GME62" s="178"/>
      <c r="GMF62" s="178"/>
      <c r="GMG62" s="169"/>
      <c r="GMH62" s="178"/>
      <c r="GMI62" s="178"/>
      <c r="GMJ62" s="178"/>
      <c r="GMK62" s="178"/>
      <c r="GML62" s="178"/>
      <c r="GMM62" s="178"/>
      <c r="GMN62" s="178"/>
      <c r="GMO62" s="178"/>
      <c r="GMP62" s="179"/>
      <c r="GMQ62" s="175" t="s">
        <v>39</v>
      </c>
      <c r="GMR62" s="178"/>
      <c r="GMS62" s="178"/>
      <c r="GMT62" s="178"/>
      <c r="GMU62" s="178"/>
      <c r="GMV62" s="178"/>
      <c r="GMW62" s="178"/>
      <c r="GMX62" s="178"/>
      <c r="GMY62" s="178"/>
      <c r="GMZ62" s="178"/>
      <c r="GNA62" s="169"/>
      <c r="GNB62" s="178"/>
      <c r="GNC62" s="178"/>
      <c r="GND62" s="178"/>
      <c r="GNE62" s="178"/>
      <c r="GNF62" s="178"/>
      <c r="GNG62" s="178"/>
      <c r="GNH62" s="178"/>
      <c r="GNI62" s="178"/>
      <c r="GNJ62" s="178"/>
      <c r="GNK62" s="178"/>
      <c r="GNL62" s="178"/>
      <c r="GNM62" s="169"/>
      <c r="GNN62" s="178"/>
      <c r="GNO62" s="178"/>
      <c r="GNP62" s="178"/>
      <c r="GNQ62" s="178"/>
      <c r="GNR62" s="178"/>
      <c r="GNS62" s="178"/>
      <c r="GNT62" s="178"/>
      <c r="GNU62" s="178"/>
      <c r="GNV62" s="179"/>
      <c r="GNW62" s="175" t="s">
        <v>39</v>
      </c>
      <c r="GNX62" s="178"/>
      <c r="GNY62" s="178"/>
      <c r="GNZ62" s="178"/>
      <c r="GOA62" s="178"/>
      <c r="GOB62" s="178"/>
      <c r="GOC62" s="178"/>
      <c r="GOD62" s="178"/>
      <c r="GOE62" s="178"/>
      <c r="GOF62" s="178"/>
      <c r="GOG62" s="169"/>
      <c r="GOH62" s="178"/>
      <c r="GOI62" s="178"/>
      <c r="GOJ62" s="178"/>
      <c r="GOK62" s="178"/>
      <c r="GOL62" s="178"/>
      <c r="GOM62" s="178"/>
      <c r="GON62" s="178"/>
      <c r="GOO62" s="178"/>
      <c r="GOP62" s="178"/>
      <c r="GOQ62" s="178"/>
      <c r="GOR62" s="178"/>
      <c r="GOS62" s="169"/>
      <c r="GOT62" s="178"/>
      <c r="GOU62" s="178"/>
      <c r="GOV62" s="178"/>
      <c r="GOW62" s="178"/>
      <c r="GOX62" s="178"/>
      <c r="GOY62" s="178"/>
      <c r="GOZ62" s="178"/>
      <c r="GPA62" s="178"/>
      <c r="GPB62" s="179"/>
      <c r="GPC62" s="175" t="s">
        <v>39</v>
      </c>
      <c r="GPD62" s="178"/>
      <c r="GPE62" s="178"/>
      <c r="GPF62" s="178"/>
      <c r="GPG62" s="178"/>
      <c r="GPH62" s="178"/>
      <c r="GPI62" s="178"/>
      <c r="GPJ62" s="178"/>
      <c r="GPK62" s="178"/>
      <c r="GPL62" s="178"/>
      <c r="GPM62" s="169"/>
      <c r="GPN62" s="178"/>
      <c r="GPO62" s="178"/>
      <c r="GPP62" s="178"/>
      <c r="GPQ62" s="178"/>
      <c r="GPR62" s="178"/>
      <c r="GPS62" s="178"/>
      <c r="GPT62" s="178"/>
      <c r="GPU62" s="178"/>
      <c r="GPV62" s="178"/>
      <c r="GPW62" s="178"/>
      <c r="GPX62" s="178"/>
      <c r="GPY62" s="169"/>
      <c r="GPZ62" s="178"/>
      <c r="GQA62" s="178"/>
      <c r="GQB62" s="178"/>
      <c r="GQC62" s="178"/>
      <c r="GQD62" s="178"/>
      <c r="GQE62" s="178"/>
      <c r="GQF62" s="178"/>
      <c r="GQG62" s="178"/>
      <c r="GQH62" s="179"/>
      <c r="GQI62" s="175" t="s">
        <v>39</v>
      </c>
      <c r="GQJ62" s="178"/>
      <c r="GQK62" s="178"/>
      <c r="GQL62" s="178"/>
      <c r="GQM62" s="178"/>
      <c r="GQN62" s="178"/>
      <c r="GQO62" s="178"/>
      <c r="GQP62" s="178"/>
      <c r="GQQ62" s="178"/>
      <c r="GQR62" s="178"/>
      <c r="GQS62" s="169"/>
      <c r="GQT62" s="178"/>
      <c r="GQU62" s="178"/>
      <c r="GQV62" s="178"/>
      <c r="GQW62" s="178"/>
      <c r="GQX62" s="178"/>
      <c r="GQY62" s="178"/>
      <c r="GQZ62" s="178"/>
      <c r="GRA62" s="178"/>
      <c r="GRB62" s="178"/>
      <c r="GRC62" s="178"/>
      <c r="GRD62" s="178"/>
      <c r="GRE62" s="169"/>
      <c r="GRF62" s="178"/>
      <c r="GRG62" s="178"/>
      <c r="GRH62" s="178"/>
      <c r="GRI62" s="178"/>
      <c r="GRJ62" s="178"/>
      <c r="GRK62" s="178"/>
      <c r="GRL62" s="178"/>
      <c r="GRM62" s="178"/>
      <c r="GRN62" s="179"/>
      <c r="GRO62" s="175" t="s">
        <v>39</v>
      </c>
      <c r="GRP62" s="178"/>
      <c r="GRQ62" s="178"/>
      <c r="GRR62" s="178"/>
      <c r="GRS62" s="178"/>
      <c r="GRT62" s="178"/>
      <c r="GRU62" s="178"/>
      <c r="GRV62" s="178"/>
      <c r="GRW62" s="178"/>
      <c r="GRX62" s="178"/>
      <c r="GRY62" s="169"/>
      <c r="GRZ62" s="178"/>
      <c r="GSA62" s="178"/>
      <c r="GSB62" s="178"/>
      <c r="GSC62" s="178"/>
      <c r="GSD62" s="178"/>
      <c r="GSE62" s="178"/>
      <c r="GSF62" s="178"/>
      <c r="GSG62" s="178"/>
      <c r="GSH62" s="178"/>
      <c r="GSI62" s="178"/>
      <c r="GSJ62" s="178"/>
      <c r="GSK62" s="169"/>
      <c r="GSL62" s="178"/>
      <c r="GSM62" s="178"/>
      <c r="GSN62" s="178"/>
      <c r="GSO62" s="178"/>
      <c r="GSP62" s="178"/>
      <c r="GSQ62" s="178"/>
      <c r="GSR62" s="178"/>
      <c r="GSS62" s="178"/>
      <c r="GST62" s="179"/>
      <c r="GSU62" s="175" t="s">
        <v>39</v>
      </c>
      <c r="GSV62" s="178"/>
      <c r="GSW62" s="178"/>
      <c r="GSX62" s="178"/>
      <c r="GSY62" s="178"/>
      <c r="GSZ62" s="178"/>
      <c r="GTA62" s="178"/>
      <c r="GTB62" s="178"/>
      <c r="GTC62" s="178"/>
      <c r="GTD62" s="178"/>
      <c r="GTE62" s="169"/>
      <c r="GTF62" s="178"/>
      <c r="GTG62" s="178"/>
      <c r="GTH62" s="178"/>
      <c r="GTI62" s="178"/>
      <c r="GTJ62" s="178"/>
      <c r="GTK62" s="178"/>
      <c r="GTL62" s="178"/>
      <c r="GTM62" s="178"/>
      <c r="GTN62" s="178"/>
      <c r="GTO62" s="178"/>
      <c r="GTP62" s="178"/>
      <c r="GTQ62" s="169"/>
      <c r="GTR62" s="178"/>
      <c r="GTS62" s="178"/>
      <c r="GTT62" s="178"/>
      <c r="GTU62" s="178"/>
      <c r="GTV62" s="178"/>
      <c r="GTW62" s="178"/>
      <c r="GTX62" s="178"/>
      <c r="GTY62" s="178"/>
      <c r="GTZ62" s="179"/>
      <c r="GUA62" s="175" t="s">
        <v>39</v>
      </c>
      <c r="GUB62" s="178"/>
      <c r="GUC62" s="178"/>
      <c r="GUD62" s="178"/>
      <c r="GUE62" s="178"/>
      <c r="GUF62" s="178"/>
      <c r="GUG62" s="178"/>
      <c r="GUH62" s="178"/>
      <c r="GUI62" s="178"/>
      <c r="GUJ62" s="178"/>
      <c r="GUK62" s="169"/>
      <c r="GUL62" s="178"/>
      <c r="GUM62" s="178"/>
      <c r="GUN62" s="178"/>
      <c r="GUO62" s="178"/>
      <c r="GUP62" s="178"/>
      <c r="GUQ62" s="178"/>
      <c r="GUR62" s="178"/>
      <c r="GUS62" s="178"/>
      <c r="GUT62" s="178"/>
      <c r="GUU62" s="178"/>
      <c r="GUV62" s="178"/>
      <c r="GUW62" s="169"/>
      <c r="GUX62" s="178"/>
      <c r="GUY62" s="178"/>
      <c r="GUZ62" s="178"/>
      <c r="GVA62" s="178"/>
      <c r="GVB62" s="178"/>
      <c r="GVC62" s="178"/>
      <c r="GVD62" s="178"/>
      <c r="GVE62" s="178"/>
      <c r="GVF62" s="179"/>
      <c r="GVG62" s="175" t="s">
        <v>39</v>
      </c>
      <c r="GVH62" s="178"/>
      <c r="GVI62" s="178"/>
      <c r="GVJ62" s="178"/>
      <c r="GVK62" s="178"/>
      <c r="GVL62" s="178"/>
      <c r="GVM62" s="178"/>
      <c r="GVN62" s="178"/>
      <c r="GVO62" s="178"/>
      <c r="GVP62" s="178"/>
      <c r="GVQ62" s="169"/>
      <c r="GVR62" s="178"/>
      <c r="GVS62" s="178"/>
      <c r="GVT62" s="178"/>
      <c r="GVU62" s="178"/>
      <c r="GVV62" s="178"/>
      <c r="GVW62" s="178"/>
      <c r="GVX62" s="178"/>
      <c r="GVY62" s="178"/>
      <c r="GVZ62" s="178"/>
      <c r="GWA62" s="178"/>
      <c r="GWB62" s="178"/>
      <c r="GWC62" s="169"/>
      <c r="GWD62" s="178"/>
      <c r="GWE62" s="178"/>
      <c r="GWF62" s="178"/>
      <c r="GWG62" s="178"/>
      <c r="GWH62" s="178"/>
      <c r="GWI62" s="178"/>
      <c r="GWJ62" s="178"/>
      <c r="GWK62" s="178"/>
      <c r="GWL62" s="179"/>
      <c r="GWM62" s="175" t="s">
        <v>39</v>
      </c>
      <c r="GWN62" s="178"/>
      <c r="GWO62" s="178"/>
      <c r="GWP62" s="178"/>
      <c r="GWQ62" s="178"/>
      <c r="GWR62" s="178"/>
      <c r="GWS62" s="178"/>
      <c r="GWT62" s="178"/>
      <c r="GWU62" s="178"/>
      <c r="GWV62" s="178"/>
      <c r="GWW62" s="169"/>
      <c r="GWX62" s="178"/>
      <c r="GWY62" s="178"/>
      <c r="GWZ62" s="178"/>
      <c r="GXA62" s="178"/>
      <c r="GXB62" s="178"/>
      <c r="GXC62" s="178"/>
      <c r="GXD62" s="178"/>
      <c r="GXE62" s="178"/>
      <c r="GXF62" s="178"/>
      <c r="GXG62" s="178"/>
      <c r="GXH62" s="178"/>
      <c r="GXI62" s="169"/>
      <c r="GXJ62" s="178"/>
      <c r="GXK62" s="178"/>
      <c r="GXL62" s="178"/>
      <c r="GXM62" s="178"/>
      <c r="GXN62" s="178"/>
      <c r="GXO62" s="178"/>
      <c r="GXP62" s="178"/>
      <c r="GXQ62" s="178"/>
      <c r="GXR62" s="179"/>
      <c r="GXS62" s="175" t="s">
        <v>39</v>
      </c>
      <c r="GXT62" s="178"/>
      <c r="GXU62" s="178"/>
      <c r="GXV62" s="178"/>
      <c r="GXW62" s="178"/>
      <c r="GXX62" s="178"/>
      <c r="GXY62" s="178"/>
      <c r="GXZ62" s="178"/>
      <c r="GYA62" s="178"/>
      <c r="GYB62" s="178"/>
      <c r="GYC62" s="169"/>
      <c r="GYD62" s="178"/>
      <c r="GYE62" s="178"/>
      <c r="GYF62" s="178"/>
      <c r="GYG62" s="178"/>
      <c r="GYH62" s="178"/>
      <c r="GYI62" s="178"/>
      <c r="GYJ62" s="178"/>
      <c r="GYK62" s="178"/>
      <c r="GYL62" s="178"/>
      <c r="GYM62" s="178"/>
      <c r="GYN62" s="178"/>
      <c r="GYO62" s="169"/>
      <c r="GYP62" s="178"/>
      <c r="GYQ62" s="178"/>
      <c r="GYR62" s="178"/>
      <c r="GYS62" s="178"/>
      <c r="GYT62" s="178"/>
      <c r="GYU62" s="178"/>
      <c r="GYV62" s="178"/>
      <c r="GYW62" s="178"/>
      <c r="GYX62" s="179"/>
      <c r="GYY62" s="175" t="s">
        <v>39</v>
      </c>
      <c r="GYZ62" s="178"/>
      <c r="GZA62" s="178"/>
      <c r="GZB62" s="178"/>
      <c r="GZC62" s="178"/>
      <c r="GZD62" s="178"/>
      <c r="GZE62" s="178"/>
      <c r="GZF62" s="178"/>
      <c r="GZG62" s="178"/>
      <c r="GZH62" s="178"/>
      <c r="GZI62" s="169"/>
      <c r="GZJ62" s="178"/>
      <c r="GZK62" s="178"/>
      <c r="GZL62" s="178"/>
      <c r="GZM62" s="178"/>
      <c r="GZN62" s="178"/>
      <c r="GZO62" s="178"/>
      <c r="GZP62" s="178"/>
      <c r="GZQ62" s="178"/>
      <c r="GZR62" s="178"/>
      <c r="GZS62" s="178"/>
      <c r="GZT62" s="178"/>
      <c r="GZU62" s="169"/>
      <c r="GZV62" s="178"/>
      <c r="GZW62" s="178"/>
      <c r="GZX62" s="178"/>
      <c r="GZY62" s="178"/>
      <c r="GZZ62" s="178"/>
      <c r="HAA62" s="178"/>
      <c r="HAB62" s="178"/>
      <c r="HAC62" s="178"/>
      <c r="HAD62" s="179"/>
      <c r="HAE62" s="175" t="s">
        <v>39</v>
      </c>
      <c r="HAF62" s="178"/>
      <c r="HAG62" s="178"/>
      <c r="HAH62" s="178"/>
      <c r="HAI62" s="178"/>
      <c r="HAJ62" s="178"/>
      <c r="HAK62" s="178"/>
      <c r="HAL62" s="178"/>
      <c r="HAM62" s="178"/>
      <c r="HAN62" s="178"/>
      <c r="HAO62" s="169"/>
      <c r="HAP62" s="178"/>
      <c r="HAQ62" s="178"/>
      <c r="HAR62" s="178"/>
      <c r="HAS62" s="178"/>
      <c r="HAT62" s="178"/>
      <c r="HAU62" s="178"/>
      <c r="HAV62" s="178"/>
      <c r="HAW62" s="178"/>
      <c r="HAX62" s="178"/>
      <c r="HAY62" s="178"/>
      <c r="HAZ62" s="178"/>
      <c r="HBA62" s="169"/>
      <c r="HBB62" s="178"/>
      <c r="HBC62" s="178"/>
      <c r="HBD62" s="178"/>
      <c r="HBE62" s="178"/>
      <c r="HBF62" s="178"/>
      <c r="HBG62" s="178"/>
      <c r="HBH62" s="178"/>
      <c r="HBI62" s="178"/>
      <c r="HBJ62" s="179"/>
      <c r="HBK62" s="175" t="s">
        <v>39</v>
      </c>
      <c r="HBL62" s="178"/>
      <c r="HBM62" s="178"/>
      <c r="HBN62" s="178"/>
      <c r="HBO62" s="178"/>
      <c r="HBP62" s="178"/>
      <c r="HBQ62" s="178"/>
      <c r="HBR62" s="178"/>
      <c r="HBS62" s="178"/>
      <c r="HBT62" s="178"/>
      <c r="HBU62" s="169"/>
      <c r="HBV62" s="178"/>
      <c r="HBW62" s="178"/>
      <c r="HBX62" s="178"/>
      <c r="HBY62" s="178"/>
      <c r="HBZ62" s="178"/>
      <c r="HCA62" s="178"/>
      <c r="HCB62" s="178"/>
      <c r="HCC62" s="178"/>
      <c r="HCD62" s="178"/>
      <c r="HCE62" s="178"/>
      <c r="HCF62" s="178"/>
      <c r="HCG62" s="169"/>
      <c r="HCH62" s="178"/>
      <c r="HCI62" s="178"/>
      <c r="HCJ62" s="178"/>
      <c r="HCK62" s="178"/>
      <c r="HCL62" s="178"/>
      <c r="HCM62" s="178"/>
      <c r="HCN62" s="178"/>
      <c r="HCO62" s="178"/>
      <c r="HCP62" s="179"/>
      <c r="HCQ62" s="175" t="s">
        <v>39</v>
      </c>
      <c r="HCR62" s="178"/>
      <c r="HCS62" s="178"/>
      <c r="HCT62" s="178"/>
      <c r="HCU62" s="178"/>
      <c r="HCV62" s="178"/>
      <c r="HCW62" s="178"/>
      <c r="HCX62" s="178"/>
      <c r="HCY62" s="178"/>
      <c r="HCZ62" s="178"/>
      <c r="HDA62" s="169"/>
      <c r="HDB62" s="178"/>
      <c r="HDC62" s="178"/>
      <c r="HDD62" s="178"/>
      <c r="HDE62" s="178"/>
      <c r="HDF62" s="178"/>
      <c r="HDG62" s="178"/>
      <c r="HDH62" s="178"/>
      <c r="HDI62" s="178"/>
      <c r="HDJ62" s="178"/>
      <c r="HDK62" s="178"/>
      <c r="HDL62" s="178"/>
      <c r="HDM62" s="169"/>
      <c r="HDN62" s="178"/>
      <c r="HDO62" s="178"/>
      <c r="HDP62" s="178"/>
      <c r="HDQ62" s="178"/>
      <c r="HDR62" s="178"/>
      <c r="HDS62" s="178"/>
      <c r="HDT62" s="178"/>
      <c r="HDU62" s="178"/>
      <c r="HDV62" s="179"/>
      <c r="HDW62" s="175" t="s">
        <v>39</v>
      </c>
      <c r="HDX62" s="178"/>
      <c r="HDY62" s="178"/>
      <c r="HDZ62" s="178"/>
      <c r="HEA62" s="178"/>
      <c r="HEB62" s="178"/>
      <c r="HEC62" s="178"/>
      <c r="HED62" s="178"/>
      <c r="HEE62" s="178"/>
      <c r="HEF62" s="178"/>
      <c r="HEG62" s="169"/>
      <c r="HEH62" s="178"/>
      <c r="HEI62" s="178"/>
      <c r="HEJ62" s="178"/>
      <c r="HEK62" s="178"/>
      <c r="HEL62" s="178"/>
      <c r="HEM62" s="178"/>
      <c r="HEN62" s="178"/>
      <c r="HEO62" s="178"/>
      <c r="HEP62" s="178"/>
      <c r="HEQ62" s="178"/>
      <c r="HER62" s="178"/>
      <c r="HES62" s="169"/>
      <c r="HET62" s="178"/>
      <c r="HEU62" s="178"/>
      <c r="HEV62" s="178"/>
      <c r="HEW62" s="178"/>
      <c r="HEX62" s="178"/>
      <c r="HEY62" s="178"/>
      <c r="HEZ62" s="178"/>
      <c r="HFA62" s="178"/>
      <c r="HFB62" s="179"/>
      <c r="HFC62" s="175" t="s">
        <v>39</v>
      </c>
      <c r="HFD62" s="178"/>
      <c r="HFE62" s="178"/>
      <c r="HFF62" s="178"/>
      <c r="HFG62" s="178"/>
      <c r="HFH62" s="178"/>
      <c r="HFI62" s="178"/>
      <c r="HFJ62" s="178"/>
      <c r="HFK62" s="178"/>
      <c r="HFL62" s="178"/>
      <c r="HFM62" s="169"/>
      <c r="HFN62" s="178"/>
      <c r="HFO62" s="178"/>
      <c r="HFP62" s="178"/>
      <c r="HFQ62" s="178"/>
      <c r="HFR62" s="178"/>
      <c r="HFS62" s="178"/>
      <c r="HFT62" s="178"/>
      <c r="HFU62" s="178"/>
      <c r="HFV62" s="178"/>
      <c r="HFW62" s="178"/>
      <c r="HFX62" s="178"/>
      <c r="HFY62" s="169"/>
      <c r="HFZ62" s="178"/>
      <c r="HGA62" s="178"/>
      <c r="HGB62" s="178"/>
      <c r="HGC62" s="178"/>
      <c r="HGD62" s="178"/>
      <c r="HGE62" s="178"/>
      <c r="HGF62" s="178"/>
      <c r="HGG62" s="178"/>
      <c r="HGH62" s="179"/>
      <c r="HGI62" s="175" t="s">
        <v>39</v>
      </c>
      <c r="HGJ62" s="178"/>
      <c r="HGK62" s="178"/>
      <c r="HGL62" s="178"/>
      <c r="HGM62" s="178"/>
      <c r="HGN62" s="178"/>
      <c r="HGO62" s="178"/>
      <c r="HGP62" s="178"/>
      <c r="HGQ62" s="178"/>
      <c r="HGR62" s="178"/>
      <c r="HGS62" s="169"/>
      <c r="HGT62" s="178"/>
      <c r="HGU62" s="178"/>
      <c r="HGV62" s="178"/>
      <c r="HGW62" s="178"/>
      <c r="HGX62" s="178"/>
      <c r="HGY62" s="178"/>
      <c r="HGZ62" s="178"/>
      <c r="HHA62" s="178"/>
      <c r="HHB62" s="178"/>
      <c r="HHC62" s="178"/>
      <c r="HHD62" s="178"/>
      <c r="HHE62" s="169"/>
      <c r="HHF62" s="178"/>
      <c r="HHG62" s="178"/>
      <c r="HHH62" s="178"/>
      <c r="HHI62" s="178"/>
      <c r="HHJ62" s="178"/>
      <c r="HHK62" s="178"/>
      <c r="HHL62" s="178"/>
      <c r="HHM62" s="178"/>
      <c r="HHN62" s="179"/>
      <c r="HHO62" s="175" t="s">
        <v>39</v>
      </c>
      <c r="HHP62" s="178"/>
      <c r="HHQ62" s="178"/>
      <c r="HHR62" s="178"/>
      <c r="HHS62" s="178"/>
      <c r="HHT62" s="178"/>
      <c r="HHU62" s="178"/>
      <c r="HHV62" s="178"/>
      <c r="HHW62" s="178"/>
      <c r="HHX62" s="178"/>
      <c r="HHY62" s="169"/>
      <c r="HHZ62" s="178"/>
      <c r="HIA62" s="178"/>
      <c r="HIB62" s="178"/>
      <c r="HIC62" s="178"/>
      <c r="HID62" s="178"/>
      <c r="HIE62" s="178"/>
      <c r="HIF62" s="178"/>
      <c r="HIG62" s="178"/>
      <c r="HIH62" s="178"/>
      <c r="HII62" s="178"/>
      <c r="HIJ62" s="178"/>
      <c r="HIK62" s="169"/>
      <c r="HIL62" s="178"/>
      <c r="HIM62" s="178"/>
      <c r="HIN62" s="178"/>
      <c r="HIO62" s="178"/>
      <c r="HIP62" s="178"/>
      <c r="HIQ62" s="178"/>
      <c r="HIR62" s="178"/>
      <c r="HIS62" s="178"/>
      <c r="HIT62" s="179"/>
      <c r="HIU62" s="175" t="s">
        <v>39</v>
      </c>
      <c r="HIV62" s="178"/>
      <c r="HIW62" s="178"/>
      <c r="HIX62" s="178"/>
      <c r="HIY62" s="178"/>
      <c r="HIZ62" s="178"/>
      <c r="HJA62" s="178"/>
      <c r="HJB62" s="178"/>
      <c r="HJC62" s="178"/>
      <c r="HJD62" s="178"/>
      <c r="HJE62" s="169"/>
      <c r="HJF62" s="178"/>
      <c r="HJG62" s="178"/>
      <c r="HJH62" s="178"/>
      <c r="HJI62" s="178"/>
      <c r="HJJ62" s="178"/>
      <c r="HJK62" s="178"/>
      <c r="HJL62" s="178"/>
      <c r="HJM62" s="178"/>
      <c r="HJN62" s="178"/>
      <c r="HJO62" s="178"/>
      <c r="HJP62" s="178"/>
      <c r="HJQ62" s="169"/>
      <c r="HJR62" s="178"/>
      <c r="HJS62" s="178"/>
      <c r="HJT62" s="178"/>
      <c r="HJU62" s="178"/>
      <c r="HJV62" s="178"/>
      <c r="HJW62" s="178"/>
      <c r="HJX62" s="178"/>
      <c r="HJY62" s="178"/>
      <c r="HJZ62" s="179"/>
      <c r="HKA62" s="175" t="s">
        <v>39</v>
      </c>
      <c r="HKB62" s="178"/>
      <c r="HKC62" s="178"/>
      <c r="HKD62" s="178"/>
      <c r="HKE62" s="178"/>
      <c r="HKF62" s="178"/>
      <c r="HKG62" s="178"/>
      <c r="HKH62" s="178"/>
      <c r="HKI62" s="178"/>
      <c r="HKJ62" s="178"/>
      <c r="HKK62" s="169"/>
      <c r="HKL62" s="178"/>
      <c r="HKM62" s="178"/>
      <c r="HKN62" s="178"/>
      <c r="HKO62" s="178"/>
      <c r="HKP62" s="178"/>
      <c r="HKQ62" s="178"/>
      <c r="HKR62" s="178"/>
      <c r="HKS62" s="178"/>
      <c r="HKT62" s="178"/>
      <c r="HKU62" s="178"/>
      <c r="HKV62" s="178"/>
      <c r="HKW62" s="169"/>
      <c r="HKX62" s="178"/>
      <c r="HKY62" s="178"/>
      <c r="HKZ62" s="178"/>
      <c r="HLA62" s="178"/>
      <c r="HLB62" s="178"/>
      <c r="HLC62" s="178"/>
      <c r="HLD62" s="178"/>
      <c r="HLE62" s="178"/>
      <c r="HLF62" s="179"/>
      <c r="HLG62" s="175" t="s">
        <v>39</v>
      </c>
      <c r="HLH62" s="178"/>
      <c r="HLI62" s="178"/>
      <c r="HLJ62" s="178"/>
      <c r="HLK62" s="178"/>
      <c r="HLL62" s="178"/>
      <c r="HLM62" s="178"/>
      <c r="HLN62" s="178"/>
      <c r="HLO62" s="178"/>
      <c r="HLP62" s="178"/>
      <c r="HLQ62" s="169"/>
      <c r="HLR62" s="178"/>
      <c r="HLS62" s="178"/>
      <c r="HLT62" s="178"/>
      <c r="HLU62" s="178"/>
      <c r="HLV62" s="178"/>
      <c r="HLW62" s="178"/>
      <c r="HLX62" s="178"/>
      <c r="HLY62" s="178"/>
      <c r="HLZ62" s="178"/>
      <c r="HMA62" s="178"/>
      <c r="HMB62" s="178"/>
      <c r="HMC62" s="169"/>
      <c r="HMD62" s="178"/>
      <c r="HME62" s="178"/>
      <c r="HMF62" s="178"/>
      <c r="HMG62" s="178"/>
      <c r="HMH62" s="178"/>
      <c r="HMI62" s="178"/>
      <c r="HMJ62" s="178"/>
      <c r="HMK62" s="178"/>
      <c r="HML62" s="179"/>
      <c r="HMM62" s="175" t="s">
        <v>39</v>
      </c>
      <c r="HMN62" s="178"/>
      <c r="HMO62" s="178"/>
      <c r="HMP62" s="178"/>
      <c r="HMQ62" s="178"/>
      <c r="HMR62" s="178"/>
      <c r="HMS62" s="178"/>
      <c r="HMT62" s="178"/>
      <c r="HMU62" s="178"/>
      <c r="HMV62" s="178"/>
      <c r="HMW62" s="169"/>
      <c r="HMX62" s="178"/>
      <c r="HMY62" s="178"/>
      <c r="HMZ62" s="178"/>
      <c r="HNA62" s="178"/>
      <c r="HNB62" s="178"/>
      <c r="HNC62" s="178"/>
      <c r="HND62" s="178"/>
      <c r="HNE62" s="178"/>
      <c r="HNF62" s="178"/>
      <c r="HNG62" s="178"/>
      <c r="HNH62" s="178"/>
      <c r="HNI62" s="169"/>
      <c r="HNJ62" s="178"/>
      <c r="HNK62" s="178"/>
      <c r="HNL62" s="178"/>
      <c r="HNM62" s="178"/>
      <c r="HNN62" s="178"/>
      <c r="HNO62" s="178"/>
      <c r="HNP62" s="178"/>
      <c r="HNQ62" s="178"/>
      <c r="HNR62" s="179"/>
      <c r="HNS62" s="175" t="s">
        <v>39</v>
      </c>
      <c r="HNT62" s="178"/>
      <c r="HNU62" s="178"/>
      <c r="HNV62" s="178"/>
      <c r="HNW62" s="178"/>
      <c r="HNX62" s="178"/>
      <c r="HNY62" s="178"/>
      <c r="HNZ62" s="178"/>
      <c r="HOA62" s="178"/>
      <c r="HOB62" s="178"/>
      <c r="HOC62" s="169"/>
      <c r="HOD62" s="178"/>
      <c r="HOE62" s="178"/>
      <c r="HOF62" s="178"/>
      <c r="HOG62" s="178"/>
      <c r="HOH62" s="178"/>
      <c r="HOI62" s="178"/>
      <c r="HOJ62" s="178"/>
      <c r="HOK62" s="178"/>
      <c r="HOL62" s="178"/>
      <c r="HOM62" s="178"/>
      <c r="HON62" s="178"/>
      <c r="HOO62" s="169"/>
      <c r="HOP62" s="178"/>
      <c r="HOQ62" s="178"/>
      <c r="HOR62" s="178"/>
      <c r="HOS62" s="178"/>
      <c r="HOT62" s="178"/>
      <c r="HOU62" s="178"/>
      <c r="HOV62" s="178"/>
      <c r="HOW62" s="178"/>
      <c r="HOX62" s="179"/>
      <c r="HOY62" s="175" t="s">
        <v>39</v>
      </c>
      <c r="HOZ62" s="178"/>
      <c r="HPA62" s="178"/>
      <c r="HPB62" s="178"/>
      <c r="HPC62" s="178"/>
      <c r="HPD62" s="178"/>
      <c r="HPE62" s="178"/>
      <c r="HPF62" s="178"/>
      <c r="HPG62" s="178"/>
      <c r="HPH62" s="178"/>
      <c r="HPI62" s="169"/>
      <c r="HPJ62" s="178"/>
      <c r="HPK62" s="178"/>
      <c r="HPL62" s="178"/>
      <c r="HPM62" s="178"/>
      <c r="HPN62" s="178"/>
      <c r="HPO62" s="178"/>
      <c r="HPP62" s="178"/>
      <c r="HPQ62" s="178"/>
      <c r="HPR62" s="178"/>
      <c r="HPS62" s="178"/>
      <c r="HPT62" s="178"/>
      <c r="HPU62" s="169"/>
      <c r="HPV62" s="178"/>
      <c r="HPW62" s="178"/>
      <c r="HPX62" s="178"/>
      <c r="HPY62" s="178"/>
      <c r="HPZ62" s="178"/>
      <c r="HQA62" s="178"/>
      <c r="HQB62" s="178"/>
      <c r="HQC62" s="178"/>
      <c r="HQD62" s="179"/>
      <c r="HQE62" s="175" t="s">
        <v>39</v>
      </c>
      <c r="HQF62" s="178"/>
      <c r="HQG62" s="178"/>
      <c r="HQH62" s="178"/>
      <c r="HQI62" s="178"/>
      <c r="HQJ62" s="178"/>
      <c r="HQK62" s="178"/>
      <c r="HQL62" s="178"/>
      <c r="HQM62" s="178"/>
      <c r="HQN62" s="178"/>
      <c r="HQO62" s="169"/>
      <c r="HQP62" s="178"/>
      <c r="HQQ62" s="178"/>
      <c r="HQR62" s="178"/>
      <c r="HQS62" s="178"/>
      <c r="HQT62" s="178"/>
      <c r="HQU62" s="178"/>
      <c r="HQV62" s="178"/>
      <c r="HQW62" s="178"/>
      <c r="HQX62" s="178"/>
      <c r="HQY62" s="178"/>
      <c r="HQZ62" s="178"/>
      <c r="HRA62" s="169"/>
      <c r="HRB62" s="178"/>
      <c r="HRC62" s="178"/>
      <c r="HRD62" s="178"/>
      <c r="HRE62" s="178"/>
      <c r="HRF62" s="178"/>
      <c r="HRG62" s="178"/>
      <c r="HRH62" s="178"/>
      <c r="HRI62" s="178"/>
      <c r="HRJ62" s="179"/>
      <c r="HRK62" s="175" t="s">
        <v>39</v>
      </c>
      <c r="HRL62" s="178"/>
      <c r="HRM62" s="178"/>
      <c r="HRN62" s="178"/>
      <c r="HRO62" s="178"/>
      <c r="HRP62" s="178"/>
      <c r="HRQ62" s="178"/>
      <c r="HRR62" s="178"/>
      <c r="HRS62" s="178"/>
      <c r="HRT62" s="178"/>
      <c r="HRU62" s="169"/>
      <c r="HRV62" s="178"/>
      <c r="HRW62" s="178"/>
      <c r="HRX62" s="178"/>
      <c r="HRY62" s="178"/>
      <c r="HRZ62" s="178"/>
      <c r="HSA62" s="178"/>
      <c r="HSB62" s="178"/>
      <c r="HSC62" s="178"/>
      <c r="HSD62" s="178"/>
      <c r="HSE62" s="178"/>
      <c r="HSF62" s="178"/>
      <c r="HSG62" s="169"/>
      <c r="HSH62" s="178"/>
      <c r="HSI62" s="178"/>
      <c r="HSJ62" s="178"/>
      <c r="HSK62" s="178"/>
      <c r="HSL62" s="178"/>
      <c r="HSM62" s="178"/>
      <c r="HSN62" s="178"/>
      <c r="HSO62" s="178"/>
      <c r="HSP62" s="179"/>
      <c r="HSQ62" s="175" t="s">
        <v>39</v>
      </c>
      <c r="HSR62" s="178"/>
      <c r="HSS62" s="178"/>
      <c r="HST62" s="178"/>
      <c r="HSU62" s="178"/>
      <c r="HSV62" s="178"/>
      <c r="HSW62" s="178"/>
      <c r="HSX62" s="178"/>
      <c r="HSY62" s="178"/>
      <c r="HSZ62" s="178"/>
      <c r="HTA62" s="169"/>
      <c r="HTB62" s="178"/>
      <c r="HTC62" s="178"/>
      <c r="HTD62" s="178"/>
      <c r="HTE62" s="178"/>
      <c r="HTF62" s="178"/>
      <c r="HTG62" s="178"/>
      <c r="HTH62" s="178"/>
      <c r="HTI62" s="178"/>
      <c r="HTJ62" s="178"/>
      <c r="HTK62" s="178"/>
      <c r="HTL62" s="178"/>
      <c r="HTM62" s="169"/>
      <c r="HTN62" s="178"/>
      <c r="HTO62" s="178"/>
      <c r="HTP62" s="178"/>
      <c r="HTQ62" s="178"/>
      <c r="HTR62" s="178"/>
      <c r="HTS62" s="178"/>
      <c r="HTT62" s="178"/>
      <c r="HTU62" s="178"/>
      <c r="HTV62" s="179"/>
      <c r="HTW62" s="175" t="s">
        <v>39</v>
      </c>
      <c r="HTX62" s="178"/>
      <c r="HTY62" s="178"/>
      <c r="HTZ62" s="178"/>
      <c r="HUA62" s="178"/>
      <c r="HUB62" s="178"/>
      <c r="HUC62" s="178"/>
      <c r="HUD62" s="178"/>
      <c r="HUE62" s="178"/>
      <c r="HUF62" s="178"/>
      <c r="HUG62" s="169"/>
      <c r="HUH62" s="178"/>
      <c r="HUI62" s="178"/>
      <c r="HUJ62" s="178"/>
      <c r="HUK62" s="178"/>
      <c r="HUL62" s="178"/>
      <c r="HUM62" s="178"/>
      <c r="HUN62" s="178"/>
      <c r="HUO62" s="178"/>
      <c r="HUP62" s="178"/>
      <c r="HUQ62" s="178"/>
      <c r="HUR62" s="178"/>
      <c r="HUS62" s="169"/>
      <c r="HUT62" s="178"/>
      <c r="HUU62" s="178"/>
      <c r="HUV62" s="178"/>
      <c r="HUW62" s="178"/>
      <c r="HUX62" s="178"/>
      <c r="HUY62" s="178"/>
      <c r="HUZ62" s="178"/>
      <c r="HVA62" s="178"/>
      <c r="HVB62" s="179"/>
      <c r="HVC62" s="175" t="s">
        <v>39</v>
      </c>
      <c r="HVD62" s="178"/>
      <c r="HVE62" s="178"/>
      <c r="HVF62" s="178"/>
      <c r="HVG62" s="178"/>
      <c r="HVH62" s="178"/>
      <c r="HVI62" s="178"/>
      <c r="HVJ62" s="178"/>
      <c r="HVK62" s="178"/>
      <c r="HVL62" s="178"/>
      <c r="HVM62" s="169"/>
      <c r="HVN62" s="178"/>
      <c r="HVO62" s="178"/>
      <c r="HVP62" s="178"/>
      <c r="HVQ62" s="178"/>
      <c r="HVR62" s="178"/>
      <c r="HVS62" s="178"/>
      <c r="HVT62" s="178"/>
      <c r="HVU62" s="178"/>
      <c r="HVV62" s="178"/>
      <c r="HVW62" s="178"/>
      <c r="HVX62" s="178"/>
      <c r="HVY62" s="169"/>
      <c r="HVZ62" s="178"/>
      <c r="HWA62" s="178"/>
      <c r="HWB62" s="178"/>
      <c r="HWC62" s="178"/>
      <c r="HWD62" s="178"/>
      <c r="HWE62" s="178"/>
      <c r="HWF62" s="178"/>
      <c r="HWG62" s="178"/>
      <c r="HWH62" s="179"/>
      <c r="HWI62" s="175" t="s">
        <v>39</v>
      </c>
      <c r="HWJ62" s="178"/>
      <c r="HWK62" s="178"/>
      <c r="HWL62" s="178"/>
      <c r="HWM62" s="178"/>
      <c r="HWN62" s="178"/>
      <c r="HWO62" s="178"/>
      <c r="HWP62" s="178"/>
      <c r="HWQ62" s="178"/>
      <c r="HWR62" s="178"/>
      <c r="HWS62" s="169"/>
      <c r="HWT62" s="178"/>
      <c r="HWU62" s="178"/>
      <c r="HWV62" s="178"/>
      <c r="HWW62" s="178"/>
      <c r="HWX62" s="178"/>
      <c r="HWY62" s="178"/>
      <c r="HWZ62" s="178"/>
      <c r="HXA62" s="178"/>
      <c r="HXB62" s="178"/>
      <c r="HXC62" s="178"/>
      <c r="HXD62" s="178"/>
      <c r="HXE62" s="169"/>
      <c r="HXF62" s="178"/>
      <c r="HXG62" s="178"/>
      <c r="HXH62" s="178"/>
      <c r="HXI62" s="178"/>
      <c r="HXJ62" s="178"/>
      <c r="HXK62" s="178"/>
      <c r="HXL62" s="178"/>
      <c r="HXM62" s="178"/>
      <c r="HXN62" s="179"/>
      <c r="HXO62" s="175" t="s">
        <v>39</v>
      </c>
      <c r="HXP62" s="178"/>
      <c r="HXQ62" s="178"/>
      <c r="HXR62" s="178"/>
      <c r="HXS62" s="178"/>
      <c r="HXT62" s="178"/>
      <c r="HXU62" s="178"/>
      <c r="HXV62" s="178"/>
      <c r="HXW62" s="178"/>
      <c r="HXX62" s="178"/>
      <c r="HXY62" s="169"/>
      <c r="HXZ62" s="178"/>
      <c r="HYA62" s="178"/>
      <c r="HYB62" s="178"/>
      <c r="HYC62" s="178"/>
      <c r="HYD62" s="178"/>
      <c r="HYE62" s="178"/>
      <c r="HYF62" s="178"/>
      <c r="HYG62" s="178"/>
      <c r="HYH62" s="178"/>
      <c r="HYI62" s="178"/>
      <c r="HYJ62" s="178"/>
      <c r="HYK62" s="169"/>
      <c r="HYL62" s="178"/>
      <c r="HYM62" s="178"/>
      <c r="HYN62" s="178"/>
      <c r="HYO62" s="178"/>
      <c r="HYP62" s="178"/>
      <c r="HYQ62" s="178"/>
      <c r="HYR62" s="178"/>
      <c r="HYS62" s="178"/>
      <c r="HYT62" s="179"/>
      <c r="HYU62" s="175" t="s">
        <v>39</v>
      </c>
      <c r="HYV62" s="178"/>
      <c r="HYW62" s="178"/>
      <c r="HYX62" s="178"/>
      <c r="HYY62" s="178"/>
      <c r="HYZ62" s="178"/>
      <c r="HZA62" s="178"/>
      <c r="HZB62" s="178"/>
      <c r="HZC62" s="178"/>
      <c r="HZD62" s="178"/>
      <c r="HZE62" s="169"/>
      <c r="HZF62" s="178"/>
      <c r="HZG62" s="178"/>
      <c r="HZH62" s="178"/>
      <c r="HZI62" s="178"/>
      <c r="HZJ62" s="178"/>
      <c r="HZK62" s="178"/>
      <c r="HZL62" s="178"/>
      <c r="HZM62" s="178"/>
      <c r="HZN62" s="178"/>
      <c r="HZO62" s="178"/>
      <c r="HZP62" s="178"/>
      <c r="HZQ62" s="169"/>
      <c r="HZR62" s="178"/>
      <c r="HZS62" s="178"/>
      <c r="HZT62" s="178"/>
      <c r="HZU62" s="178"/>
      <c r="HZV62" s="178"/>
      <c r="HZW62" s="178"/>
      <c r="HZX62" s="178"/>
      <c r="HZY62" s="178"/>
      <c r="HZZ62" s="179"/>
      <c r="IAA62" s="175" t="s">
        <v>39</v>
      </c>
      <c r="IAB62" s="178"/>
      <c r="IAC62" s="178"/>
      <c r="IAD62" s="178"/>
      <c r="IAE62" s="178"/>
      <c r="IAF62" s="178"/>
      <c r="IAG62" s="178"/>
      <c r="IAH62" s="178"/>
      <c r="IAI62" s="178"/>
      <c r="IAJ62" s="178"/>
      <c r="IAK62" s="169"/>
      <c r="IAL62" s="178"/>
      <c r="IAM62" s="178"/>
      <c r="IAN62" s="178"/>
      <c r="IAO62" s="178"/>
      <c r="IAP62" s="178"/>
      <c r="IAQ62" s="178"/>
      <c r="IAR62" s="178"/>
      <c r="IAS62" s="178"/>
      <c r="IAT62" s="178"/>
      <c r="IAU62" s="178"/>
      <c r="IAV62" s="178"/>
      <c r="IAW62" s="169"/>
      <c r="IAX62" s="178"/>
      <c r="IAY62" s="178"/>
      <c r="IAZ62" s="178"/>
      <c r="IBA62" s="178"/>
      <c r="IBB62" s="178"/>
      <c r="IBC62" s="178"/>
      <c r="IBD62" s="178"/>
      <c r="IBE62" s="178"/>
      <c r="IBF62" s="179"/>
      <c r="IBG62" s="175" t="s">
        <v>39</v>
      </c>
      <c r="IBH62" s="178"/>
      <c r="IBI62" s="178"/>
      <c r="IBJ62" s="178"/>
      <c r="IBK62" s="178"/>
      <c r="IBL62" s="178"/>
      <c r="IBM62" s="178"/>
      <c r="IBN62" s="178"/>
      <c r="IBO62" s="178"/>
      <c r="IBP62" s="178"/>
      <c r="IBQ62" s="169"/>
      <c r="IBR62" s="178"/>
      <c r="IBS62" s="178"/>
      <c r="IBT62" s="178"/>
      <c r="IBU62" s="178"/>
      <c r="IBV62" s="178"/>
      <c r="IBW62" s="178"/>
      <c r="IBX62" s="178"/>
      <c r="IBY62" s="178"/>
      <c r="IBZ62" s="178"/>
      <c r="ICA62" s="178"/>
      <c r="ICB62" s="178"/>
      <c r="ICC62" s="169"/>
      <c r="ICD62" s="178"/>
      <c r="ICE62" s="178"/>
      <c r="ICF62" s="178"/>
      <c r="ICG62" s="178"/>
      <c r="ICH62" s="178"/>
      <c r="ICI62" s="178"/>
      <c r="ICJ62" s="178"/>
      <c r="ICK62" s="178"/>
      <c r="ICL62" s="179"/>
      <c r="ICM62" s="175" t="s">
        <v>39</v>
      </c>
      <c r="ICN62" s="178"/>
      <c r="ICO62" s="178"/>
      <c r="ICP62" s="178"/>
      <c r="ICQ62" s="178"/>
      <c r="ICR62" s="178"/>
      <c r="ICS62" s="178"/>
      <c r="ICT62" s="178"/>
      <c r="ICU62" s="178"/>
      <c r="ICV62" s="178"/>
      <c r="ICW62" s="169"/>
      <c r="ICX62" s="178"/>
      <c r="ICY62" s="178"/>
      <c r="ICZ62" s="178"/>
      <c r="IDA62" s="178"/>
      <c r="IDB62" s="178"/>
      <c r="IDC62" s="178"/>
      <c r="IDD62" s="178"/>
      <c r="IDE62" s="178"/>
      <c r="IDF62" s="178"/>
      <c r="IDG62" s="178"/>
      <c r="IDH62" s="178"/>
      <c r="IDI62" s="169"/>
      <c r="IDJ62" s="178"/>
      <c r="IDK62" s="178"/>
      <c r="IDL62" s="178"/>
      <c r="IDM62" s="178"/>
      <c r="IDN62" s="178"/>
      <c r="IDO62" s="178"/>
      <c r="IDP62" s="178"/>
      <c r="IDQ62" s="178"/>
      <c r="IDR62" s="179"/>
      <c r="IDS62" s="175" t="s">
        <v>39</v>
      </c>
      <c r="IDT62" s="178"/>
      <c r="IDU62" s="178"/>
      <c r="IDV62" s="178"/>
      <c r="IDW62" s="178"/>
      <c r="IDX62" s="178"/>
      <c r="IDY62" s="178"/>
      <c r="IDZ62" s="178"/>
      <c r="IEA62" s="178"/>
      <c r="IEB62" s="178"/>
      <c r="IEC62" s="169"/>
      <c r="IED62" s="178"/>
      <c r="IEE62" s="178"/>
      <c r="IEF62" s="178"/>
      <c r="IEG62" s="178"/>
      <c r="IEH62" s="178"/>
      <c r="IEI62" s="178"/>
      <c r="IEJ62" s="178"/>
      <c r="IEK62" s="178"/>
      <c r="IEL62" s="178"/>
      <c r="IEM62" s="178"/>
      <c r="IEN62" s="178"/>
      <c r="IEO62" s="169"/>
      <c r="IEP62" s="178"/>
      <c r="IEQ62" s="178"/>
      <c r="IER62" s="178"/>
      <c r="IES62" s="178"/>
      <c r="IET62" s="178"/>
      <c r="IEU62" s="178"/>
      <c r="IEV62" s="178"/>
      <c r="IEW62" s="178"/>
      <c r="IEX62" s="179"/>
      <c r="IEY62" s="175" t="s">
        <v>39</v>
      </c>
      <c r="IEZ62" s="178"/>
      <c r="IFA62" s="178"/>
      <c r="IFB62" s="178"/>
      <c r="IFC62" s="178"/>
      <c r="IFD62" s="178"/>
      <c r="IFE62" s="178"/>
      <c r="IFF62" s="178"/>
      <c r="IFG62" s="178"/>
      <c r="IFH62" s="178"/>
      <c r="IFI62" s="169"/>
      <c r="IFJ62" s="178"/>
      <c r="IFK62" s="178"/>
      <c r="IFL62" s="178"/>
      <c r="IFM62" s="178"/>
      <c r="IFN62" s="178"/>
      <c r="IFO62" s="178"/>
      <c r="IFP62" s="178"/>
      <c r="IFQ62" s="178"/>
      <c r="IFR62" s="178"/>
      <c r="IFS62" s="178"/>
      <c r="IFT62" s="178"/>
      <c r="IFU62" s="169"/>
      <c r="IFV62" s="178"/>
      <c r="IFW62" s="178"/>
      <c r="IFX62" s="178"/>
      <c r="IFY62" s="178"/>
      <c r="IFZ62" s="178"/>
      <c r="IGA62" s="178"/>
      <c r="IGB62" s="178"/>
      <c r="IGC62" s="178"/>
      <c r="IGD62" s="179"/>
      <c r="IGE62" s="175" t="s">
        <v>39</v>
      </c>
      <c r="IGF62" s="178"/>
      <c r="IGG62" s="178"/>
      <c r="IGH62" s="178"/>
      <c r="IGI62" s="178"/>
      <c r="IGJ62" s="178"/>
      <c r="IGK62" s="178"/>
      <c r="IGL62" s="178"/>
      <c r="IGM62" s="178"/>
      <c r="IGN62" s="178"/>
      <c r="IGO62" s="169"/>
      <c r="IGP62" s="178"/>
      <c r="IGQ62" s="178"/>
      <c r="IGR62" s="178"/>
      <c r="IGS62" s="178"/>
      <c r="IGT62" s="178"/>
      <c r="IGU62" s="178"/>
      <c r="IGV62" s="178"/>
      <c r="IGW62" s="178"/>
      <c r="IGX62" s="178"/>
      <c r="IGY62" s="178"/>
      <c r="IGZ62" s="178"/>
      <c r="IHA62" s="169"/>
      <c r="IHB62" s="178"/>
      <c r="IHC62" s="178"/>
      <c r="IHD62" s="178"/>
      <c r="IHE62" s="178"/>
      <c r="IHF62" s="178"/>
      <c r="IHG62" s="178"/>
      <c r="IHH62" s="178"/>
      <c r="IHI62" s="178"/>
      <c r="IHJ62" s="179"/>
      <c r="IHK62" s="175" t="s">
        <v>39</v>
      </c>
      <c r="IHL62" s="178"/>
      <c r="IHM62" s="178"/>
      <c r="IHN62" s="178"/>
      <c r="IHO62" s="178"/>
      <c r="IHP62" s="178"/>
      <c r="IHQ62" s="178"/>
      <c r="IHR62" s="178"/>
      <c r="IHS62" s="178"/>
      <c r="IHT62" s="178"/>
      <c r="IHU62" s="169"/>
      <c r="IHV62" s="178"/>
      <c r="IHW62" s="178"/>
      <c r="IHX62" s="178"/>
      <c r="IHY62" s="178"/>
      <c r="IHZ62" s="178"/>
      <c r="IIA62" s="178"/>
      <c r="IIB62" s="178"/>
      <c r="IIC62" s="178"/>
      <c r="IID62" s="178"/>
      <c r="IIE62" s="178"/>
      <c r="IIF62" s="178"/>
      <c r="IIG62" s="169"/>
      <c r="IIH62" s="178"/>
      <c r="III62" s="178"/>
      <c r="IIJ62" s="178"/>
      <c r="IIK62" s="178"/>
      <c r="IIL62" s="178"/>
      <c r="IIM62" s="178"/>
      <c r="IIN62" s="178"/>
      <c r="IIO62" s="178"/>
      <c r="IIP62" s="179"/>
      <c r="IIQ62" s="175" t="s">
        <v>39</v>
      </c>
      <c r="IIR62" s="178"/>
      <c r="IIS62" s="178"/>
      <c r="IIT62" s="178"/>
      <c r="IIU62" s="178"/>
      <c r="IIV62" s="178"/>
      <c r="IIW62" s="178"/>
      <c r="IIX62" s="178"/>
      <c r="IIY62" s="178"/>
      <c r="IIZ62" s="178"/>
      <c r="IJA62" s="169"/>
      <c r="IJB62" s="178"/>
      <c r="IJC62" s="178"/>
      <c r="IJD62" s="178"/>
      <c r="IJE62" s="178"/>
      <c r="IJF62" s="178"/>
      <c r="IJG62" s="178"/>
      <c r="IJH62" s="178"/>
      <c r="IJI62" s="178"/>
      <c r="IJJ62" s="178"/>
      <c r="IJK62" s="178"/>
      <c r="IJL62" s="178"/>
      <c r="IJM62" s="169"/>
      <c r="IJN62" s="178"/>
      <c r="IJO62" s="178"/>
      <c r="IJP62" s="178"/>
      <c r="IJQ62" s="178"/>
      <c r="IJR62" s="178"/>
      <c r="IJS62" s="178"/>
      <c r="IJT62" s="178"/>
      <c r="IJU62" s="178"/>
      <c r="IJV62" s="179"/>
      <c r="IJW62" s="175" t="s">
        <v>39</v>
      </c>
      <c r="IJX62" s="178"/>
      <c r="IJY62" s="178"/>
      <c r="IJZ62" s="178"/>
      <c r="IKA62" s="178"/>
      <c r="IKB62" s="178"/>
      <c r="IKC62" s="178"/>
      <c r="IKD62" s="178"/>
      <c r="IKE62" s="178"/>
      <c r="IKF62" s="178"/>
      <c r="IKG62" s="169"/>
      <c r="IKH62" s="178"/>
      <c r="IKI62" s="178"/>
      <c r="IKJ62" s="178"/>
      <c r="IKK62" s="178"/>
      <c r="IKL62" s="178"/>
      <c r="IKM62" s="178"/>
      <c r="IKN62" s="178"/>
      <c r="IKO62" s="178"/>
      <c r="IKP62" s="178"/>
      <c r="IKQ62" s="178"/>
      <c r="IKR62" s="178"/>
      <c r="IKS62" s="169"/>
      <c r="IKT62" s="178"/>
      <c r="IKU62" s="178"/>
      <c r="IKV62" s="178"/>
      <c r="IKW62" s="178"/>
      <c r="IKX62" s="178"/>
      <c r="IKY62" s="178"/>
      <c r="IKZ62" s="178"/>
      <c r="ILA62" s="178"/>
      <c r="ILB62" s="179"/>
      <c r="ILC62" s="175" t="s">
        <v>39</v>
      </c>
      <c r="ILD62" s="178"/>
      <c r="ILE62" s="178"/>
      <c r="ILF62" s="178"/>
      <c r="ILG62" s="178"/>
      <c r="ILH62" s="178"/>
      <c r="ILI62" s="178"/>
      <c r="ILJ62" s="178"/>
      <c r="ILK62" s="178"/>
      <c r="ILL62" s="178"/>
      <c r="ILM62" s="169"/>
      <c r="ILN62" s="178"/>
      <c r="ILO62" s="178"/>
      <c r="ILP62" s="178"/>
      <c r="ILQ62" s="178"/>
      <c r="ILR62" s="178"/>
      <c r="ILS62" s="178"/>
      <c r="ILT62" s="178"/>
      <c r="ILU62" s="178"/>
      <c r="ILV62" s="178"/>
      <c r="ILW62" s="178"/>
      <c r="ILX62" s="178"/>
      <c r="ILY62" s="169"/>
      <c r="ILZ62" s="178"/>
      <c r="IMA62" s="178"/>
      <c r="IMB62" s="178"/>
      <c r="IMC62" s="178"/>
      <c r="IMD62" s="178"/>
      <c r="IME62" s="178"/>
      <c r="IMF62" s="178"/>
      <c r="IMG62" s="178"/>
      <c r="IMH62" s="179"/>
      <c r="IMI62" s="175" t="s">
        <v>39</v>
      </c>
      <c r="IMJ62" s="178"/>
      <c r="IMK62" s="178"/>
      <c r="IML62" s="178"/>
      <c r="IMM62" s="178"/>
      <c r="IMN62" s="178"/>
      <c r="IMO62" s="178"/>
      <c r="IMP62" s="178"/>
      <c r="IMQ62" s="178"/>
      <c r="IMR62" s="178"/>
      <c r="IMS62" s="169"/>
      <c r="IMT62" s="178"/>
      <c r="IMU62" s="178"/>
      <c r="IMV62" s="178"/>
      <c r="IMW62" s="178"/>
      <c r="IMX62" s="178"/>
      <c r="IMY62" s="178"/>
      <c r="IMZ62" s="178"/>
      <c r="INA62" s="178"/>
      <c r="INB62" s="178"/>
      <c r="INC62" s="178"/>
      <c r="IND62" s="178"/>
      <c r="INE62" s="169"/>
      <c r="INF62" s="178"/>
      <c r="ING62" s="178"/>
      <c r="INH62" s="178"/>
      <c r="INI62" s="178"/>
      <c r="INJ62" s="178"/>
      <c r="INK62" s="178"/>
      <c r="INL62" s="178"/>
      <c r="INM62" s="178"/>
      <c r="INN62" s="179"/>
      <c r="INO62" s="175" t="s">
        <v>39</v>
      </c>
      <c r="INP62" s="178"/>
      <c r="INQ62" s="178"/>
      <c r="INR62" s="178"/>
      <c r="INS62" s="178"/>
      <c r="INT62" s="178"/>
      <c r="INU62" s="178"/>
      <c r="INV62" s="178"/>
      <c r="INW62" s="178"/>
      <c r="INX62" s="178"/>
      <c r="INY62" s="169"/>
      <c r="INZ62" s="178"/>
      <c r="IOA62" s="178"/>
      <c r="IOB62" s="178"/>
      <c r="IOC62" s="178"/>
      <c r="IOD62" s="178"/>
      <c r="IOE62" s="178"/>
      <c r="IOF62" s="178"/>
      <c r="IOG62" s="178"/>
      <c r="IOH62" s="178"/>
      <c r="IOI62" s="178"/>
      <c r="IOJ62" s="178"/>
      <c r="IOK62" s="169"/>
      <c r="IOL62" s="178"/>
      <c r="IOM62" s="178"/>
      <c r="ION62" s="178"/>
      <c r="IOO62" s="178"/>
      <c r="IOP62" s="178"/>
      <c r="IOQ62" s="178"/>
      <c r="IOR62" s="178"/>
      <c r="IOS62" s="178"/>
      <c r="IOT62" s="179"/>
      <c r="IOU62" s="175" t="s">
        <v>39</v>
      </c>
      <c r="IOV62" s="178"/>
      <c r="IOW62" s="178"/>
      <c r="IOX62" s="178"/>
      <c r="IOY62" s="178"/>
      <c r="IOZ62" s="178"/>
      <c r="IPA62" s="178"/>
      <c r="IPB62" s="178"/>
      <c r="IPC62" s="178"/>
      <c r="IPD62" s="178"/>
      <c r="IPE62" s="169"/>
      <c r="IPF62" s="178"/>
      <c r="IPG62" s="178"/>
      <c r="IPH62" s="178"/>
      <c r="IPI62" s="178"/>
      <c r="IPJ62" s="178"/>
      <c r="IPK62" s="178"/>
      <c r="IPL62" s="178"/>
      <c r="IPM62" s="178"/>
      <c r="IPN62" s="178"/>
      <c r="IPO62" s="178"/>
      <c r="IPP62" s="178"/>
      <c r="IPQ62" s="169"/>
      <c r="IPR62" s="178"/>
      <c r="IPS62" s="178"/>
      <c r="IPT62" s="178"/>
      <c r="IPU62" s="178"/>
      <c r="IPV62" s="178"/>
      <c r="IPW62" s="178"/>
      <c r="IPX62" s="178"/>
      <c r="IPY62" s="178"/>
      <c r="IPZ62" s="179"/>
      <c r="IQA62" s="175" t="s">
        <v>39</v>
      </c>
      <c r="IQB62" s="178"/>
      <c r="IQC62" s="178"/>
      <c r="IQD62" s="178"/>
      <c r="IQE62" s="178"/>
      <c r="IQF62" s="178"/>
      <c r="IQG62" s="178"/>
      <c r="IQH62" s="178"/>
      <c r="IQI62" s="178"/>
      <c r="IQJ62" s="178"/>
      <c r="IQK62" s="169"/>
      <c r="IQL62" s="178"/>
      <c r="IQM62" s="178"/>
      <c r="IQN62" s="178"/>
      <c r="IQO62" s="178"/>
      <c r="IQP62" s="178"/>
      <c r="IQQ62" s="178"/>
      <c r="IQR62" s="178"/>
      <c r="IQS62" s="178"/>
      <c r="IQT62" s="178"/>
      <c r="IQU62" s="178"/>
      <c r="IQV62" s="178"/>
      <c r="IQW62" s="169"/>
      <c r="IQX62" s="178"/>
      <c r="IQY62" s="178"/>
      <c r="IQZ62" s="178"/>
      <c r="IRA62" s="178"/>
      <c r="IRB62" s="178"/>
      <c r="IRC62" s="178"/>
      <c r="IRD62" s="178"/>
      <c r="IRE62" s="178"/>
      <c r="IRF62" s="179"/>
      <c r="IRG62" s="175" t="s">
        <v>39</v>
      </c>
      <c r="IRH62" s="178"/>
      <c r="IRI62" s="178"/>
      <c r="IRJ62" s="178"/>
      <c r="IRK62" s="178"/>
      <c r="IRL62" s="178"/>
      <c r="IRM62" s="178"/>
      <c r="IRN62" s="178"/>
      <c r="IRO62" s="178"/>
      <c r="IRP62" s="178"/>
      <c r="IRQ62" s="169"/>
      <c r="IRR62" s="178"/>
      <c r="IRS62" s="178"/>
      <c r="IRT62" s="178"/>
      <c r="IRU62" s="178"/>
      <c r="IRV62" s="178"/>
      <c r="IRW62" s="178"/>
      <c r="IRX62" s="178"/>
      <c r="IRY62" s="178"/>
      <c r="IRZ62" s="178"/>
      <c r="ISA62" s="178"/>
      <c r="ISB62" s="178"/>
      <c r="ISC62" s="169"/>
      <c r="ISD62" s="178"/>
      <c r="ISE62" s="178"/>
      <c r="ISF62" s="178"/>
      <c r="ISG62" s="178"/>
      <c r="ISH62" s="178"/>
      <c r="ISI62" s="178"/>
      <c r="ISJ62" s="178"/>
      <c r="ISK62" s="178"/>
      <c r="ISL62" s="179"/>
      <c r="ISM62" s="175" t="s">
        <v>39</v>
      </c>
      <c r="ISN62" s="178"/>
      <c r="ISO62" s="178"/>
      <c r="ISP62" s="178"/>
      <c r="ISQ62" s="178"/>
      <c r="ISR62" s="178"/>
      <c r="ISS62" s="178"/>
      <c r="IST62" s="178"/>
      <c r="ISU62" s="178"/>
      <c r="ISV62" s="178"/>
      <c r="ISW62" s="169"/>
      <c r="ISX62" s="178"/>
      <c r="ISY62" s="178"/>
      <c r="ISZ62" s="178"/>
      <c r="ITA62" s="178"/>
      <c r="ITB62" s="178"/>
      <c r="ITC62" s="178"/>
      <c r="ITD62" s="178"/>
      <c r="ITE62" s="178"/>
      <c r="ITF62" s="178"/>
      <c r="ITG62" s="178"/>
      <c r="ITH62" s="178"/>
      <c r="ITI62" s="169"/>
      <c r="ITJ62" s="178"/>
      <c r="ITK62" s="178"/>
      <c r="ITL62" s="178"/>
      <c r="ITM62" s="178"/>
      <c r="ITN62" s="178"/>
      <c r="ITO62" s="178"/>
      <c r="ITP62" s="178"/>
      <c r="ITQ62" s="178"/>
      <c r="ITR62" s="179"/>
      <c r="ITS62" s="175" t="s">
        <v>39</v>
      </c>
      <c r="ITT62" s="178"/>
      <c r="ITU62" s="178"/>
      <c r="ITV62" s="178"/>
      <c r="ITW62" s="178"/>
      <c r="ITX62" s="178"/>
      <c r="ITY62" s="178"/>
      <c r="ITZ62" s="178"/>
      <c r="IUA62" s="178"/>
      <c r="IUB62" s="178"/>
      <c r="IUC62" s="169"/>
      <c r="IUD62" s="178"/>
      <c r="IUE62" s="178"/>
      <c r="IUF62" s="178"/>
      <c r="IUG62" s="178"/>
      <c r="IUH62" s="178"/>
      <c r="IUI62" s="178"/>
      <c r="IUJ62" s="178"/>
      <c r="IUK62" s="178"/>
      <c r="IUL62" s="178"/>
      <c r="IUM62" s="178"/>
      <c r="IUN62" s="178"/>
      <c r="IUO62" s="169"/>
      <c r="IUP62" s="178"/>
      <c r="IUQ62" s="178"/>
      <c r="IUR62" s="178"/>
      <c r="IUS62" s="178"/>
      <c r="IUT62" s="178"/>
      <c r="IUU62" s="178"/>
      <c r="IUV62" s="178"/>
      <c r="IUW62" s="178"/>
      <c r="IUX62" s="179"/>
      <c r="IUY62" s="175" t="s">
        <v>39</v>
      </c>
      <c r="IUZ62" s="178"/>
      <c r="IVA62" s="178"/>
      <c r="IVB62" s="178"/>
      <c r="IVC62" s="178"/>
      <c r="IVD62" s="178"/>
      <c r="IVE62" s="178"/>
      <c r="IVF62" s="178"/>
      <c r="IVG62" s="178"/>
      <c r="IVH62" s="178"/>
      <c r="IVI62" s="169"/>
      <c r="IVJ62" s="178"/>
      <c r="IVK62" s="178"/>
      <c r="IVL62" s="178"/>
      <c r="IVM62" s="178"/>
      <c r="IVN62" s="178"/>
      <c r="IVO62" s="178"/>
      <c r="IVP62" s="178"/>
      <c r="IVQ62" s="178"/>
      <c r="IVR62" s="178"/>
      <c r="IVS62" s="178"/>
      <c r="IVT62" s="178"/>
      <c r="IVU62" s="169"/>
      <c r="IVV62" s="178"/>
      <c r="IVW62" s="178"/>
      <c r="IVX62" s="178"/>
      <c r="IVY62" s="178"/>
      <c r="IVZ62" s="178"/>
      <c r="IWA62" s="178"/>
      <c r="IWB62" s="178"/>
      <c r="IWC62" s="178"/>
      <c r="IWD62" s="179"/>
      <c r="IWE62" s="175" t="s">
        <v>39</v>
      </c>
      <c r="IWF62" s="178"/>
      <c r="IWG62" s="178"/>
      <c r="IWH62" s="178"/>
      <c r="IWI62" s="178"/>
      <c r="IWJ62" s="178"/>
      <c r="IWK62" s="178"/>
      <c r="IWL62" s="178"/>
      <c r="IWM62" s="178"/>
      <c r="IWN62" s="178"/>
      <c r="IWO62" s="169"/>
      <c r="IWP62" s="178"/>
      <c r="IWQ62" s="178"/>
      <c r="IWR62" s="178"/>
      <c r="IWS62" s="178"/>
      <c r="IWT62" s="178"/>
      <c r="IWU62" s="178"/>
      <c r="IWV62" s="178"/>
      <c r="IWW62" s="178"/>
      <c r="IWX62" s="178"/>
      <c r="IWY62" s="178"/>
      <c r="IWZ62" s="178"/>
      <c r="IXA62" s="169"/>
      <c r="IXB62" s="178"/>
      <c r="IXC62" s="178"/>
      <c r="IXD62" s="178"/>
      <c r="IXE62" s="178"/>
      <c r="IXF62" s="178"/>
      <c r="IXG62" s="178"/>
      <c r="IXH62" s="178"/>
      <c r="IXI62" s="178"/>
      <c r="IXJ62" s="179"/>
      <c r="IXK62" s="175" t="s">
        <v>39</v>
      </c>
      <c r="IXL62" s="178"/>
      <c r="IXM62" s="178"/>
      <c r="IXN62" s="178"/>
      <c r="IXO62" s="178"/>
      <c r="IXP62" s="178"/>
      <c r="IXQ62" s="178"/>
      <c r="IXR62" s="178"/>
      <c r="IXS62" s="178"/>
      <c r="IXT62" s="178"/>
      <c r="IXU62" s="169"/>
      <c r="IXV62" s="178"/>
      <c r="IXW62" s="178"/>
      <c r="IXX62" s="178"/>
      <c r="IXY62" s="178"/>
      <c r="IXZ62" s="178"/>
      <c r="IYA62" s="178"/>
      <c r="IYB62" s="178"/>
      <c r="IYC62" s="178"/>
      <c r="IYD62" s="178"/>
      <c r="IYE62" s="178"/>
      <c r="IYF62" s="178"/>
      <c r="IYG62" s="169"/>
      <c r="IYH62" s="178"/>
      <c r="IYI62" s="178"/>
      <c r="IYJ62" s="178"/>
      <c r="IYK62" s="178"/>
      <c r="IYL62" s="178"/>
      <c r="IYM62" s="178"/>
      <c r="IYN62" s="178"/>
      <c r="IYO62" s="178"/>
      <c r="IYP62" s="179"/>
      <c r="IYQ62" s="175" t="s">
        <v>39</v>
      </c>
      <c r="IYR62" s="178"/>
      <c r="IYS62" s="178"/>
      <c r="IYT62" s="178"/>
      <c r="IYU62" s="178"/>
      <c r="IYV62" s="178"/>
      <c r="IYW62" s="178"/>
      <c r="IYX62" s="178"/>
      <c r="IYY62" s="178"/>
      <c r="IYZ62" s="178"/>
      <c r="IZA62" s="169"/>
      <c r="IZB62" s="178"/>
      <c r="IZC62" s="178"/>
      <c r="IZD62" s="178"/>
      <c r="IZE62" s="178"/>
      <c r="IZF62" s="178"/>
      <c r="IZG62" s="178"/>
      <c r="IZH62" s="178"/>
      <c r="IZI62" s="178"/>
      <c r="IZJ62" s="178"/>
      <c r="IZK62" s="178"/>
      <c r="IZL62" s="178"/>
      <c r="IZM62" s="169"/>
      <c r="IZN62" s="178"/>
      <c r="IZO62" s="178"/>
      <c r="IZP62" s="178"/>
      <c r="IZQ62" s="178"/>
      <c r="IZR62" s="178"/>
      <c r="IZS62" s="178"/>
      <c r="IZT62" s="178"/>
      <c r="IZU62" s="178"/>
      <c r="IZV62" s="179"/>
      <c r="IZW62" s="175" t="s">
        <v>39</v>
      </c>
      <c r="IZX62" s="178"/>
      <c r="IZY62" s="178"/>
      <c r="IZZ62" s="178"/>
      <c r="JAA62" s="178"/>
      <c r="JAB62" s="178"/>
      <c r="JAC62" s="178"/>
      <c r="JAD62" s="178"/>
      <c r="JAE62" s="178"/>
      <c r="JAF62" s="178"/>
      <c r="JAG62" s="169"/>
      <c r="JAH62" s="178"/>
      <c r="JAI62" s="178"/>
      <c r="JAJ62" s="178"/>
      <c r="JAK62" s="178"/>
      <c r="JAL62" s="178"/>
      <c r="JAM62" s="178"/>
      <c r="JAN62" s="178"/>
      <c r="JAO62" s="178"/>
      <c r="JAP62" s="178"/>
      <c r="JAQ62" s="178"/>
      <c r="JAR62" s="178"/>
      <c r="JAS62" s="169"/>
      <c r="JAT62" s="178"/>
      <c r="JAU62" s="178"/>
      <c r="JAV62" s="178"/>
      <c r="JAW62" s="178"/>
      <c r="JAX62" s="178"/>
      <c r="JAY62" s="178"/>
      <c r="JAZ62" s="178"/>
      <c r="JBA62" s="178"/>
      <c r="JBB62" s="179"/>
      <c r="JBC62" s="175" t="s">
        <v>39</v>
      </c>
      <c r="JBD62" s="178"/>
      <c r="JBE62" s="178"/>
      <c r="JBF62" s="178"/>
      <c r="JBG62" s="178"/>
      <c r="JBH62" s="178"/>
      <c r="JBI62" s="178"/>
      <c r="JBJ62" s="178"/>
      <c r="JBK62" s="178"/>
      <c r="JBL62" s="178"/>
      <c r="JBM62" s="169"/>
      <c r="JBN62" s="178"/>
      <c r="JBO62" s="178"/>
      <c r="JBP62" s="178"/>
      <c r="JBQ62" s="178"/>
      <c r="JBR62" s="178"/>
      <c r="JBS62" s="178"/>
      <c r="JBT62" s="178"/>
      <c r="JBU62" s="178"/>
      <c r="JBV62" s="178"/>
      <c r="JBW62" s="178"/>
      <c r="JBX62" s="178"/>
      <c r="JBY62" s="169"/>
      <c r="JBZ62" s="178"/>
      <c r="JCA62" s="178"/>
      <c r="JCB62" s="178"/>
      <c r="JCC62" s="178"/>
      <c r="JCD62" s="178"/>
      <c r="JCE62" s="178"/>
      <c r="JCF62" s="178"/>
      <c r="JCG62" s="178"/>
      <c r="JCH62" s="179"/>
      <c r="JCI62" s="175" t="s">
        <v>39</v>
      </c>
      <c r="JCJ62" s="178"/>
      <c r="JCK62" s="178"/>
      <c r="JCL62" s="178"/>
      <c r="JCM62" s="178"/>
      <c r="JCN62" s="178"/>
      <c r="JCO62" s="178"/>
      <c r="JCP62" s="178"/>
      <c r="JCQ62" s="178"/>
      <c r="JCR62" s="178"/>
      <c r="JCS62" s="169"/>
      <c r="JCT62" s="178"/>
      <c r="JCU62" s="178"/>
      <c r="JCV62" s="178"/>
      <c r="JCW62" s="178"/>
      <c r="JCX62" s="178"/>
      <c r="JCY62" s="178"/>
      <c r="JCZ62" s="178"/>
      <c r="JDA62" s="178"/>
      <c r="JDB62" s="178"/>
      <c r="JDC62" s="178"/>
      <c r="JDD62" s="178"/>
      <c r="JDE62" s="169"/>
      <c r="JDF62" s="178"/>
      <c r="JDG62" s="178"/>
      <c r="JDH62" s="178"/>
      <c r="JDI62" s="178"/>
      <c r="JDJ62" s="178"/>
      <c r="JDK62" s="178"/>
      <c r="JDL62" s="178"/>
      <c r="JDM62" s="178"/>
      <c r="JDN62" s="179"/>
      <c r="JDO62" s="175" t="s">
        <v>39</v>
      </c>
      <c r="JDP62" s="178"/>
      <c r="JDQ62" s="178"/>
      <c r="JDR62" s="178"/>
      <c r="JDS62" s="178"/>
      <c r="JDT62" s="178"/>
      <c r="JDU62" s="178"/>
      <c r="JDV62" s="178"/>
      <c r="JDW62" s="178"/>
      <c r="JDX62" s="178"/>
      <c r="JDY62" s="169"/>
      <c r="JDZ62" s="178"/>
      <c r="JEA62" s="178"/>
      <c r="JEB62" s="178"/>
      <c r="JEC62" s="178"/>
      <c r="JED62" s="178"/>
      <c r="JEE62" s="178"/>
      <c r="JEF62" s="178"/>
      <c r="JEG62" s="178"/>
      <c r="JEH62" s="178"/>
      <c r="JEI62" s="178"/>
      <c r="JEJ62" s="178"/>
      <c r="JEK62" s="169"/>
      <c r="JEL62" s="178"/>
      <c r="JEM62" s="178"/>
      <c r="JEN62" s="178"/>
      <c r="JEO62" s="178"/>
      <c r="JEP62" s="178"/>
      <c r="JEQ62" s="178"/>
      <c r="JER62" s="178"/>
      <c r="JES62" s="178"/>
      <c r="JET62" s="179"/>
      <c r="JEU62" s="175" t="s">
        <v>39</v>
      </c>
      <c r="JEV62" s="178"/>
      <c r="JEW62" s="178"/>
      <c r="JEX62" s="178"/>
      <c r="JEY62" s="178"/>
      <c r="JEZ62" s="178"/>
      <c r="JFA62" s="178"/>
      <c r="JFB62" s="178"/>
      <c r="JFC62" s="178"/>
      <c r="JFD62" s="178"/>
      <c r="JFE62" s="169"/>
      <c r="JFF62" s="178"/>
      <c r="JFG62" s="178"/>
      <c r="JFH62" s="178"/>
      <c r="JFI62" s="178"/>
      <c r="JFJ62" s="178"/>
      <c r="JFK62" s="178"/>
      <c r="JFL62" s="178"/>
      <c r="JFM62" s="178"/>
      <c r="JFN62" s="178"/>
      <c r="JFO62" s="178"/>
      <c r="JFP62" s="178"/>
      <c r="JFQ62" s="169"/>
      <c r="JFR62" s="178"/>
      <c r="JFS62" s="178"/>
      <c r="JFT62" s="178"/>
      <c r="JFU62" s="178"/>
      <c r="JFV62" s="178"/>
      <c r="JFW62" s="178"/>
      <c r="JFX62" s="178"/>
      <c r="JFY62" s="178"/>
      <c r="JFZ62" s="179"/>
      <c r="JGA62" s="175" t="s">
        <v>39</v>
      </c>
      <c r="JGB62" s="178"/>
      <c r="JGC62" s="178"/>
      <c r="JGD62" s="178"/>
      <c r="JGE62" s="178"/>
      <c r="JGF62" s="178"/>
      <c r="JGG62" s="178"/>
      <c r="JGH62" s="178"/>
      <c r="JGI62" s="178"/>
      <c r="JGJ62" s="178"/>
      <c r="JGK62" s="169"/>
      <c r="JGL62" s="178"/>
      <c r="JGM62" s="178"/>
      <c r="JGN62" s="178"/>
      <c r="JGO62" s="178"/>
      <c r="JGP62" s="178"/>
      <c r="JGQ62" s="178"/>
      <c r="JGR62" s="178"/>
      <c r="JGS62" s="178"/>
      <c r="JGT62" s="178"/>
      <c r="JGU62" s="178"/>
      <c r="JGV62" s="178"/>
      <c r="JGW62" s="169"/>
      <c r="JGX62" s="178"/>
      <c r="JGY62" s="178"/>
      <c r="JGZ62" s="178"/>
      <c r="JHA62" s="178"/>
      <c r="JHB62" s="178"/>
      <c r="JHC62" s="178"/>
      <c r="JHD62" s="178"/>
      <c r="JHE62" s="178"/>
      <c r="JHF62" s="179"/>
      <c r="JHG62" s="175" t="s">
        <v>39</v>
      </c>
      <c r="JHH62" s="178"/>
      <c r="JHI62" s="178"/>
      <c r="JHJ62" s="178"/>
      <c r="JHK62" s="178"/>
      <c r="JHL62" s="178"/>
      <c r="JHM62" s="178"/>
      <c r="JHN62" s="178"/>
      <c r="JHO62" s="178"/>
      <c r="JHP62" s="178"/>
      <c r="JHQ62" s="169"/>
      <c r="JHR62" s="178"/>
      <c r="JHS62" s="178"/>
      <c r="JHT62" s="178"/>
      <c r="JHU62" s="178"/>
      <c r="JHV62" s="178"/>
      <c r="JHW62" s="178"/>
      <c r="JHX62" s="178"/>
      <c r="JHY62" s="178"/>
      <c r="JHZ62" s="178"/>
      <c r="JIA62" s="178"/>
      <c r="JIB62" s="178"/>
      <c r="JIC62" s="169"/>
      <c r="JID62" s="178"/>
      <c r="JIE62" s="178"/>
      <c r="JIF62" s="178"/>
      <c r="JIG62" s="178"/>
      <c r="JIH62" s="178"/>
      <c r="JII62" s="178"/>
      <c r="JIJ62" s="178"/>
      <c r="JIK62" s="178"/>
      <c r="JIL62" s="179"/>
      <c r="JIM62" s="175" t="s">
        <v>39</v>
      </c>
      <c r="JIN62" s="178"/>
      <c r="JIO62" s="178"/>
      <c r="JIP62" s="178"/>
      <c r="JIQ62" s="178"/>
      <c r="JIR62" s="178"/>
      <c r="JIS62" s="178"/>
      <c r="JIT62" s="178"/>
      <c r="JIU62" s="178"/>
      <c r="JIV62" s="178"/>
      <c r="JIW62" s="169"/>
      <c r="JIX62" s="178"/>
      <c r="JIY62" s="178"/>
      <c r="JIZ62" s="178"/>
      <c r="JJA62" s="178"/>
      <c r="JJB62" s="178"/>
      <c r="JJC62" s="178"/>
      <c r="JJD62" s="178"/>
      <c r="JJE62" s="178"/>
      <c r="JJF62" s="178"/>
      <c r="JJG62" s="178"/>
      <c r="JJH62" s="178"/>
      <c r="JJI62" s="169"/>
      <c r="JJJ62" s="178"/>
      <c r="JJK62" s="178"/>
      <c r="JJL62" s="178"/>
      <c r="JJM62" s="178"/>
      <c r="JJN62" s="178"/>
      <c r="JJO62" s="178"/>
      <c r="JJP62" s="178"/>
      <c r="JJQ62" s="178"/>
      <c r="JJR62" s="179"/>
      <c r="JJS62" s="175" t="s">
        <v>39</v>
      </c>
      <c r="JJT62" s="178"/>
      <c r="JJU62" s="178"/>
      <c r="JJV62" s="178"/>
      <c r="JJW62" s="178"/>
      <c r="JJX62" s="178"/>
      <c r="JJY62" s="178"/>
      <c r="JJZ62" s="178"/>
      <c r="JKA62" s="178"/>
      <c r="JKB62" s="178"/>
      <c r="JKC62" s="169"/>
      <c r="JKD62" s="178"/>
      <c r="JKE62" s="178"/>
      <c r="JKF62" s="178"/>
      <c r="JKG62" s="178"/>
      <c r="JKH62" s="178"/>
      <c r="JKI62" s="178"/>
      <c r="JKJ62" s="178"/>
      <c r="JKK62" s="178"/>
      <c r="JKL62" s="178"/>
      <c r="JKM62" s="178"/>
      <c r="JKN62" s="178"/>
      <c r="JKO62" s="169"/>
      <c r="JKP62" s="178"/>
      <c r="JKQ62" s="178"/>
      <c r="JKR62" s="178"/>
      <c r="JKS62" s="178"/>
      <c r="JKT62" s="178"/>
      <c r="JKU62" s="178"/>
      <c r="JKV62" s="178"/>
      <c r="JKW62" s="178"/>
      <c r="JKX62" s="179"/>
      <c r="JKY62" s="175" t="s">
        <v>39</v>
      </c>
      <c r="JKZ62" s="178"/>
      <c r="JLA62" s="178"/>
      <c r="JLB62" s="178"/>
      <c r="JLC62" s="178"/>
      <c r="JLD62" s="178"/>
      <c r="JLE62" s="178"/>
      <c r="JLF62" s="178"/>
      <c r="JLG62" s="178"/>
      <c r="JLH62" s="178"/>
      <c r="JLI62" s="169"/>
      <c r="JLJ62" s="178"/>
      <c r="JLK62" s="178"/>
      <c r="JLL62" s="178"/>
      <c r="JLM62" s="178"/>
      <c r="JLN62" s="178"/>
      <c r="JLO62" s="178"/>
      <c r="JLP62" s="178"/>
      <c r="JLQ62" s="178"/>
      <c r="JLR62" s="178"/>
      <c r="JLS62" s="178"/>
      <c r="JLT62" s="178"/>
      <c r="JLU62" s="169"/>
      <c r="JLV62" s="178"/>
      <c r="JLW62" s="178"/>
      <c r="JLX62" s="178"/>
      <c r="JLY62" s="178"/>
      <c r="JLZ62" s="178"/>
      <c r="JMA62" s="178"/>
      <c r="JMB62" s="178"/>
      <c r="JMC62" s="178"/>
      <c r="JMD62" s="179"/>
      <c r="JME62" s="175" t="s">
        <v>39</v>
      </c>
      <c r="JMF62" s="178"/>
      <c r="JMG62" s="178"/>
      <c r="JMH62" s="178"/>
      <c r="JMI62" s="178"/>
      <c r="JMJ62" s="178"/>
      <c r="JMK62" s="178"/>
      <c r="JML62" s="178"/>
      <c r="JMM62" s="178"/>
      <c r="JMN62" s="178"/>
      <c r="JMO62" s="169"/>
      <c r="JMP62" s="178"/>
      <c r="JMQ62" s="178"/>
      <c r="JMR62" s="178"/>
      <c r="JMS62" s="178"/>
      <c r="JMT62" s="178"/>
      <c r="JMU62" s="178"/>
      <c r="JMV62" s="178"/>
      <c r="JMW62" s="178"/>
      <c r="JMX62" s="178"/>
      <c r="JMY62" s="178"/>
      <c r="JMZ62" s="178"/>
      <c r="JNA62" s="169"/>
      <c r="JNB62" s="178"/>
      <c r="JNC62" s="178"/>
      <c r="JND62" s="178"/>
      <c r="JNE62" s="178"/>
      <c r="JNF62" s="178"/>
      <c r="JNG62" s="178"/>
      <c r="JNH62" s="178"/>
      <c r="JNI62" s="178"/>
      <c r="JNJ62" s="179"/>
      <c r="JNK62" s="175" t="s">
        <v>39</v>
      </c>
      <c r="JNL62" s="178"/>
      <c r="JNM62" s="178"/>
      <c r="JNN62" s="178"/>
      <c r="JNO62" s="178"/>
      <c r="JNP62" s="178"/>
      <c r="JNQ62" s="178"/>
      <c r="JNR62" s="178"/>
      <c r="JNS62" s="178"/>
      <c r="JNT62" s="178"/>
      <c r="JNU62" s="169"/>
      <c r="JNV62" s="178"/>
      <c r="JNW62" s="178"/>
      <c r="JNX62" s="178"/>
      <c r="JNY62" s="178"/>
      <c r="JNZ62" s="178"/>
      <c r="JOA62" s="178"/>
      <c r="JOB62" s="178"/>
      <c r="JOC62" s="178"/>
      <c r="JOD62" s="178"/>
      <c r="JOE62" s="178"/>
      <c r="JOF62" s="178"/>
      <c r="JOG62" s="169"/>
      <c r="JOH62" s="178"/>
      <c r="JOI62" s="178"/>
      <c r="JOJ62" s="178"/>
      <c r="JOK62" s="178"/>
      <c r="JOL62" s="178"/>
      <c r="JOM62" s="178"/>
      <c r="JON62" s="178"/>
      <c r="JOO62" s="178"/>
      <c r="JOP62" s="179"/>
      <c r="JOQ62" s="175" t="s">
        <v>39</v>
      </c>
      <c r="JOR62" s="178"/>
      <c r="JOS62" s="178"/>
      <c r="JOT62" s="178"/>
      <c r="JOU62" s="178"/>
      <c r="JOV62" s="178"/>
      <c r="JOW62" s="178"/>
      <c r="JOX62" s="178"/>
      <c r="JOY62" s="178"/>
      <c r="JOZ62" s="178"/>
      <c r="JPA62" s="169"/>
      <c r="JPB62" s="178"/>
      <c r="JPC62" s="178"/>
      <c r="JPD62" s="178"/>
      <c r="JPE62" s="178"/>
      <c r="JPF62" s="178"/>
      <c r="JPG62" s="178"/>
      <c r="JPH62" s="178"/>
      <c r="JPI62" s="178"/>
      <c r="JPJ62" s="178"/>
      <c r="JPK62" s="178"/>
      <c r="JPL62" s="178"/>
      <c r="JPM62" s="169"/>
      <c r="JPN62" s="178"/>
      <c r="JPO62" s="178"/>
      <c r="JPP62" s="178"/>
      <c r="JPQ62" s="178"/>
      <c r="JPR62" s="178"/>
      <c r="JPS62" s="178"/>
      <c r="JPT62" s="178"/>
      <c r="JPU62" s="178"/>
      <c r="JPV62" s="179"/>
      <c r="JPW62" s="175" t="s">
        <v>39</v>
      </c>
      <c r="JPX62" s="178"/>
      <c r="JPY62" s="178"/>
      <c r="JPZ62" s="178"/>
      <c r="JQA62" s="178"/>
      <c r="JQB62" s="178"/>
      <c r="JQC62" s="178"/>
      <c r="JQD62" s="178"/>
      <c r="JQE62" s="178"/>
      <c r="JQF62" s="178"/>
      <c r="JQG62" s="169"/>
      <c r="JQH62" s="178"/>
      <c r="JQI62" s="178"/>
      <c r="JQJ62" s="178"/>
      <c r="JQK62" s="178"/>
      <c r="JQL62" s="178"/>
      <c r="JQM62" s="178"/>
      <c r="JQN62" s="178"/>
      <c r="JQO62" s="178"/>
      <c r="JQP62" s="178"/>
      <c r="JQQ62" s="178"/>
      <c r="JQR62" s="178"/>
      <c r="JQS62" s="169"/>
      <c r="JQT62" s="178"/>
      <c r="JQU62" s="178"/>
      <c r="JQV62" s="178"/>
      <c r="JQW62" s="178"/>
      <c r="JQX62" s="178"/>
      <c r="JQY62" s="178"/>
      <c r="JQZ62" s="178"/>
      <c r="JRA62" s="178"/>
      <c r="JRB62" s="179"/>
      <c r="JRC62" s="175" t="s">
        <v>39</v>
      </c>
      <c r="JRD62" s="178"/>
      <c r="JRE62" s="178"/>
      <c r="JRF62" s="178"/>
      <c r="JRG62" s="178"/>
      <c r="JRH62" s="178"/>
      <c r="JRI62" s="178"/>
      <c r="JRJ62" s="178"/>
      <c r="JRK62" s="178"/>
      <c r="JRL62" s="178"/>
      <c r="JRM62" s="169"/>
      <c r="JRN62" s="178"/>
      <c r="JRO62" s="178"/>
      <c r="JRP62" s="178"/>
      <c r="JRQ62" s="178"/>
      <c r="JRR62" s="178"/>
      <c r="JRS62" s="178"/>
      <c r="JRT62" s="178"/>
      <c r="JRU62" s="178"/>
      <c r="JRV62" s="178"/>
      <c r="JRW62" s="178"/>
      <c r="JRX62" s="178"/>
      <c r="JRY62" s="169"/>
      <c r="JRZ62" s="178"/>
      <c r="JSA62" s="178"/>
      <c r="JSB62" s="178"/>
      <c r="JSC62" s="178"/>
      <c r="JSD62" s="178"/>
      <c r="JSE62" s="178"/>
      <c r="JSF62" s="178"/>
      <c r="JSG62" s="178"/>
      <c r="JSH62" s="179"/>
      <c r="JSI62" s="175" t="s">
        <v>39</v>
      </c>
      <c r="JSJ62" s="178"/>
      <c r="JSK62" s="178"/>
      <c r="JSL62" s="178"/>
      <c r="JSM62" s="178"/>
      <c r="JSN62" s="178"/>
      <c r="JSO62" s="178"/>
      <c r="JSP62" s="178"/>
      <c r="JSQ62" s="178"/>
      <c r="JSR62" s="178"/>
      <c r="JSS62" s="169"/>
      <c r="JST62" s="178"/>
      <c r="JSU62" s="178"/>
      <c r="JSV62" s="178"/>
      <c r="JSW62" s="178"/>
      <c r="JSX62" s="178"/>
      <c r="JSY62" s="178"/>
      <c r="JSZ62" s="178"/>
      <c r="JTA62" s="178"/>
      <c r="JTB62" s="178"/>
      <c r="JTC62" s="178"/>
      <c r="JTD62" s="178"/>
      <c r="JTE62" s="169"/>
      <c r="JTF62" s="178"/>
      <c r="JTG62" s="178"/>
      <c r="JTH62" s="178"/>
      <c r="JTI62" s="178"/>
      <c r="JTJ62" s="178"/>
      <c r="JTK62" s="178"/>
      <c r="JTL62" s="178"/>
      <c r="JTM62" s="178"/>
      <c r="JTN62" s="179"/>
      <c r="JTO62" s="175" t="s">
        <v>39</v>
      </c>
      <c r="JTP62" s="178"/>
      <c r="JTQ62" s="178"/>
      <c r="JTR62" s="178"/>
      <c r="JTS62" s="178"/>
      <c r="JTT62" s="178"/>
      <c r="JTU62" s="178"/>
      <c r="JTV62" s="178"/>
      <c r="JTW62" s="178"/>
      <c r="JTX62" s="178"/>
      <c r="JTY62" s="169"/>
      <c r="JTZ62" s="178"/>
      <c r="JUA62" s="178"/>
      <c r="JUB62" s="178"/>
      <c r="JUC62" s="178"/>
      <c r="JUD62" s="178"/>
      <c r="JUE62" s="178"/>
      <c r="JUF62" s="178"/>
      <c r="JUG62" s="178"/>
      <c r="JUH62" s="178"/>
      <c r="JUI62" s="178"/>
      <c r="JUJ62" s="178"/>
      <c r="JUK62" s="169"/>
      <c r="JUL62" s="178"/>
      <c r="JUM62" s="178"/>
      <c r="JUN62" s="178"/>
      <c r="JUO62" s="178"/>
      <c r="JUP62" s="178"/>
      <c r="JUQ62" s="178"/>
      <c r="JUR62" s="178"/>
      <c r="JUS62" s="178"/>
      <c r="JUT62" s="179"/>
      <c r="JUU62" s="175" t="s">
        <v>39</v>
      </c>
      <c r="JUV62" s="178"/>
      <c r="JUW62" s="178"/>
      <c r="JUX62" s="178"/>
      <c r="JUY62" s="178"/>
      <c r="JUZ62" s="178"/>
      <c r="JVA62" s="178"/>
      <c r="JVB62" s="178"/>
      <c r="JVC62" s="178"/>
      <c r="JVD62" s="178"/>
      <c r="JVE62" s="169"/>
      <c r="JVF62" s="178"/>
      <c r="JVG62" s="178"/>
      <c r="JVH62" s="178"/>
      <c r="JVI62" s="178"/>
      <c r="JVJ62" s="178"/>
      <c r="JVK62" s="178"/>
      <c r="JVL62" s="178"/>
      <c r="JVM62" s="178"/>
      <c r="JVN62" s="178"/>
      <c r="JVO62" s="178"/>
      <c r="JVP62" s="178"/>
      <c r="JVQ62" s="169"/>
      <c r="JVR62" s="178"/>
      <c r="JVS62" s="178"/>
      <c r="JVT62" s="178"/>
      <c r="JVU62" s="178"/>
      <c r="JVV62" s="178"/>
      <c r="JVW62" s="178"/>
      <c r="JVX62" s="178"/>
      <c r="JVY62" s="178"/>
      <c r="JVZ62" s="179"/>
      <c r="JWA62" s="175" t="s">
        <v>39</v>
      </c>
      <c r="JWB62" s="178"/>
      <c r="JWC62" s="178"/>
      <c r="JWD62" s="178"/>
      <c r="JWE62" s="178"/>
      <c r="JWF62" s="178"/>
      <c r="JWG62" s="178"/>
      <c r="JWH62" s="178"/>
      <c r="JWI62" s="178"/>
      <c r="JWJ62" s="178"/>
      <c r="JWK62" s="169"/>
      <c r="JWL62" s="178"/>
      <c r="JWM62" s="178"/>
      <c r="JWN62" s="178"/>
      <c r="JWO62" s="178"/>
      <c r="JWP62" s="178"/>
      <c r="JWQ62" s="178"/>
      <c r="JWR62" s="178"/>
      <c r="JWS62" s="178"/>
      <c r="JWT62" s="178"/>
      <c r="JWU62" s="178"/>
      <c r="JWV62" s="178"/>
      <c r="JWW62" s="169"/>
      <c r="JWX62" s="178"/>
      <c r="JWY62" s="178"/>
      <c r="JWZ62" s="178"/>
      <c r="JXA62" s="178"/>
      <c r="JXB62" s="178"/>
      <c r="JXC62" s="178"/>
      <c r="JXD62" s="178"/>
      <c r="JXE62" s="178"/>
      <c r="JXF62" s="179"/>
      <c r="JXG62" s="175" t="s">
        <v>39</v>
      </c>
      <c r="JXH62" s="178"/>
      <c r="JXI62" s="178"/>
      <c r="JXJ62" s="178"/>
      <c r="JXK62" s="178"/>
      <c r="JXL62" s="178"/>
      <c r="JXM62" s="178"/>
      <c r="JXN62" s="178"/>
      <c r="JXO62" s="178"/>
      <c r="JXP62" s="178"/>
      <c r="JXQ62" s="169"/>
      <c r="JXR62" s="178"/>
      <c r="JXS62" s="178"/>
      <c r="JXT62" s="178"/>
      <c r="JXU62" s="178"/>
      <c r="JXV62" s="178"/>
      <c r="JXW62" s="178"/>
      <c r="JXX62" s="178"/>
      <c r="JXY62" s="178"/>
      <c r="JXZ62" s="178"/>
      <c r="JYA62" s="178"/>
      <c r="JYB62" s="178"/>
      <c r="JYC62" s="169"/>
      <c r="JYD62" s="178"/>
      <c r="JYE62" s="178"/>
      <c r="JYF62" s="178"/>
      <c r="JYG62" s="178"/>
      <c r="JYH62" s="178"/>
      <c r="JYI62" s="178"/>
      <c r="JYJ62" s="178"/>
      <c r="JYK62" s="178"/>
      <c r="JYL62" s="179"/>
      <c r="JYM62" s="175" t="s">
        <v>39</v>
      </c>
      <c r="JYN62" s="178"/>
      <c r="JYO62" s="178"/>
      <c r="JYP62" s="178"/>
      <c r="JYQ62" s="178"/>
      <c r="JYR62" s="178"/>
      <c r="JYS62" s="178"/>
      <c r="JYT62" s="178"/>
      <c r="JYU62" s="178"/>
      <c r="JYV62" s="178"/>
      <c r="JYW62" s="169"/>
      <c r="JYX62" s="178"/>
      <c r="JYY62" s="178"/>
      <c r="JYZ62" s="178"/>
      <c r="JZA62" s="178"/>
      <c r="JZB62" s="178"/>
      <c r="JZC62" s="178"/>
      <c r="JZD62" s="178"/>
      <c r="JZE62" s="178"/>
      <c r="JZF62" s="178"/>
      <c r="JZG62" s="178"/>
      <c r="JZH62" s="178"/>
      <c r="JZI62" s="169"/>
      <c r="JZJ62" s="178"/>
      <c r="JZK62" s="178"/>
      <c r="JZL62" s="178"/>
      <c r="JZM62" s="178"/>
      <c r="JZN62" s="178"/>
      <c r="JZO62" s="178"/>
      <c r="JZP62" s="178"/>
      <c r="JZQ62" s="178"/>
      <c r="JZR62" s="179"/>
      <c r="JZS62" s="175" t="s">
        <v>39</v>
      </c>
      <c r="JZT62" s="178"/>
      <c r="JZU62" s="178"/>
      <c r="JZV62" s="178"/>
      <c r="JZW62" s="178"/>
      <c r="JZX62" s="178"/>
      <c r="JZY62" s="178"/>
      <c r="JZZ62" s="178"/>
      <c r="KAA62" s="178"/>
      <c r="KAB62" s="178"/>
      <c r="KAC62" s="169"/>
      <c r="KAD62" s="178"/>
      <c r="KAE62" s="178"/>
      <c r="KAF62" s="178"/>
      <c r="KAG62" s="178"/>
      <c r="KAH62" s="178"/>
      <c r="KAI62" s="178"/>
      <c r="KAJ62" s="178"/>
      <c r="KAK62" s="178"/>
      <c r="KAL62" s="178"/>
      <c r="KAM62" s="178"/>
      <c r="KAN62" s="178"/>
      <c r="KAO62" s="169"/>
      <c r="KAP62" s="178"/>
      <c r="KAQ62" s="178"/>
      <c r="KAR62" s="178"/>
      <c r="KAS62" s="178"/>
      <c r="KAT62" s="178"/>
      <c r="KAU62" s="178"/>
      <c r="KAV62" s="178"/>
      <c r="KAW62" s="178"/>
      <c r="KAX62" s="179"/>
      <c r="KAY62" s="175" t="s">
        <v>39</v>
      </c>
      <c r="KAZ62" s="178"/>
      <c r="KBA62" s="178"/>
      <c r="KBB62" s="178"/>
      <c r="KBC62" s="178"/>
      <c r="KBD62" s="178"/>
      <c r="KBE62" s="178"/>
      <c r="KBF62" s="178"/>
      <c r="KBG62" s="178"/>
      <c r="KBH62" s="178"/>
      <c r="KBI62" s="169"/>
      <c r="KBJ62" s="178"/>
      <c r="KBK62" s="178"/>
      <c r="KBL62" s="178"/>
      <c r="KBM62" s="178"/>
      <c r="KBN62" s="178"/>
      <c r="KBO62" s="178"/>
      <c r="KBP62" s="178"/>
      <c r="KBQ62" s="178"/>
      <c r="KBR62" s="178"/>
      <c r="KBS62" s="178"/>
      <c r="KBT62" s="178"/>
      <c r="KBU62" s="169"/>
      <c r="KBV62" s="178"/>
      <c r="KBW62" s="178"/>
      <c r="KBX62" s="178"/>
      <c r="KBY62" s="178"/>
      <c r="KBZ62" s="178"/>
      <c r="KCA62" s="178"/>
      <c r="KCB62" s="178"/>
      <c r="KCC62" s="178"/>
      <c r="KCD62" s="179"/>
      <c r="KCE62" s="175" t="s">
        <v>39</v>
      </c>
      <c r="KCF62" s="178"/>
      <c r="KCG62" s="178"/>
      <c r="KCH62" s="178"/>
      <c r="KCI62" s="178"/>
      <c r="KCJ62" s="178"/>
      <c r="KCK62" s="178"/>
      <c r="KCL62" s="178"/>
      <c r="KCM62" s="178"/>
      <c r="KCN62" s="178"/>
      <c r="KCO62" s="169"/>
      <c r="KCP62" s="178"/>
      <c r="KCQ62" s="178"/>
      <c r="KCR62" s="178"/>
      <c r="KCS62" s="178"/>
      <c r="KCT62" s="178"/>
      <c r="KCU62" s="178"/>
      <c r="KCV62" s="178"/>
      <c r="KCW62" s="178"/>
      <c r="KCX62" s="178"/>
      <c r="KCY62" s="178"/>
      <c r="KCZ62" s="178"/>
      <c r="KDA62" s="169"/>
      <c r="KDB62" s="178"/>
      <c r="KDC62" s="178"/>
      <c r="KDD62" s="178"/>
      <c r="KDE62" s="178"/>
      <c r="KDF62" s="178"/>
      <c r="KDG62" s="178"/>
      <c r="KDH62" s="178"/>
      <c r="KDI62" s="178"/>
      <c r="KDJ62" s="179"/>
      <c r="KDK62" s="175" t="s">
        <v>39</v>
      </c>
      <c r="KDL62" s="178"/>
      <c r="KDM62" s="178"/>
      <c r="KDN62" s="178"/>
      <c r="KDO62" s="178"/>
      <c r="KDP62" s="178"/>
      <c r="KDQ62" s="178"/>
      <c r="KDR62" s="178"/>
      <c r="KDS62" s="178"/>
      <c r="KDT62" s="178"/>
      <c r="KDU62" s="169"/>
      <c r="KDV62" s="178"/>
      <c r="KDW62" s="178"/>
      <c r="KDX62" s="178"/>
      <c r="KDY62" s="178"/>
      <c r="KDZ62" s="178"/>
      <c r="KEA62" s="178"/>
      <c r="KEB62" s="178"/>
      <c r="KEC62" s="178"/>
      <c r="KED62" s="178"/>
      <c r="KEE62" s="178"/>
      <c r="KEF62" s="178"/>
      <c r="KEG62" s="169"/>
      <c r="KEH62" s="178"/>
      <c r="KEI62" s="178"/>
      <c r="KEJ62" s="178"/>
      <c r="KEK62" s="178"/>
      <c r="KEL62" s="178"/>
      <c r="KEM62" s="178"/>
      <c r="KEN62" s="178"/>
      <c r="KEO62" s="178"/>
      <c r="KEP62" s="179"/>
      <c r="KEQ62" s="175" t="s">
        <v>39</v>
      </c>
      <c r="KER62" s="178"/>
      <c r="KES62" s="178"/>
      <c r="KET62" s="178"/>
      <c r="KEU62" s="178"/>
      <c r="KEV62" s="178"/>
      <c r="KEW62" s="178"/>
      <c r="KEX62" s="178"/>
      <c r="KEY62" s="178"/>
      <c r="KEZ62" s="178"/>
      <c r="KFA62" s="169"/>
      <c r="KFB62" s="178"/>
      <c r="KFC62" s="178"/>
      <c r="KFD62" s="178"/>
      <c r="KFE62" s="178"/>
      <c r="KFF62" s="178"/>
      <c r="KFG62" s="178"/>
      <c r="KFH62" s="178"/>
      <c r="KFI62" s="178"/>
      <c r="KFJ62" s="178"/>
      <c r="KFK62" s="178"/>
      <c r="KFL62" s="178"/>
      <c r="KFM62" s="169"/>
      <c r="KFN62" s="178"/>
      <c r="KFO62" s="178"/>
      <c r="KFP62" s="178"/>
      <c r="KFQ62" s="178"/>
      <c r="KFR62" s="178"/>
      <c r="KFS62" s="178"/>
      <c r="KFT62" s="178"/>
      <c r="KFU62" s="178"/>
      <c r="KFV62" s="179"/>
      <c r="KFW62" s="175" t="s">
        <v>39</v>
      </c>
      <c r="KFX62" s="178"/>
      <c r="KFY62" s="178"/>
      <c r="KFZ62" s="178"/>
      <c r="KGA62" s="178"/>
      <c r="KGB62" s="178"/>
      <c r="KGC62" s="178"/>
      <c r="KGD62" s="178"/>
      <c r="KGE62" s="178"/>
      <c r="KGF62" s="178"/>
      <c r="KGG62" s="169"/>
      <c r="KGH62" s="178"/>
      <c r="KGI62" s="178"/>
      <c r="KGJ62" s="178"/>
      <c r="KGK62" s="178"/>
      <c r="KGL62" s="178"/>
      <c r="KGM62" s="178"/>
      <c r="KGN62" s="178"/>
      <c r="KGO62" s="178"/>
      <c r="KGP62" s="178"/>
      <c r="KGQ62" s="178"/>
      <c r="KGR62" s="178"/>
      <c r="KGS62" s="169"/>
      <c r="KGT62" s="178"/>
      <c r="KGU62" s="178"/>
      <c r="KGV62" s="178"/>
      <c r="KGW62" s="178"/>
      <c r="KGX62" s="178"/>
      <c r="KGY62" s="178"/>
      <c r="KGZ62" s="178"/>
      <c r="KHA62" s="178"/>
      <c r="KHB62" s="179"/>
      <c r="KHC62" s="175" t="s">
        <v>39</v>
      </c>
      <c r="KHD62" s="178"/>
      <c r="KHE62" s="178"/>
      <c r="KHF62" s="178"/>
      <c r="KHG62" s="178"/>
      <c r="KHH62" s="178"/>
      <c r="KHI62" s="178"/>
      <c r="KHJ62" s="178"/>
      <c r="KHK62" s="178"/>
      <c r="KHL62" s="178"/>
      <c r="KHM62" s="169"/>
      <c r="KHN62" s="178"/>
      <c r="KHO62" s="178"/>
      <c r="KHP62" s="178"/>
      <c r="KHQ62" s="178"/>
      <c r="KHR62" s="178"/>
      <c r="KHS62" s="178"/>
      <c r="KHT62" s="178"/>
      <c r="KHU62" s="178"/>
      <c r="KHV62" s="178"/>
      <c r="KHW62" s="178"/>
      <c r="KHX62" s="178"/>
      <c r="KHY62" s="169"/>
      <c r="KHZ62" s="178"/>
      <c r="KIA62" s="178"/>
      <c r="KIB62" s="178"/>
      <c r="KIC62" s="178"/>
      <c r="KID62" s="178"/>
      <c r="KIE62" s="178"/>
      <c r="KIF62" s="178"/>
      <c r="KIG62" s="178"/>
      <c r="KIH62" s="179"/>
      <c r="KII62" s="175" t="s">
        <v>39</v>
      </c>
      <c r="KIJ62" s="178"/>
      <c r="KIK62" s="178"/>
      <c r="KIL62" s="178"/>
      <c r="KIM62" s="178"/>
      <c r="KIN62" s="178"/>
      <c r="KIO62" s="178"/>
      <c r="KIP62" s="178"/>
      <c r="KIQ62" s="178"/>
      <c r="KIR62" s="178"/>
      <c r="KIS62" s="169"/>
      <c r="KIT62" s="178"/>
      <c r="KIU62" s="178"/>
      <c r="KIV62" s="178"/>
      <c r="KIW62" s="178"/>
      <c r="KIX62" s="178"/>
      <c r="KIY62" s="178"/>
      <c r="KIZ62" s="178"/>
      <c r="KJA62" s="178"/>
      <c r="KJB62" s="178"/>
      <c r="KJC62" s="178"/>
      <c r="KJD62" s="178"/>
      <c r="KJE62" s="169"/>
      <c r="KJF62" s="178"/>
      <c r="KJG62" s="178"/>
      <c r="KJH62" s="178"/>
      <c r="KJI62" s="178"/>
      <c r="KJJ62" s="178"/>
      <c r="KJK62" s="178"/>
      <c r="KJL62" s="178"/>
      <c r="KJM62" s="178"/>
      <c r="KJN62" s="179"/>
      <c r="KJO62" s="175" t="s">
        <v>39</v>
      </c>
      <c r="KJP62" s="178"/>
      <c r="KJQ62" s="178"/>
      <c r="KJR62" s="178"/>
      <c r="KJS62" s="178"/>
      <c r="KJT62" s="178"/>
      <c r="KJU62" s="178"/>
      <c r="KJV62" s="178"/>
      <c r="KJW62" s="178"/>
      <c r="KJX62" s="178"/>
      <c r="KJY62" s="169"/>
      <c r="KJZ62" s="178"/>
      <c r="KKA62" s="178"/>
      <c r="KKB62" s="178"/>
      <c r="KKC62" s="178"/>
      <c r="KKD62" s="178"/>
      <c r="KKE62" s="178"/>
      <c r="KKF62" s="178"/>
      <c r="KKG62" s="178"/>
      <c r="KKH62" s="178"/>
      <c r="KKI62" s="178"/>
      <c r="KKJ62" s="178"/>
      <c r="KKK62" s="169"/>
      <c r="KKL62" s="178"/>
      <c r="KKM62" s="178"/>
      <c r="KKN62" s="178"/>
      <c r="KKO62" s="178"/>
      <c r="KKP62" s="178"/>
      <c r="KKQ62" s="178"/>
      <c r="KKR62" s="178"/>
      <c r="KKS62" s="178"/>
      <c r="KKT62" s="179"/>
      <c r="KKU62" s="175" t="s">
        <v>39</v>
      </c>
      <c r="KKV62" s="178"/>
      <c r="KKW62" s="178"/>
      <c r="KKX62" s="178"/>
      <c r="KKY62" s="178"/>
      <c r="KKZ62" s="178"/>
      <c r="KLA62" s="178"/>
      <c r="KLB62" s="178"/>
      <c r="KLC62" s="178"/>
      <c r="KLD62" s="178"/>
      <c r="KLE62" s="169"/>
      <c r="KLF62" s="178"/>
      <c r="KLG62" s="178"/>
      <c r="KLH62" s="178"/>
      <c r="KLI62" s="178"/>
      <c r="KLJ62" s="178"/>
      <c r="KLK62" s="178"/>
      <c r="KLL62" s="178"/>
      <c r="KLM62" s="178"/>
      <c r="KLN62" s="178"/>
      <c r="KLO62" s="178"/>
      <c r="KLP62" s="178"/>
      <c r="KLQ62" s="169"/>
      <c r="KLR62" s="178"/>
      <c r="KLS62" s="178"/>
      <c r="KLT62" s="178"/>
      <c r="KLU62" s="178"/>
      <c r="KLV62" s="178"/>
      <c r="KLW62" s="178"/>
      <c r="KLX62" s="178"/>
      <c r="KLY62" s="178"/>
      <c r="KLZ62" s="179"/>
      <c r="KMA62" s="175" t="s">
        <v>39</v>
      </c>
      <c r="KMB62" s="178"/>
      <c r="KMC62" s="178"/>
      <c r="KMD62" s="178"/>
      <c r="KME62" s="178"/>
      <c r="KMF62" s="178"/>
      <c r="KMG62" s="178"/>
      <c r="KMH62" s="178"/>
      <c r="KMI62" s="178"/>
      <c r="KMJ62" s="178"/>
      <c r="KMK62" s="169"/>
      <c r="KML62" s="178"/>
      <c r="KMM62" s="178"/>
      <c r="KMN62" s="178"/>
      <c r="KMO62" s="178"/>
      <c r="KMP62" s="178"/>
      <c r="KMQ62" s="178"/>
      <c r="KMR62" s="178"/>
      <c r="KMS62" s="178"/>
      <c r="KMT62" s="178"/>
      <c r="KMU62" s="178"/>
      <c r="KMV62" s="178"/>
      <c r="KMW62" s="169"/>
      <c r="KMX62" s="178"/>
      <c r="KMY62" s="178"/>
      <c r="KMZ62" s="178"/>
      <c r="KNA62" s="178"/>
      <c r="KNB62" s="178"/>
      <c r="KNC62" s="178"/>
      <c r="KND62" s="178"/>
      <c r="KNE62" s="178"/>
      <c r="KNF62" s="179"/>
      <c r="KNG62" s="175" t="s">
        <v>39</v>
      </c>
      <c r="KNH62" s="178"/>
      <c r="KNI62" s="178"/>
      <c r="KNJ62" s="178"/>
      <c r="KNK62" s="178"/>
      <c r="KNL62" s="178"/>
      <c r="KNM62" s="178"/>
      <c r="KNN62" s="178"/>
      <c r="KNO62" s="178"/>
      <c r="KNP62" s="178"/>
      <c r="KNQ62" s="169"/>
      <c r="KNR62" s="178"/>
      <c r="KNS62" s="178"/>
      <c r="KNT62" s="178"/>
      <c r="KNU62" s="178"/>
      <c r="KNV62" s="178"/>
      <c r="KNW62" s="178"/>
      <c r="KNX62" s="178"/>
      <c r="KNY62" s="178"/>
      <c r="KNZ62" s="178"/>
      <c r="KOA62" s="178"/>
      <c r="KOB62" s="178"/>
      <c r="KOC62" s="169"/>
      <c r="KOD62" s="178"/>
      <c r="KOE62" s="178"/>
      <c r="KOF62" s="178"/>
      <c r="KOG62" s="178"/>
      <c r="KOH62" s="178"/>
      <c r="KOI62" s="178"/>
      <c r="KOJ62" s="178"/>
      <c r="KOK62" s="178"/>
      <c r="KOL62" s="179"/>
      <c r="KOM62" s="175" t="s">
        <v>39</v>
      </c>
      <c r="KON62" s="178"/>
      <c r="KOO62" s="178"/>
      <c r="KOP62" s="178"/>
      <c r="KOQ62" s="178"/>
      <c r="KOR62" s="178"/>
      <c r="KOS62" s="178"/>
      <c r="KOT62" s="178"/>
      <c r="KOU62" s="178"/>
      <c r="KOV62" s="178"/>
      <c r="KOW62" s="169"/>
      <c r="KOX62" s="178"/>
      <c r="KOY62" s="178"/>
      <c r="KOZ62" s="178"/>
      <c r="KPA62" s="178"/>
      <c r="KPB62" s="178"/>
      <c r="KPC62" s="178"/>
      <c r="KPD62" s="178"/>
      <c r="KPE62" s="178"/>
      <c r="KPF62" s="178"/>
      <c r="KPG62" s="178"/>
      <c r="KPH62" s="178"/>
      <c r="KPI62" s="169"/>
      <c r="KPJ62" s="178"/>
      <c r="KPK62" s="178"/>
      <c r="KPL62" s="178"/>
      <c r="KPM62" s="178"/>
      <c r="KPN62" s="178"/>
      <c r="KPO62" s="178"/>
      <c r="KPP62" s="178"/>
      <c r="KPQ62" s="178"/>
      <c r="KPR62" s="179"/>
      <c r="KPS62" s="175" t="s">
        <v>39</v>
      </c>
      <c r="KPT62" s="178"/>
      <c r="KPU62" s="178"/>
      <c r="KPV62" s="178"/>
      <c r="KPW62" s="178"/>
      <c r="KPX62" s="178"/>
      <c r="KPY62" s="178"/>
      <c r="KPZ62" s="178"/>
      <c r="KQA62" s="178"/>
      <c r="KQB62" s="178"/>
      <c r="KQC62" s="169"/>
      <c r="KQD62" s="178"/>
      <c r="KQE62" s="178"/>
      <c r="KQF62" s="178"/>
      <c r="KQG62" s="178"/>
      <c r="KQH62" s="178"/>
      <c r="KQI62" s="178"/>
      <c r="KQJ62" s="178"/>
      <c r="KQK62" s="178"/>
      <c r="KQL62" s="178"/>
      <c r="KQM62" s="178"/>
      <c r="KQN62" s="178"/>
      <c r="KQO62" s="169"/>
      <c r="KQP62" s="178"/>
      <c r="KQQ62" s="178"/>
      <c r="KQR62" s="178"/>
      <c r="KQS62" s="178"/>
      <c r="KQT62" s="178"/>
      <c r="KQU62" s="178"/>
      <c r="KQV62" s="178"/>
      <c r="KQW62" s="178"/>
      <c r="KQX62" s="179"/>
      <c r="KQY62" s="175" t="s">
        <v>39</v>
      </c>
      <c r="KQZ62" s="178"/>
      <c r="KRA62" s="178"/>
      <c r="KRB62" s="178"/>
      <c r="KRC62" s="178"/>
      <c r="KRD62" s="178"/>
      <c r="KRE62" s="178"/>
      <c r="KRF62" s="178"/>
      <c r="KRG62" s="178"/>
      <c r="KRH62" s="178"/>
      <c r="KRI62" s="169"/>
      <c r="KRJ62" s="178"/>
      <c r="KRK62" s="178"/>
      <c r="KRL62" s="178"/>
      <c r="KRM62" s="178"/>
      <c r="KRN62" s="178"/>
      <c r="KRO62" s="178"/>
      <c r="KRP62" s="178"/>
      <c r="KRQ62" s="178"/>
      <c r="KRR62" s="178"/>
      <c r="KRS62" s="178"/>
      <c r="KRT62" s="178"/>
      <c r="KRU62" s="169"/>
      <c r="KRV62" s="178"/>
      <c r="KRW62" s="178"/>
      <c r="KRX62" s="178"/>
      <c r="KRY62" s="178"/>
      <c r="KRZ62" s="178"/>
      <c r="KSA62" s="178"/>
      <c r="KSB62" s="178"/>
      <c r="KSC62" s="178"/>
      <c r="KSD62" s="179"/>
      <c r="KSE62" s="175" t="s">
        <v>39</v>
      </c>
      <c r="KSF62" s="178"/>
      <c r="KSG62" s="178"/>
      <c r="KSH62" s="178"/>
      <c r="KSI62" s="178"/>
      <c r="KSJ62" s="178"/>
      <c r="KSK62" s="178"/>
      <c r="KSL62" s="178"/>
      <c r="KSM62" s="178"/>
      <c r="KSN62" s="178"/>
      <c r="KSO62" s="169"/>
      <c r="KSP62" s="178"/>
      <c r="KSQ62" s="178"/>
      <c r="KSR62" s="178"/>
      <c r="KSS62" s="178"/>
      <c r="KST62" s="178"/>
      <c r="KSU62" s="178"/>
      <c r="KSV62" s="178"/>
      <c r="KSW62" s="178"/>
      <c r="KSX62" s="178"/>
      <c r="KSY62" s="178"/>
      <c r="KSZ62" s="178"/>
      <c r="KTA62" s="169"/>
      <c r="KTB62" s="178"/>
      <c r="KTC62" s="178"/>
      <c r="KTD62" s="178"/>
      <c r="KTE62" s="178"/>
      <c r="KTF62" s="178"/>
      <c r="KTG62" s="178"/>
      <c r="KTH62" s="178"/>
      <c r="KTI62" s="178"/>
      <c r="KTJ62" s="179"/>
      <c r="KTK62" s="175" t="s">
        <v>39</v>
      </c>
      <c r="KTL62" s="178"/>
      <c r="KTM62" s="178"/>
      <c r="KTN62" s="178"/>
      <c r="KTO62" s="178"/>
      <c r="KTP62" s="178"/>
      <c r="KTQ62" s="178"/>
      <c r="KTR62" s="178"/>
      <c r="KTS62" s="178"/>
      <c r="KTT62" s="178"/>
      <c r="KTU62" s="169"/>
      <c r="KTV62" s="178"/>
      <c r="KTW62" s="178"/>
      <c r="KTX62" s="178"/>
      <c r="KTY62" s="178"/>
      <c r="KTZ62" s="178"/>
      <c r="KUA62" s="178"/>
      <c r="KUB62" s="178"/>
      <c r="KUC62" s="178"/>
      <c r="KUD62" s="178"/>
      <c r="KUE62" s="178"/>
      <c r="KUF62" s="178"/>
      <c r="KUG62" s="169"/>
      <c r="KUH62" s="178"/>
      <c r="KUI62" s="178"/>
      <c r="KUJ62" s="178"/>
      <c r="KUK62" s="178"/>
      <c r="KUL62" s="178"/>
      <c r="KUM62" s="178"/>
      <c r="KUN62" s="178"/>
      <c r="KUO62" s="178"/>
      <c r="KUP62" s="179"/>
      <c r="KUQ62" s="175" t="s">
        <v>39</v>
      </c>
      <c r="KUR62" s="178"/>
      <c r="KUS62" s="178"/>
      <c r="KUT62" s="178"/>
      <c r="KUU62" s="178"/>
      <c r="KUV62" s="178"/>
      <c r="KUW62" s="178"/>
      <c r="KUX62" s="178"/>
      <c r="KUY62" s="178"/>
      <c r="KUZ62" s="178"/>
      <c r="KVA62" s="169"/>
      <c r="KVB62" s="178"/>
      <c r="KVC62" s="178"/>
      <c r="KVD62" s="178"/>
      <c r="KVE62" s="178"/>
      <c r="KVF62" s="178"/>
      <c r="KVG62" s="178"/>
      <c r="KVH62" s="178"/>
      <c r="KVI62" s="178"/>
      <c r="KVJ62" s="178"/>
      <c r="KVK62" s="178"/>
      <c r="KVL62" s="178"/>
      <c r="KVM62" s="169"/>
      <c r="KVN62" s="178"/>
      <c r="KVO62" s="178"/>
      <c r="KVP62" s="178"/>
      <c r="KVQ62" s="178"/>
      <c r="KVR62" s="178"/>
      <c r="KVS62" s="178"/>
      <c r="KVT62" s="178"/>
      <c r="KVU62" s="178"/>
      <c r="KVV62" s="179"/>
      <c r="KVW62" s="175" t="s">
        <v>39</v>
      </c>
      <c r="KVX62" s="178"/>
      <c r="KVY62" s="178"/>
      <c r="KVZ62" s="178"/>
      <c r="KWA62" s="178"/>
      <c r="KWB62" s="178"/>
      <c r="KWC62" s="178"/>
      <c r="KWD62" s="178"/>
      <c r="KWE62" s="178"/>
      <c r="KWF62" s="178"/>
      <c r="KWG62" s="169"/>
      <c r="KWH62" s="178"/>
      <c r="KWI62" s="178"/>
      <c r="KWJ62" s="178"/>
      <c r="KWK62" s="178"/>
      <c r="KWL62" s="178"/>
      <c r="KWM62" s="178"/>
      <c r="KWN62" s="178"/>
      <c r="KWO62" s="178"/>
      <c r="KWP62" s="178"/>
      <c r="KWQ62" s="178"/>
      <c r="KWR62" s="178"/>
      <c r="KWS62" s="169"/>
      <c r="KWT62" s="178"/>
      <c r="KWU62" s="178"/>
      <c r="KWV62" s="178"/>
      <c r="KWW62" s="178"/>
      <c r="KWX62" s="178"/>
      <c r="KWY62" s="178"/>
      <c r="KWZ62" s="178"/>
      <c r="KXA62" s="178"/>
      <c r="KXB62" s="179"/>
      <c r="KXC62" s="175" t="s">
        <v>39</v>
      </c>
      <c r="KXD62" s="178"/>
      <c r="KXE62" s="178"/>
      <c r="KXF62" s="178"/>
      <c r="KXG62" s="178"/>
      <c r="KXH62" s="178"/>
      <c r="KXI62" s="178"/>
      <c r="KXJ62" s="178"/>
      <c r="KXK62" s="178"/>
      <c r="KXL62" s="178"/>
      <c r="KXM62" s="169"/>
      <c r="KXN62" s="178"/>
      <c r="KXO62" s="178"/>
      <c r="KXP62" s="178"/>
      <c r="KXQ62" s="178"/>
      <c r="KXR62" s="178"/>
      <c r="KXS62" s="178"/>
      <c r="KXT62" s="178"/>
      <c r="KXU62" s="178"/>
      <c r="KXV62" s="178"/>
      <c r="KXW62" s="178"/>
      <c r="KXX62" s="178"/>
      <c r="KXY62" s="169"/>
      <c r="KXZ62" s="178"/>
      <c r="KYA62" s="178"/>
      <c r="KYB62" s="178"/>
      <c r="KYC62" s="178"/>
      <c r="KYD62" s="178"/>
      <c r="KYE62" s="178"/>
      <c r="KYF62" s="178"/>
      <c r="KYG62" s="178"/>
      <c r="KYH62" s="179"/>
      <c r="KYI62" s="175" t="s">
        <v>39</v>
      </c>
      <c r="KYJ62" s="178"/>
      <c r="KYK62" s="178"/>
      <c r="KYL62" s="178"/>
      <c r="KYM62" s="178"/>
      <c r="KYN62" s="178"/>
      <c r="KYO62" s="178"/>
      <c r="KYP62" s="178"/>
      <c r="KYQ62" s="178"/>
      <c r="KYR62" s="178"/>
      <c r="KYS62" s="169"/>
      <c r="KYT62" s="178"/>
      <c r="KYU62" s="178"/>
      <c r="KYV62" s="178"/>
      <c r="KYW62" s="178"/>
      <c r="KYX62" s="178"/>
      <c r="KYY62" s="178"/>
      <c r="KYZ62" s="178"/>
      <c r="KZA62" s="178"/>
      <c r="KZB62" s="178"/>
      <c r="KZC62" s="178"/>
      <c r="KZD62" s="178"/>
      <c r="KZE62" s="169"/>
      <c r="KZF62" s="178"/>
      <c r="KZG62" s="178"/>
      <c r="KZH62" s="178"/>
      <c r="KZI62" s="178"/>
      <c r="KZJ62" s="178"/>
      <c r="KZK62" s="178"/>
      <c r="KZL62" s="178"/>
      <c r="KZM62" s="178"/>
      <c r="KZN62" s="179"/>
      <c r="KZO62" s="175" t="s">
        <v>39</v>
      </c>
      <c r="KZP62" s="178"/>
      <c r="KZQ62" s="178"/>
      <c r="KZR62" s="178"/>
      <c r="KZS62" s="178"/>
      <c r="KZT62" s="178"/>
      <c r="KZU62" s="178"/>
      <c r="KZV62" s="178"/>
      <c r="KZW62" s="178"/>
      <c r="KZX62" s="178"/>
      <c r="KZY62" s="169"/>
      <c r="KZZ62" s="178"/>
      <c r="LAA62" s="178"/>
      <c r="LAB62" s="178"/>
      <c r="LAC62" s="178"/>
      <c r="LAD62" s="178"/>
      <c r="LAE62" s="178"/>
      <c r="LAF62" s="178"/>
      <c r="LAG62" s="178"/>
      <c r="LAH62" s="178"/>
      <c r="LAI62" s="178"/>
      <c r="LAJ62" s="178"/>
      <c r="LAK62" s="169"/>
      <c r="LAL62" s="178"/>
      <c r="LAM62" s="178"/>
      <c r="LAN62" s="178"/>
      <c r="LAO62" s="178"/>
      <c r="LAP62" s="178"/>
      <c r="LAQ62" s="178"/>
      <c r="LAR62" s="178"/>
      <c r="LAS62" s="178"/>
      <c r="LAT62" s="179"/>
      <c r="LAU62" s="175" t="s">
        <v>39</v>
      </c>
      <c r="LAV62" s="178"/>
      <c r="LAW62" s="178"/>
      <c r="LAX62" s="178"/>
      <c r="LAY62" s="178"/>
      <c r="LAZ62" s="178"/>
      <c r="LBA62" s="178"/>
      <c r="LBB62" s="178"/>
      <c r="LBC62" s="178"/>
      <c r="LBD62" s="178"/>
      <c r="LBE62" s="169"/>
      <c r="LBF62" s="178"/>
      <c r="LBG62" s="178"/>
      <c r="LBH62" s="178"/>
      <c r="LBI62" s="178"/>
      <c r="LBJ62" s="178"/>
      <c r="LBK62" s="178"/>
      <c r="LBL62" s="178"/>
      <c r="LBM62" s="178"/>
      <c r="LBN62" s="178"/>
      <c r="LBO62" s="178"/>
      <c r="LBP62" s="178"/>
      <c r="LBQ62" s="169"/>
      <c r="LBR62" s="178"/>
      <c r="LBS62" s="178"/>
      <c r="LBT62" s="178"/>
      <c r="LBU62" s="178"/>
      <c r="LBV62" s="178"/>
      <c r="LBW62" s="178"/>
      <c r="LBX62" s="178"/>
      <c r="LBY62" s="178"/>
      <c r="LBZ62" s="179"/>
      <c r="LCA62" s="175" t="s">
        <v>39</v>
      </c>
      <c r="LCB62" s="178"/>
      <c r="LCC62" s="178"/>
      <c r="LCD62" s="178"/>
      <c r="LCE62" s="178"/>
      <c r="LCF62" s="178"/>
      <c r="LCG62" s="178"/>
      <c r="LCH62" s="178"/>
      <c r="LCI62" s="178"/>
      <c r="LCJ62" s="178"/>
      <c r="LCK62" s="169"/>
      <c r="LCL62" s="178"/>
      <c r="LCM62" s="178"/>
      <c r="LCN62" s="178"/>
      <c r="LCO62" s="178"/>
      <c r="LCP62" s="178"/>
      <c r="LCQ62" s="178"/>
      <c r="LCR62" s="178"/>
      <c r="LCS62" s="178"/>
      <c r="LCT62" s="178"/>
      <c r="LCU62" s="178"/>
      <c r="LCV62" s="178"/>
      <c r="LCW62" s="169"/>
      <c r="LCX62" s="178"/>
      <c r="LCY62" s="178"/>
      <c r="LCZ62" s="178"/>
      <c r="LDA62" s="178"/>
      <c r="LDB62" s="178"/>
      <c r="LDC62" s="178"/>
      <c r="LDD62" s="178"/>
      <c r="LDE62" s="178"/>
      <c r="LDF62" s="179"/>
      <c r="LDG62" s="175" t="s">
        <v>39</v>
      </c>
      <c r="LDH62" s="178"/>
      <c r="LDI62" s="178"/>
      <c r="LDJ62" s="178"/>
      <c r="LDK62" s="178"/>
      <c r="LDL62" s="178"/>
      <c r="LDM62" s="178"/>
      <c r="LDN62" s="178"/>
      <c r="LDO62" s="178"/>
      <c r="LDP62" s="178"/>
      <c r="LDQ62" s="169"/>
      <c r="LDR62" s="178"/>
      <c r="LDS62" s="178"/>
      <c r="LDT62" s="178"/>
      <c r="LDU62" s="178"/>
      <c r="LDV62" s="178"/>
      <c r="LDW62" s="178"/>
      <c r="LDX62" s="178"/>
      <c r="LDY62" s="178"/>
      <c r="LDZ62" s="178"/>
      <c r="LEA62" s="178"/>
      <c r="LEB62" s="178"/>
      <c r="LEC62" s="169"/>
      <c r="LED62" s="178"/>
      <c r="LEE62" s="178"/>
      <c r="LEF62" s="178"/>
      <c r="LEG62" s="178"/>
      <c r="LEH62" s="178"/>
      <c r="LEI62" s="178"/>
      <c r="LEJ62" s="178"/>
      <c r="LEK62" s="178"/>
      <c r="LEL62" s="179"/>
      <c r="LEM62" s="175" t="s">
        <v>39</v>
      </c>
      <c r="LEN62" s="178"/>
      <c r="LEO62" s="178"/>
      <c r="LEP62" s="178"/>
      <c r="LEQ62" s="178"/>
      <c r="LER62" s="178"/>
      <c r="LES62" s="178"/>
      <c r="LET62" s="178"/>
      <c r="LEU62" s="178"/>
      <c r="LEV62" s="178"/>
      <c r="LEW62" s="169"/>
      <c r="LEX62" s="178"/>
      <c r="LEY62" s="178"/>
      <c r="LEZ62" s="178"/>
      <c r="LFA62" s="178"/>
      <c r="LFB62" s="178"/>
      <c r="LFC62" s="178"/>
      <c r="LFD62" s="178"/>
      <c r="LFE62" s="178"/>
      <c r="LFF62" s="178"/>
      <c r="LFG62" s="178"/>
      <c r="LFH62" s="178"/>
      <c r="LFI62" s="169"/>
      <c r="LFJ62" s="178"/>
      <c r="LFK62" s="178"/>
      <c r="LFL62" s="178"/>
      <c r="LFM62" s="178"/>
      <c r="LFN62" s="178"/>
      <c r="LFO62" s="178"/>
      <c r="LFP62" s="178"/>
      <c r="LFQ62" s="178"/>
      <c r="LFR62" s="179"/>
      <c r="LFS62" s="175" t="s">
        <v>39</v>
      </c>
      <c r="LFT62" s="178"/>
      <c r="LFU62" s="178"/>
      <c r="LFV62" s="178"/>
      <c r="LFW62" s="178"/>
      <c r="LFX62" s="178"/>
      <c r="LFY62" s="178"/>
      <c r="LFZ62" s="178"/>
      <c r="LGA62" s="178"/>
      <c r="LGB62" s="178"/>
      <c r="LGC62" s="169"/>
      <c r="LGD62" s="178"/>
      <c r="LGE62" s="178"/>
      <c r="LGF62" s="178"/>
      <c r="LGG62" s="178"/>
      <c r="LGH62" s="178"/>
      <c r="LGI62" s="178"/>
      <c r="LGJ62" s="178"/>
      <c r="LGK62" s="178"/>
      <c r="LGL62" s="178"/>
      <c r="LGM62" s="178"/>
      <c r="LGN62" s="178"/>
      <c r="LGO62" s="169"/>
      <c r="LGP62" s="178"/>
      <c r="LGQ62" s="178"/>
      <c r="LGR62" s="178"/>
      <c r="LGS62" s="178"/>
      <c r="LGT62" s="178"/>
      <c r="LGU62" s="178"/>
      <c r="LGV62" s="178"/>
      <c r="LGW62" s="178"/>
      <c r="LGX62" s="179"/>
      <c r="LGY62" s="175" t="s">
        <v>39</v>
      </c>
      <c r="LGZ62" s="178"/>
      <c r="LHA62" s="178"/>
      <c r="LHB62" s="178"/>
      <c r="LHC62" s="178"/>
      <c r="LHD62" s="178"/>
      <c r="LHE62" s="178"/>
      <c r="LHF62" s="178"/>
      <c r="LHG62" s="178"/>
      <c r="LHH62" s="178"/>
      <c r="LHI62" s="169"/>
      <c r="LHJ62" s="178"/>
      <c r="LHK62" s="178"/>
      <c r="LHL62" s="178"/>
      <c r="LHM62" s="178"/>
      <c r="LHN62" s="178"/>
      <c r="LHO62" s="178"/>
      <c r="LHP62" s="178"/>
      <c r="LHQ62" s="178"/>
      <c r="LHR62" s="178"/>
      <c r="LHS62" s="178"/>
      <c r="LHT62" s="178"/>
      <c r="LHU62" s="169"/>
      <c r="LHV62" s="178"/>
      <c r="LHW62" s="178"/>
      <c r="LHX62" s="178"/>
      <c r="LHY62" s="178"/>
      <c r="LHZ62" s="178"/>
      <c r="LIA62" s="178"/>
      <c r="LIB62" s="178"/>
      <c r="LIC62" s="178"/>
      <c r="LID62" s="179"/>
      <c r="LIE62" s="175" t="s">
        <v>39</v>
      </c>
      <c r="LIF62" s="178"/>
      <c r="LIG62" s="178"/>
      <c r="LIH62" s="178"/>
      <c r="LII62" s="178"/>
      <c r="LIJ62" s="178"/>
      <c r="LIK62" s="178"/>
      <c r="LIL62" s="178"/>
      <c r="LIM62" s="178"/>
      <c r="LIN62" s="178"/>
      <c r="LIO62" s="169"/>
      <c r="LIP62" s="178"/>
      <c r="LIQ62" s="178"/>
      <c r="LIR62" s="178"/>
      <c r="LIS62" s="178"/>
      <c r="LIT62" s="178"/>
      <c r="LIU62" s="178"/>
      <c r="LIV62" s="178"/>
      <c r="LIW62" s="178"/>
      <c r="LIX62" s="178"/>
      <c r="LIY62" s="178"/>
      <c r="LIZ62" s="178"/>
      <c r="LJA62" s="169"/>
      <c r="LJB62" s="178"/>
      <c r="LJC62" s="178"/>
      <c r="LJD62" s="178"/>
      <c r="LJE62" s="178"/>
      <c r="LJF62" s="178"/>
      <c r="LJG62" s="178"/>
      <c r="LJH62" s="178"/>
      <c r="LJI62" s="178"/>
      <c r="LJJ62" s="179"/>
      <c r="LJK62" s="175" t="s">
        <v>39</v>
      </c>
      <c r="LJL62" s="178"/>
      <c r="LJM62" s="178"/>
      <c r="LJN62" s="178"/>
      <c r="LJO62" s="178"/>
      <c r="LJP62" s="178"/>
      <c r="LJQ62" s="178"/>
      <c r="LJR62" s="178"/>
      <c r="LJS62" s="178"/>
      <c r="LJT62" s="178"/>
      <c r="LJU62" s="169"/>
      <c r="LJV62" s="178"/>
      <c r="LJW62" s="178"/>
      <c r="LJX62" s="178"/>
      <c r="LJY62" s="178"/>
      <c r="LJZ62" s="178"/>
      <c r="LKA62" s="178"/>
      <c r="LKB62" s="178"/>
      <c r="LKC62" s="178"/>
      <c r="LKD62" s="178"/>
      <c r="LKE62" s="178"/>
      <c r="LKF62" s="178"/>
      <c r="LKG62" s="169"/>
      <c r="LKH62" s="178"/>
      <c r="LKI62" s="178"/>
      <c r="LKJ62" s="178"/>
      <c r="LKK62" s="178"/>
      <c r="LKL62" s="178"/>
      <c r="LKM62" s="178"/>
      <c r="LKN62" s="178"/>
      <c r="LKO62" s="178"/>
      <c r="LKP62" s="179"/>
      <c r="LKQ62" s="175" t="s">
        <v>39</v>
      </c>
      <c r="LKR62" s="178"/>
      <c r="LKS62" s="178"/>
      <c r="LKT62" s="178"/>
      <c r="LKU62" s="178"/>
      <c r="LKV62" s="178"/>
      <c r="LKW62" s="178"/>
      <c r="LKX62" s="178"/>
      <c r="LKY62" s="178"/>
      <c r="LKZ62" s="178"/>
      <c r="LLA62" s="169"/>
      <c r="LLB62" s="178"/>
      <c r="LLC62" s="178"/>
      <c r="LLD62" s="178"/>
      <c r="LLE62" s="178"/>
      <c r="LLF62" s="178"/>
      <c r="LLG62" s="178"/>
      <c r="LLH62" s="178"/>
      <c r="LLI62" s="178"/>
      <c r="LLJ62" s="178"/>
      <c r="LLK62" s="178"/>
      <c r="LLL62" s="178"/>
      <c r="LLM62" s="169"/>
      <c r="LLN62" s="178"/>
      <c r="LLO62" s="178"/>
      <c r="LLP62" s="178"/>
      <c r="LLQ62" s="178"/>
      <c r="LLR62" s="178"/>
      <c r="LLS62" s="178"/>
      <c r="LLT62" s="178"/>
      <c r="LLU62" s="178"/>
      <c r="LLV62" s="179"/>
      <c r="LLW62" s="175" t="s">
        <v>39</v>
      </c>
      <c r="LLX62" s="178"/>
      <c r="LLY62" s="178"/>
      <c r="LLZ62" s="178"/>
      <c r="LMA62" s="178"/>
      <c r="LMB62" s="178"/>
      <c r="LMC62" s="178"/>
      <c r="LMD62" s="178"/>
      <c r="LME62" s="178"/>
      <c r="LMF62" s="178"/>
      <c r="LMG62" s="169"/>
      <c r="LMH62" s="178"/>
      <c r="LMI62" s="178"/>
      <c r="LMJ62" s="178"/>
      <c r="LMK62" s="178"/>
      <c r="LML62" s="178"/>
      <c r="LMM62" s="178"/>
      <c r="LMN62" s="178"/>
      <c r="LMO62" s="178"/>
      <c r="LMP62" s="178"/>
      <c r="LMQ62" s="178"/>
      <c r="LMR62" s="178"/>
      <c r="LMS62" s="169"/>
      <c r="LMT62" s="178"/>
      <c r="LMU62" s="178"/>
      <c r="LMV62" s="178"/>
      <c r="LMW62" s="178"/>
      <c r="LMX62" s="178"/>
      <c r="LMY62" s="178"/>
      <c r="LMZ62" s="178"/>
      <c r="LNA62" s="178"/>
      <c r="LNB62" s="179"/>
      <c r="LNC62" s="175" t="s">
        <v>39</v>
      </c>
      <c r="LND62" s="178"/>
      <c r="LNE62" s="178"/>
      <c r="LNF62" s="178"/>
      <c r="LNG62" s="178"/>
      <c r="LNH62" s="178"/>
      <c r="LNI62" s="178"/>
      <c r="LNJ62" s="178"/>
      <c r="LNK62" s="178"/>
      <c r="LNL62" s="178"/>
      <c r="LNM62" s="169"/>
      <c r="LNN62" s="178"/>
      <c r="LNO62" s="178"/>
      <c r="LNP62" s="178"/>
      <c r="LNQ62" s="178"/>
      <c r="LNR62" s="178"/>
      <c r="LNS62" s="178"/>
      <c r="LNT62" s="178"/>
      <c r="LNU62" s="178"/>
      <c r="LNV62" s="178"/>
      <c r="LNW62" s="178"/>
      <c r="LNX62" s="178"/>
      <c r="LNY62" s="169"/>
      <c r="LNZ62" s="178"/>
      <c r="LOA62" s="178"/>
      <c r="LOB62" s="178"/>
      <c r="LOC62" s="178"/>
      <c r="LOD62" s="178"/>
      <c r="LOE62" s="178"/>
      <c r="LOF62" s="178"/>
      <c r="LOG62" s="178"/>
      <c r="LOH62" s="179"/>
      <c r="LOI62" s="175" t="s">
        <v>39</v>
      </c>
      <c r="LOJ62" s="178"/>
      <c r="LOK62" s="178"/>
      <c r="LOL62" s="178"/>
      <c r="LOM62" s="178"/>
      <c r="LON62" s="178"/>
      <c r="LOO62" s="178"/>
      <c r="LOP62" s="178"/>
      <c r="LOQ62" s="178"/>
      <c r="LOR62" s="178"/>
      <c r="LOS62" s="169"/>
      <c r="LOT62" s="178"/>
      <c r="LOU62" s="178"/>
      <c r="LOV62" s="178"/>
      <c r="LOW62" s="178"/>
      <c r="LOX62" s="178"/>
      <c r="LOY62" s="178"/>
      <c r="LOZ62" s="178"/>
      <c r="LPA62" s="178"/>
      <c r="LPB62" s="178"/>
      <c r="LPC62" s="178"/>
      <c r="LPD62" s="178"/>
      <c r="LPE62" s="169"/>
      <c r="LPF62" s="178"/>
      <c r="LPG62" s="178"/>
      <c r="LPH62" s="178"/>
      <c r="LPI62" s="178"/>
      <c r="LPJ62" s="178"/>
      <c r="LPK62" s="178"/>
      <c r="LPL62" s="178"/>
      <c r="LPM62" s="178"/>
      <c r="LPN62" s="179"/>
      <c r="LPO62" s="175" t="s">
        <v>39</v>
      </c>
      <c r="LPP62" s="178"/>
      <c r="LPQ62" s="178"/>
      <c r="LPR62" s="178"/>
      <c r="LPS62" s="178"/>
      <c r="LPT62" s="178"/>
      <c r="LPU62" s="178"/>
      <c r="LPV62" s="178"/>
      <c r="LPW62" s="178"/>
      <c r="LPX62" s="178"/>
      <c r="LPY62" s="169"/>
      <c r="LPZ62" s="178"/>
      <c r="LQA62" s="178"/>
      <c r="LQB62" s="178"/>
      <c r="LQC62" s="178"/>
      <c r="LQD62" s="178"/>
      <c r="LQE62" s="178"/>
      <c r="LQF62" s="178"/>
      <c r="LQG62" s="178"/>
      <c r="LQH62" s="178"/>
      <c r="LQI62" s="178"/>
      <c r="LQJ62" s="178"/>
      <c r="LQK62" s="169"/>
      <c r="LQL62" s="178"/>
      <c r="LQM62" s="178"/>
      <c r="LQN62" s="178"/>
      <c r="LQO62" s="178"/>
      <c r="LQP62" s="178"/>
      <c r="LQQ62" s="178"/>
      <c r="LQR62" s="178"/>
      <c r="LQS62" s="178"/>
      <c r="LQT62" s="179"/>
      <c r="LQU62" s="175" t="s">
        <v>39</v>
      </c>
      <c r="LQV62" s="178"/>
      <c r="LQW62" s="178"/>
      <c r="LQX62" s="178"/>
      <c r="LQY62" s="178"/>
      <c r="LQZ62" s="178"/>
      <c r="LRA62" s="178"/>
      <c r="LRB62" s="178"/>
      <c r="LRC62" s="178"/>
      <c r="LRD62" s="178"/>
      <c r="LRE62" s="169"/>
      <c r="LRF62" s="178"/>
      <c r="LRG62" s="178"/>
      <c r="LRH62" s="178"/>
      <c r="LRI62" s="178"/>
      <c r="LRJ62" s="178"/>
      <c r="LRK62" s="178"/>
      <c r="LRL62" s="178"/>
      <c r="LRM62" s="178"/>
      <c r="LRN62" s="178"/>
      <c r="LRO62" s="178"/>
      <c r="LRP62" s="178"/>
      <c r="LRQ62" s="169"/>
      <c r="LRR62" s="178"/>
      <c r="LRS62" s="178"/>
      <c r="LRT62" s="178"/>
      <c r="LRU62" s="178"/>
      <c r="LRV62" s="178"/>
      <c r="LRW62" s="178"/>
      <c r="LRX62" s="178"/>
      <c r="LRY62" s="178"/>
      <c r="LRZ62" s="179"/>
      <c r="LSA62" s="175" t="s">
        <v>39</v>
      </c>
      <c r="LSB62" s="178"/>
      <c r="LSC62" s="178"/>
      <c r="LSD62" s="178"/>
      <c r="LSE62" s="178"/>
      <c r="LSF62" s="178"/>
      <c r="LSG62" s="178"/>
      <c r="LSH62" s="178"/>
      <c r="LSI62" s="178"/>
      <c r="LSJ62" s="178"/>
      <c r="LSK62" s="169"/>
      <c r="LSL62" s="178"/>
      <c r="LSM62" s="178"/>
      <c r="LSN62" s="178"/>
      <c r="LSO62" s="178"/>
      <c r="LSP62" s="178"/>
      <c r="LSQ62" s="178"/>
      <c r="LSR62" s="178"/>
      <c r="LSS62" s="178"/>
      <c r="LST62" s="178"/>
      <c r="LSU62" s="178"/>
      <c r="LSV62" s="178"/>
      <c r="LSW62" s="169"/>
      <c r="LSX62" s="178"/>
      <c r="LSY62" s="178"/>
      <c r="LSZ62" s="178"/>
      <c r="LTA62" s="178"/>
      <c r="LTB62" s="178"/>
      <c r="LTC62" s="178"/>
      <c r="LTD62" s="178"/>
      <c r="LTE62" s="178"/>
      <c r="LTF62" s="179"/>
      <c r="LTG62" s="175" t="s">
        <v>39</v>
      </c>
      <c r="LTH62" s="178"/>
      <c r="LTI62" s="178"/>
      <c r="LTJ62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c r="LTT62" s="178"/>
      <c r="LTU62" s="178"/>
      <c r="LTV62" s="178"/>
      <c r="LTW62" s="178"/>
      <c r="LTX62" s="178"/>
      <c r="LTY62" s="178"/>
      <c r="LTZ62" s="178"/>
      <c r="LUA62" s="178"/>
      <c r="LUB62" s="178"/>
      <c r="LUC62" s="169"/>
      <c r="LUD62" s="178"/>
      <c r="LUE62" s="178"/>
      <c r="LUF62" s="178"/>
      <c r="LUG62" s="178"/>
      <c r="LUH62" s="178"/>
      <c r="LUI62" s="178"/>
      <c r="LUJ62" s="178"/>
      <c r="LUK62" s="178"/>
      <c r="LUL62" s="179"/>
      <c r="LUM62" s="175" t="s">
        <v>39</v>
      </c>
      <c r="LUN62" s="178"/>
      <c r="LUO62" s="178"/>
      <c r="LUP62" s="178"/>
      <c r="LUQ62" s="178"/>
      <c r="LUR62" s="178"/>
      <c r="LUS62" s="178"/>
      <c r="LUT62" s="178"/>
      <c r="LUU62" s="178"/>
      <c r="LUV62" s="178"/>
      <c r="LUW62" s="169"/>
      <c r="LUX62" s="178"/>
      <c r="LUY62" s="178"/>
      <c r="LUZ62" s="178"/>
      <c r="LVA62" s="178"/>
      <c r="LVB62" s="178"/>
      <c r="LVC62" s="178"/>
      <c r="LVD62" s="178"/>
      <c r="LVE62" s="178"/>
      <c r="LVF62" s="178"/>
      <c r="LVG62" s="178"/>
      <c r="LVH62" s="178"/>
      <c r="LVI62" s="169"/>
      <c r="LVJ62" s="178"/>
      <c r="LVK62" s="178"/>
      <c r="LVL62" s="178"/>
      <c r="LVM62" s="178"/>
      <c r="LVN62" s="178"/>
      <c r="LVO62" s="178"/>
      <c r="LVP62" s="178"/>
      <c r="LVQ62" s="178"/>
      <c r="LVR62" s="179"/>
      <c r="LVS62" s="175" t="s">
        <v>39</v>
      </c>
      <c r="LVT62" s="178"/>
      <c r="LVU62" s="178"/>
      <c r="LVV62" s="178"/>
      <c r="LVW62" s="178"/>
      <c r="LVX62" s="178"/>
      <c r="LVY62" s="178"/>
      <c r="LVZ62" s="178"/>
      <c r="LWA62" s="178"/>
      <c r="LWB62" s="178"/>
      <c r="LWC62" s="169"/>
      <c r="LWD62" s="178"/>
      <c r="LWE62" s="178"/>
      <c r="LWF62" s="178"/>
      <c r="LWG62" s="178"/>
      <c r="LWH62" s="178"/>
      <c r="LWI62" s="178"/>
      <c r="LWJ62" s="178"/>
      <c r="LWK62" s="178"/>
      <c r="LWL62" s="178"/>
      <c r="LWM62" s="178"/>
      <c r="LWN62" s="178"/>
      <c r="LWO62" s="169"/>
      <c r="LWP62" s="178"/>
      <c r="LWQ62" s="178"/>
      <c r="LWR62" s="178"/>
      <c r="LWS62" s="178"/>
      <c r="LWT62" s="178"/>
      <c r="LWU62" s="178"/>
      <c r="LWV62" s="178"/>
      <c r="LWW62" s="178"/>
      <c r="LWX62" s="179"/>
      <c r="LWY62" s="175" t="s">
        <v>39</v>
      </c>
      <c r="LWZ62" s="178"/>
      <c r="LXA62" s="178"/>
      <c r="LXB62" s="178"/>
      <c r="LXC62" s="178"/>
      <c r="LXD62" s="178"/>
      <c r="LXE62" s="178"/>
      <c r="LXF62" s="178"/>
      <c r="LXG62" s="178"/>
      <c r="LXH62" s="178"/>
      <c r="LXI62" s="169"/>
      <c r="LXJ62" s="178"/>
      <c r="LXK62" s="178"/>
      <c r="LXL62" s="178"/>
      <c r="LXM62" s="178"/>
      <c r="LXN62" s="178"/>
      <c r="LXO62" s="178"/>
      <c r="LXP62" s="178"/>
      <c r="LXQ62" s="178"/>
      <c r="LXR62" s="178"/>
      <c r="LXS62" s="178"/>
      <c r="LXT62" s="178"/>
      <c r="LXU62" s="169"/>
      <c r="LXV62" s="178"/>
      <c r="LXW62" s="178"/>
      <c r="LXX62" s="178"/>
      <c r="LXY62" s="178"/>
      <c r="LXZ62" s="178"/>
      <c r="LYA62" s="178"/>
      <c r="LYB62" s="178"/>
      <c r="LYC62" s="178"/>
      <c r="LYD62" s="179"/>
      <c r="LYE62" s="175" t="s">
        <v>39</v>
      </c>
      <c r="LYF62" s="178"/>
      <c r="LYG62" s="178"/>
      <c r="LYH62" s="178"/>
      <c r="LYI62" s="178"/>
      <c r="LYJ62" s="178"/>
      <c r="LYK62" s="178"/>
      <c r="LYL62" s="178"/>
      <c r="LYM62" s="178"/>
      <c r="LYN62" s="178"/>
      <c r="LYO62" s="169"/>
      <c r="LYP62" s="178"/>
      <c r="LYQ62" s="178"/>
      <c r="LYR62" s="178"/>
      <c r="LYS62" s="178"/>
      <c r="LYT62" s="178"/>
      <c r="LYU62" s="178"/>
      <c r="LYV62" s="178"/>
      <c r="LYW62" s="178"/>
      <c r="LYX62" s="178"/>
      <c r="LYY62" s="178"/>
      <c r="LYZ62" s="178"/>
      <c r="LZA62" s="169"/>
      <c r="LZB62" s="178"/>
      <c r="LZC62" s="178"/>
      <c r="LZD62" s="178"/>
      <c r="LZE62" s="178"/>
      <c r="LZF62" s="178"/>
      <c r="LZG62" s="178"/>
      <c r="LZH62" s="178"/>
      <c r="LZI62" s="178"/>
      <c r="LZJ62" s="179"/>
      <c r="LZK62" s="175" t="s">
        <v>39</v>
      </c>
      <c r="LZL62" s="178"/>
      <c r="LZM62" s="178"/>
      <c r="LZN62" s="178"/>
      <c r="LZO62" s="178"/>
      <c r="LZP62" s="178"/>
      <c r="LZQ62" s="178"/>
      <c r="LZR62" s="178"/>
      <c r="LZS62" s="178"/>
      <c r="LZT62" s="178"/>
      <c r="LZU62" s="169"/>
      <c r="LZV62" s="178"/>
      <c r="LZW62" s="178"/>
      <c r="LZX62" s="178"/>
      <c r="LZY62" s="178"/>
      <c r="LZZ62" s="178"/>
      <c r="MAA62" s="178"/>
      <c r="MAB62" s="178"/>
      <c r="MAC62" s="178"/>
      <c r="MAD62" s="178"/>
      <c r="MAE62" s="178"/>
      <c r="MAF62" s="178"/>
      <c r="MAG62" s="169"/>
      <c r="MAH62" s="178"/>
      <c r="MAI62" s="178"/>
      <c r="MAJ62" s="178"/>
      <c r="MAK62" s="178"/>
      <c r="MAL62" s="178"/>
      <c r="MAM62" s="178"/>
      <c r="MAN62" s="178"/>
      <c r="MAO62" s="178"/>
      <c r="MAP62" s="179"/>
      <c r="MAQ62" s="175" t="s">
        <v>39</v>
      </c>
      <c r="MAR62" s="178"/>
      <c r="MAS62" s="178"/>
      <c r="MAT62" s="178"/>
      <c r="MAU62" s="178"/>
      <c r="MAV62" s="178"/>
      <c r="MAW62" s="178"/>
      <c r="MAX62" s="178"/>
      <c r="MAY62" s="178"/>
      <c r="MAZ62" s="178"/>
      <c r="MBA62" s="169"/>
      <c r="MBB62" s="178"/>
      <c r="MBC62" s="178"/>
      <c r="MBD62" s="178"/>
      <c r="MBE62" s="178"/>
      <c r="MBF62" s="178"/>
      <c r="MBG62" s="178"/>
      <c r="MBH62" s="178"/>
      <c r="MBI62" s="178"/>
      <c r="MBJ62" s="178"/>
      <c r="MBK62" s="178"/>
      <c r="MBL62" s="178"/>
      <c r="MBM62" s="169"/>
      <c r="MBN62" s="178"/>
      <c r="MBO62" s="178"/>
      <c r="MBP62" s="178"/>
      <c r="MBQ62" s="178"/>
      <c r="MBR62" s="178"/>
      <c r="MBS62" s="178"/>
      <c r="MBT62" s="178"/>
      <c r="MBU62" s="178"/>
      <c r="MBV62" s="179"/>
      <c r="MBW62" s="175" t="s">
        <v>39</v>
      </c>
      <c r="MBX62" s="178"/>
      <c r="MBY62" s="178"/>
      <c r="MBZ62" s="178"/>
      <c r="MCA62" s="178"/>
      <c r="MCB62" s="178"/>
      <c r="MCC62" s="178"/>
      <c r="MCD62" s="178"/>
      <c r="MCE62" s="178"/>
      <c r="MCF62" s="178"/>
      <c r="MCG62" s="169"/>
      <c r="MCH62" s="178"/>
      <c r="MCI62" s="178"/>
      <c r="MCJ62" s="178"/>
      <c r="MCK62" s="178"/>
      <c r="MCL62" s="178"/>
      <c r="MCM62" s="178"/>
      <c r="MCN62" s="178"/>
      <c r="MCO62" s="178"/>
      <c r="MCP62" s="178"/>
      <c r="MCQ62" s="178"/>
      <c r="MCR62" s="178"/>
      <c r="MCS62" s="169"/>
      <c r="MCT62" s="178"/>
      <c r="MCU62" s="178"/>
      <c r="MCV62" s="178"/>
      <c r="MCW62" s="178"/>
      <c r="MCX62" s="178"/>
      <c r="MCY62" s="178"/>
      <c r="MCZ62" s="178"/>
      <c r="MDA62" s="178"/>
      <c r="MDB62" s="179"/>
      <c r="MDC62" s="175" t="s">
        <v>39</v>
      </c>
      <c r="MDD62" s="178"/>
      <c r="MDE62" s="178"/>
      <c r="MDF62" s="178"/>
      <c r="MDG62" s="178"/>
      <c r="MDH62" s="178"/>
      <c r="MDI62" s="178"/>
      <c r="MDJ62" s="178"/>
      <c r="MDK62" s="178"/>
      <c r="MDL62" s="178"/>
      <c r="MDM62" s="169"/>
      <c r="MDN62" s="178"/>
      <c r="MDO62" s="178"/>
      <c r="MDP62" s="178"/>
      <c r="MDQ62" s="178"/>
      <c r="MDR62" s="178"/>
      <c r="MDS62" s="178"/>
      <c r="MDT62" s="178"/>
      <c r="MDU62" s="178"/>
      <c r="MDV62" s="178"/>
      <c r="MDW62" s="178"/>
      <c r="MDX62" s="178"/>
      <c r="MDY62" s="169"/>
      <c r="MDZ62" s="178"/>
      <c r="MEA62" s="178"/>
      <c r="MEB62" s="178"/>
      <c r="MEC62" s="178"/>
      <c r="MED62" s="178"/>
      <c r="MEE62" s="178"/>
      <c r="MEF62" s="178"/>
      <c r="MEG62" s="178"/>
      <c r="MEH62" s="179"/>
      <c r="MEI62" s="175" t="s">
        <v>39</v>
      </c>
      <c r="MEJ62" s="178"/>
      <c r="MEK62" s="178"/>
      <c r="MEL62" s="178"/>
      <c r="MEM62" s="178"/>
      <c r="MEN62" s="178"/>
      <c r="MEO62" s="178"/>
      <c r="MEP62" s="178"/>
      <c r="MEQ62" s="178"/>
      <c r="MER62" s="178"/>
      <c r="MES62" s="169"/>
      <c r="MET62" s="178"/>
      <c r="MEU62" s="178"/>
      <c r="MEV62" s="178"/>
      <c r="MEW62" s="178"/>
      <c r="MEX62" s="178"/>
      <c r="MEY62" s="178"/>
      <c r="MEZ62" s="178"/>
      <c r="MFA62" s="178"/>
      <c r="MFB62" s="178"/>
      <c r="MFC62" s="178"/>
      <c r="MFD62" s="178"/>
      <c r="MFE62" s="169"/>
      <c r="MFF62" s="178"/>
      <c r="MFG62" s="178"/>
      <c r="MFH62" s="178"/>
      <c r="MFI62" s="178"/>
      <c r="MFJ62" s="178"/>
      <c r="MFK62" s="178"/>
      <c r="MFL62" s="178"/>
      <c r="MFM62" s="178"/>
      <c r="MFN62" s="179"/>
      <c r="MFO62" s="175" t="s">
        <v>39</v>
      </c>
      <c r="MFP62" s="178"/>
      <c r="MFQ62" s="178"/>
      <c r="MFR62" s="178"/>
      <c r="MFS62" s="178"/>
      <c r="MFT62" s="178"/>
      <c r="MFU62" s="178"/>
      <c r="MFV62" s="178"/>
      <c r="MFW62" s="178"/>
      <c r="MFX62" s="178"/>
      <c r="MFY62" s="169"/>
      <c r="MFZ62" s="178"/>
      <c r="MGA62" s="178"/>
      <c r="MGB62" s="178"/>
      <c r="MGC62" s="178"/>
      <c r="MGD62" s="178"/>
      <c r="MGE62" s="178"/>
      <c r="MGF62" s="178"/>
      <c r="MGG62" s="178"/>
      <c r="MGH62" s="178"/>
      <c r="MGI62" s="178"/>
      <c r="MGJ62" s="178"/>
      <c r="MGK62" s="169"/>
      <c r="MGL62" s="178"/>
      <c r="MGM62" s="178"/>
      <c r="MGN62" s="178"/>
      <c r="MGO62" s="178"/>
      <c r="MGP62" s="178"/>
      <c r="MGQ62" s="178"/>
      <c r="MGR62" s="178"/>
      <c r="MGS62" s="178"/>
      <c r="MGT62" s="179"/>
      <c r="MGU62" s="175" t="s">
        <v>39</v>
      </c>
      <c r="MGV62" s="178"/>
      <c r="MGW62" s="178"/>
      <c r="MGX62" s="178"/>
      <c r="MGY62" s="178"/>
      <c r="MGZ62" s="178"/>
      <c r="MHA62" s="178"/>
      <c r="MHB62" s="178"/>
      <c r="MHC62" s="178"/>
      <c r="MHD62" s="178"/>
      <c r="MHE62" s="169"/>
      <c r="MHF62" s="178"/>
      <c r="MHG62" s="178"/>
      <c r="MHH62" s="178"/>
      <c r="MHI62" s="178"/>
      <c r="MHJ62" s="178"/>
      <c r="MHK62" s="178"/>
      <c r="MHL62" s="178"/>
      <c r="MHM62" s="178"/>
      <c r="MHN62" s="178"/>
      <c r="MHO62" s="178"/>
      <c r="MHP62" s="178"/>
      <c r="MHQ62" s="169"/>
      <c r="MHR62" s="178"/>
      <c r="MHS62" s="178"/>
      <c r="MHT62" s="178"/>
      <c r="MHU62" s="178"/>
      <c r="MHV62" s="178"/>
      <c r="MHW62" s="178"/>
      <c r="MHX62" s="178"/>
      <c r="MHY62" s="178"/>
      <c r="MHZ62" s="179"/>
      <c r="MIA62" s="175" t="s">
        <v>39</v>
      </c>
      <c r="MIB62" s="178"/>
      <c r="MIC62" s="178"/>
      <c r="MID62" s="178"/>
      <c r="MIE62" s="178"/>
      <c r="MIF62" s="178"/>
      <c r="MIG62" s="178"/>
      <c r="MIH62" s="178"/>
      <c r="MII62" s="178"/>
      <c r="MIJ62" s="178"/>
      <c r="MIK62" s="169"/>
      <c r="MIL62" s="178"/>
      <c r="MIM62" s="178"/>
      <c r="MIN62" s="178"/>
      <c r="MIO62" s="178"/>
      <c r="MIP62" s="178"/>
      <c r="MIQ62" s="178"/>
      <c r="MIR62" s="178"/>
      <c r="MIS62" s="178"/>
      <c r="MIT62" s="178"/>
      <c r="MIU62" s="178"/>
      <c r="MIV62" s="178"/>
      <c r="MIW62" s="169"/>
      <c r="MIX62" s="178"/>
      <c r="MIY62" s="178"/>
      <c r="MIZ62" s="178"/>
      <c r="MJA62" s="178"/>
      <c r="MJB62" s="178"/>
      <c r="MJC62" s="178"/>
      <c r="MJD62" s="178"/>
      <c r="MJE62" s="178"/>
      <c r="MJF62" s="179"/>
      <c r="MJG62" s="175" t="s">
        <v>39</v>
      </c>
      <c r="MJH62" s="178"/>
      <c r="MJI62" s="178"/>
      <c r="MJJ62" s="178"/>
      <c r="MJK62" s="178"/>
      <c r="MJL62" s="178"/>
      <c r="MJM62" s="178"/>
      <c r="MJN62" s="178"/>
      <c r="MJO62" s="178"/>
      <c r="MJP62" s="178"/>
      <c r="MJQ62" s="169"/>
      <c r="MJR62" s="178"/>
      <c r="MJS62" s="178"/>
      <c r="MJT62" s="178"/>
      <c r="MJU62" s="178"/>
      <c r="MJV62" s="178"/>
      <c r="MJW62" s="178"/>
      <c r="MJX62" s="178"/>
      <c r="MJY62" s="178"/>
      <c r="MJZ62" s="178"/>
      <c r="MKA62" s="178"/>
      <c r="MKB62" s="178"/>
      <c r="MKC62" s="169"/>
      <c r="MKD62" s="178"/>
      <c r="MKE62" s="178"/>
      <c r="MKF62" s="178"/>
      <c r="MKG62" s="178"/>
      <c r="MKH62" s="178"/>
      <c r="MKI62" s="178"/>
      <c r="MKJ62" s="178"/>
      <c r="MKK62" s="178"/>
      <c r="MKL62" s="179"/>
      <c r="MKM62" s="175" t="s">
        <v>39</v>
      </c>
      <c r="MKN62" s="178"/>
      <c r="MKO62" s="178"/>
      <c r="MKP62" s="178"/>
      <c r="MKQ62" s="178"/>
      <c r="MKR62" s="178"/>
      <c r="MKS62" s="178"/>
      <c r="MKT62" s="178"/>
      <c r="MKU62" s="178"/>
      <c r="MKV62" s="178"/>
      <c r="MKW62" s="169"/>
      <c r="MKX62" s="178"/>
      <c r="MKY62" s="178"/>
      <c r="MKZ62" s="178"/>
      <c r="MLA62" s="178"/>
      <c r="MLB62" s="178"/>
      <c r="MLC62" s="178"/>
      <c r="MLD62" s="178"/>
      <c r="MLE62" s="178"/>
      <c r="MLF62" s="178"/>
      <c r="MLG62" s="178"/>
      <c r="MLH62" s="178"/>
      <c r="MLI62" s="169"/>
      <c r="MLJ62" s="178"/>
      <c r="MLK62" s="178"/>
      <c r="MLL62" s="178"/>
      <c r="MLM62" s="178"/>
      <c r="MLN62" s="178"/>
      <c r="MLO62" s="178"/>
      <c r="MLP62" s="178"/>
      <c r="MLQ62" s="178"/>
      <c r="MLR62" s="179"/>
      <c r="MLS62" s="175" t="s">
        <v>39</v>
      </c>
      <c r="MLT62" s="178"/>
      <c r="MLU62" s="178"/>
      <c r="MLV62" s="178"/>
      <c r="MLW62" s="178"/>
      <c r="MLX62" s="178"/>
      <c r="MLY62" s="178"/>
      <c r="MLZ62" s="178"/>
      <c r="MMA62" s="178"/>
      <c r="MMB62" s="178"/>
      <c r="MMC62" s="169"/>
      <c r="MMD62" s="178"/>
      <c r="MME62" s="178"/>
      <c r="MMF62" s="178"/>
      <c r="MMG62" s="178"/>
      <c r="MMH62" s="178"/>
      <c r="MMI62" s="178"/>
      <c r="MMJ62" s="178"/>
      <c r="MMK62" s="178"/>
      <c r="MML62" s="178"/>
      <c r="MMM62" s="178"/>
      <c r="MMN62" s="178"/>
      <c r="MMO62" s="169"/>
      <c r="MMP62" s="178"/>
      <c r="MMQ62" s="178"/>
      <c r="MMR62" s="178"/>
      <c r="MMS62" s="178"/>
      <c r="MMT62" s="178"/>
      <c r="MMU62" s="178"/>
      <c r="MMV62" s="178"/>
      <c r="MMW62" s="178"/>
      <c r="MMX62" s="179"/>
      <c r="MMY62" s="175" t="s">
        <v>39</v>
      </c>
      <c r="MMZ62" s="178"/>
      <c r="MNA62" s="178"/>
      <c r="MNB62" s="178"/>
      <c r="MNC62" s="178"/>
      <c r="MND62" s="178"/>
      <c r="MNE62" s="178"/>
      <c r="MNF62" s="178"/>
      <c r="MNG62" s="178"/>
      <c r="MNH62" s="178"/>
      <c r="MNI62" s="169"/>
      <c r="MNJ62" s="178"/>
      <c r="MNK62" s="178"/>
      <c r="MNL62" s="178"/>
      <c r="MNM62" s="178"/>
      <c r="MNN62" s="178"/>
      <c r="MNO62" s="178"/>
      <c r="MNP62" s="178"/>
      <c r="MNQ62" s="178"/>
      <c r="MNR62" s="178"/>
      <c r="MNS62" s="178"/>
      <c r="MNT62" s="178"/>
      <c r="MNU62" s="169"/>
      <c r="MNV62" s="178"/>
      <c r="MNW62" s="178"/>
      <c r="MNX62" s="178"/>
      <c r="MNY62" s="178"/>
      <c r="MNZ62" s="178"/>
      <c r="MOA62" s="178"/>
      <c r="MOB62" s="178"/>
      <c r="MOC62" s="178"/>
      <c r="MOD62" s="179"/>
      <c r="MOE62" s="175" t="s">
        <v>39</v>
      </c>
      <c r="MOF62" s="178"/>
      <c r="MOG62" s="178"/>
      <c r="MOH62" s="178"/>
      <c r="MOI62" s="178"/>
      <c r="MOJ62" s="178"/>
      <c r="MOK62" s="178"/>
      <c r="MOL62" s="178"/>
      <c r="MOM62" s="178"/>
      <c r="MON62" s="178"/>
      <c r="MOO62" s="169"/>
      <c r="MOP62" s="178"/>
      <c r="MOQ62" s="178"/>
      <c r="MOR62" s="178"/>
      <c r="MOS62" s="178"/>
      <c r="MOT62" s="178"/>
      <c r="MOU62" s="178"/>
      <c r="MOV62" s="178"/>
      <c r="MOW62" s="178"/>
      <c r="MOX62" s="178"/>
      <c r="MOY62" s="178"/>
      <c r="MOZ62" s="178"/>
      <c r="MPA62" s="169"/>
      <c r="MPB62" s="178"/>
      <c r="MPC62" s="178"/>
      <c r="MPD62" s="178"/>
      <c r="MPE62" s="178"/>
      <c r="MPF62" s="178"/>
      <c r="MPG62" s="178"/>
      <c r="MPH62" s="178"/>
      <c r="MPI62" s="178"/>
      <c r="MPJ62" s="179"/>
      <c r="MPK62" s="175" t="s">
        <v>39</v>
      </c>
      <c r="MPL62" s="178"/>
      <c r="MPM62" s="178"/>
      <c r="MPN62" s="178"/>
      <c r="MPO62" s="178"/>
      <c r="MPP62" s="178"/>
      <c r="MPQ62" s="178"/>
      <c r="MPR62" s="178"/>
      <c r="MPS62" s="178"/>
      <c r="MPT62" s="178"/>
      <c r="MPU62" s="169"/>
      <c r="MPV62" s="178"/>
      <c r="MPW62" s="178"/>
      <c r="MPX62" s="178"/>
      <c r="MPY62" s="178"/>
      <c r="MPZ62" s="178"/>
      <c r="MQA62" s="178"/>
      <c r="MQB62" s="178"/>
      <c r="MQC62" s="178"/>
      <c r="MQD62" s="178"/>
      <c r="MQE62" s="178"/>
      <c r="MQF62" s="178"/>
      <c r="MQG62" s="169"/>
      <c r="MQH62" s="178"/>
      <c r="MQI62" s="178"/>
      <c r="MQJ62" s="178"/>
      <c r="MQK62" s="178"/>
      <c r="MQL62" s="178"/>
      <c r="MQM62" s="178"/>
      <c r="MQN62" s="178"/>
      <c r="MQO62" s="178"/>
      <c r="MQP62" s="179"/>
      <c r="MQQ62" s="175" t="s">
        <v>39</v>
      </c>
      <c r="MQR62" s="178"/>
      <c r="MQS62" s="178"/>
      <c r="MQT62" s="178"/>
      <c r="MQU62" s="178"/>
      <c r="MQV62" s="178"/>
      <c r="MQW62" s="178"/>
      <c r="MQX62" s="178"/>
      <c r="MQY62" s="178"/>
      <c r="MQZ62" s="178"/>
      <c r="MRA62" s="169"/>
      <c r="MRB62" s="178"/>
      <c r="MRC62" s="178"/>
      <c r="MRD62" s="178"/>
      <c r="MRE62" s="178"/>
      <c r="MRF62" s="178"/>
      <c r="MRG62" s="178"/>
      <c r="MRH62" s="178"/>
      <c r="MRI62" s="178"/>
      <c r="MRJ62" s="178"/>
      <c r="MRK62" s="178"/>
      <c r="MRL62" s="178"/>
      <c r="MRM62" s="169"/>
      <c r="MRN62" s="178"/>
      <c r="MRO62" s="178"/>
      <c r="MRP62" s="178"/>
      <c r="MRQ62" s="178"/>
      <c r="MRR62" s="178"/>
      <c r="MRS62" s="178"/>
      <c r="MRT62" s="178"/>
      <c r="MRU62" s="178"/>
      <c r="MRV62" s="179"/>
      <c r="MRW62" s="175" t="s">
        <v>39</v>
      </c>
      <c r="MRX62" s="178"/>
      <c r="MRY62" s="178"/>
      <c r="MRZ62" s="178"/>
      <c r="MSA62" s="178"/>
      <c r="MSB62" s="178"/>
      <c r="MSC62" s="178"/>
      <c r="MSD62" s="178"/>
      <c r="MSE62" s="178"/>
      <c r="MSF62" s="178"/>
      <c r="MSG62" s="169"/>
      <c r="MSH62" s="178"/>
      <c r="MSI62" s="178"/>
      <c r="MSJ62" s="178"/>
      <c r="MSK62" s="178"/>
      <c r="MSL62" s="178"/>
      <c r="MSM62" s="178"/>
      <c r="MSN62" s="178"/>
      <c r="MSO62" s="178"/>
      <c r="MSP62" s="178"/>
      <c r="MSQ62" s="178"/>
      <c r="MSR62" s="178"/>
      <c r="MSS62" s="169"/>
      <c r="MST62" s="178"/>
      <c r="MSU62" s="178"/>
      <c r="MSV62" s="178"/>
      <c r="MSW62" s="178"/>
      <c r="MSX62" s="178"/>
      <c r="MSY62" s="178"/>
      <c r="MSZ62" s="178"/>
      <c r="MTA62" s="178"/>
      <c r="MTB62" s="179"/>
      <c r="MTC62" s="175" t="s">
        <v>39</v>
      </c>
      <c r="MTD62" s="178"/>
      <c r="MTE62" s="178"/>
      <c r="MTF62" s="178"/>
      <c r="MTG62" s="178"/>
      <c r="MTH62" s="178"/>
      <c r="MTI62" s="178"/>
      <c r="MTJ62" s="178"/>
      <c r="MTK62" s="178"/>
      <c r="MTL62" s="178"/>
      <c r="MTM62" s="169"/>
      <c r="MTN62" s="178"/>
      <c r="MTO62" s="178"/>
      <c r="MTP62" s="178"/>
      <c r="MTQ62" s="178"/>
      <c r="MTR62" s="178"/>
      <c r="MTS62" s="178"/>
      <c r="MTT62" s="178"/>
      <c r="MTU62" s="178"/>
      <c r="MTV62" s="178"/>
      <c r="MTW62" s="178"/>
      <c r="MTX62" s="178"/>
      <c r="MTY62" s="169"/>
      <c r="MTZ62" s="178"/>
      <c r="MUA62" s="178"/>
      <c r="MUB62" s="178"/>
      <c r="MUC62" s="178"/>
      <c r="MUD62" s="178"/>
      <c r="MUE62" s="178"/>
      <c r="MUF62" s="178"/>
      <c r="MUG62" s="178"/>
      <c r="MUH62" s="179"/>
      <c r="MUI62" s="175" t="s">
        <v>39</v>
      </c>
      <c r="MUJ62" s="178"/>
      <c r="MUK62" s="178"/>
      <c r="MUL62" s="178"/>
      <c r="MUM62" s="178"/>
      <c r="MUN62" s="178"/>
      <c r="MUO62" s="178"/>
      <c r="MUP62" s="178"/>
      <c r="MUQ62" s="178"/>
      <c r="MUR62" s="178"/>
      <c r="MUS62" s="169"/>
      <c r="MUT62" s="178"/>
      <c r="MUU62" s="178"/>
      <c r="MUV62" s="178"/>
      <c r="MUW62" s="178"/>
      <c r="MUX62" s="178"/>
      <c r="MUY62" s="178"/>
      <c r="MUZ62" s="178"/>
      <c r="MVA62" s="178"/>
      <c r="MVB62" s="178"/>
      <c r="MVC62" s="178"/>
      <c r="MVD62" s="178"/>
      <c r="MVE62" s="169"/>
      <c r="MVF62" s="178"/>
      <c r="MVG62" s="178"/>
      <c r="MVH62" s="178"/>
      <c r="MVI62" s="178"/>
      <c r="MVJ62" s="178"/>
      <c r="MVK62" s="178"/>
      <c r="MVL62" s="178"/>
      <c r="MVM62" s="178"/>
      <c r="MVN62" s="179"/>
      <c r="MVO62" s="175" t="s">
        <v>39</v>
      </c>
      <c r="MVP62" s="178"/>
      <c r="MVQ62" s="178"/>
      <c r="MVR62" s="178"/>
      <c r="MVS62" s="178"/>
      <c r="MVT62" s="178"/>
      <c r="MVU62" s="178"/>
      <c r="MVV62" s="178"/>
      <c r="MVW62" s="178"/>
      <c r="MVX62" s="178"/>
      <c r="MVY62" s="169"/>
      <c r="MVZ62" s="178"/>
      <c r="MWA62" s="178"/>
      <c r="MWB62" s="178"/>
      <c r="MWC62" s="178"/>
      <c r="MWD62" s="178"/>
      <c r="MWE62" s="178"/>
      <c r="MWF62" s="178"/>
      <c r="MWG62" s="178"/>
      <c r="MWH62" s="178"/>
      <c r="MWI62" s="178"/>
      <c r="MWJ62" s="178"/>
      <c r="MWK62" s="169"/>
      <c r="MWL62" s="178"/>
      <c r="MWM62" s="178"/>
      <c r="MWN62" s="178"/>
      <c r="MWO62" s="178"/>
      <c r="MWP62" s="178"/>
      <c r="MWQ62" s="178"/>
      <c r="MWR62" s="178"/>
      <c r="MWS62" s="178"/>
      <c r="MWT62" s="179"/>
      <c r="MWU62" s="175" t="s">
        <v>39</v>
      </c>
      <c r="MWV62" s="178"/>
      <c r="MWW62" s="178"/>
      <c r="MWX62" s="178"/>
      <c r="MWY62" s="178"/>
      <c r="MWZ62" s="178"/>
      <c r="MXA62" s="178"/>
      <c r="MXB62" s="178"/>
      <c r="MXC62" s="178"/>
      <c r="MXD62" s="178"/>
      <c r="MXE62" s="169"/>
      <c r="MXF62" s="178"/>
      <c r="MXG62" s="178"/>
      <c r="MXH62" s="178"/>
      <c r="MXI62" s="178"/>
      <c r="MXJ62" s="178"/>
      <c r="MXK62" s="178"/>
      <c r="MXL62" s="178"/>
      <c r="MXM62" s="178"/>
      <c r="MXN62" s="178"/>
      <c r="MXO62" s="178"/>
      <c r="MXP62" s="178"/>
      <c r="MXQ62" s="169"/>
      <c r="MXR62" s="178"/>
      <c r="MXS62" s="178"/>
      <c r="MXT62" s="178"/>
      <c r="MXU62" s="178"/>
      <c r="MXV62" s="178"/>
      <c r="MXW62" s="178"/>
      <c r="MXX62" s="178"/>
      <c r="MXY62" s="178"/>
      <c r="MXZ62" s="179"/>
      <c r="MYA62" s="175" t="s">
        <v>39</v>
      </c>
      <c r="MYB62" s="178"/>
      <c r="MYC62" s="178"/>
      <c r="MYD62" s="178"/>
      <c r="MYE62" s="178"/>
      <c r="MYF62" s="178"/>
      <c r="MYG62" s="178"/>
      <c r="MYH62" s="178"/>
      <c r="MYI62" s="178"/>
      <c r="MYJ62" s="178"/>
      <c r="MYK62" s="169"/>
      <c r="MYL62" s="178"/>
      <c r="MYM62" s="178"/>
      <c r="MYN62" s="178"/>
      <c r="MYO62" s="178"/>
      <c r="MYP62" s="178"/>
      <c r="MYQ62" s="178"/>
      <c r="MYR62" s="178"/>
      <c r="MYS62" s="178"/>
      <c r="MYT62" s="178"/>
      <c r="MYU62" s="178"/>
      <c r="MYV62" s="178"/>
      <c r="MYW62" s="169"/>
      <c r="MYX62" s="178"/>
      <c r="MYY62" s="178"/>
      <c r="MYZ62" s="178"/>
      <c r="MZA62" s="178"/>
      <c r="MZB62" s="178"/>
      <c r="MZC62" s="178"/>
      <c r="MZD62" s="178"/>
      <c r="MZE62" s="178"/>
      <c r="MZF62" s="179"/>
      <c r="MZG62" s="175" t="s">
        <v>39</v>
      </c>
      <c r="MZH62" s="178"/>
      <c r="MZI62" s="178"/>
      <c r="MZJ62" s="178"/>
      <c r="MZK62" s="178"/>
      <c r="MZL62" s="178"/>
      <c r="MZM62" s="178"/>
      <c r="MZN62" s="178"/>
      <c r="MZO62" s="178"/>
      <c r="MZP62" s="178"/>
      <c r="MZQ62" s="169"/>
      <c r="MZR62" s="178"/>
      <c r="MZS62" s="178"/>
      <c r="MZT62" s="178"/>
      <c r="MZU62" s="178"/>
      <c r="MZV62" s="178"/>
      <c r="MZW62" s="178"/>
      <c r="MZX62" s="178"/>
      <c r="MZY62" s="178"/>
      <c r="MZZ62" s="178"/>
      <c r="NAA62" s="178"/>
      <c r="NAB62" s="178"/>
      <c r="NAC62" s="169"/>
      <c r="NAD62" s="178"/>
      <c r="NAE62" s="178"/>
      <c r="NAF62" s="178"/>
      <c r="NAG62" s="178"/>
      <c r="NAH62" s="178"/>
      <c r="NAI62" s="178"/>
      <c r="NAJ62" s="178"/>
      <c r="NAK62" s="178"/>
      <c r="NAL62" s="179"/>
      <c r="NAM62" s="175" t="s">
        <v>39</v>
      </c>
      <c r="NAN62" s="178"/>
      <c r="NAO62" s="178"/>
      <c r="NAP62" s="178"/>
      <c r="NAQ62" s="178"/>
      <c r="NAR62" s="178"/>
      <c r="NAS62" s="178"/>
      <c r="NAT62" s="178"/>
      <c r="NAU62" s="178"/>
      <c r="NAV62" s="178"/>
      <c r="NAW62" s="169"/>
      <c r="NAX62" s="178"/>
      <c r="NAY62" s="178"/>
      <c r="NAZ62" s="178"/>
      <c r="NBA62" s="178"/>
      <c r="NBB62" s="178"/>
      <c r="NBC62" s="178"/>
      <c r="NBD62" s="178"/>
      <c r="NBE62" s="178"/>
      <c r="NBF62" s="178"/>
      <c r="NBG62" s="178"/>
      <c r="NBH62" s="178"/>
      <c r="NBI62" s="169"/>
      <c r="NBJ62" s="178"/>
      <c r="NBK62" s="178"/>
      <c r="NBL62" s="178"/>
      <c r="NBM62" s="178"/>
      <c r="NBN62" s="178"/>
      <c r="NBO62" s="178"/>
      <c r="NBP62" s="178"/>
      <c r="NBQ62" s="178"/>
      <c r="NBR62" s="179"/>
      <c r="NBS62" s="175" t="s">
        <v>39</v>
      </c>
      <c r="NBT62" s="178"/>
      <c r="NBU62" s="178"/>
      <c r="NBV62" s="178"/>
      <c r="NBW62" s="178"/>
      <c r="NBX62" s="178"/>
      <c r="NBY62" s="178"/>
      <c r="NBZ62" s="178"/>
      <c r="NCA62" s="178"/>
      <c r="NCB62" s="178"/>
      <c r="NCC62" s="169"/>
      <c r="NCD62" s="178"/>
      <c r="NCE62" s="178"/>
      <c r="NCF62" s="178"/>
      <c r="NCG62" s="178"/>
      <c r="NCH62" s="178"/>
      <c r="NCI62" s="178"/>
      <c r="NCJ62" s="178"/>
      <c r="NCK62" s="178"/>
      <c r="NCL62" s="178"/>
      <c r="NCM62" s="178"/>
      <c r="NCN62" s="178"/>
      <c r="NCO62" s="169"/>
      <c r="NCP62" s="178"/>
      <c r="NCQ62" s="178"/>
      <c r="NCR62" s="178"/>
      <c r="NCS62" s="178"/>
      <c r="NCT62" s="178"/>
      <c r="NCU62" s="178"/>
      <c r="NCV62" s="178"/>
      <c r="NCW62" s="178"/>
      <c r="NCX62" s="179"/>
      <c r="NCY62" s="175" t="s">
        <v>39</v>
      </c>
      <c r="NCZ62" s="178"/>
      <c r="NDA62" s="178"/>
      <c r="NDB62" s="178"/>
      <c r="NDC62" s="178"/>
      <c r="NDD62" s="178"/>
      <c r="NDE62" s="178"/>
      <c r="NDF62" s="178"/>
      <c r="NDG62" s="178"/>
      <c r="NDH62" s="178"/>
      <c r="NDI62" s="169"/>
      <c r="NDJ62" s="178"/>
      <c r="NDK62" s="178"/>
      <c r="NDL62" s="178"/>
      <c r="NDM62" s="178"/>
      <c r="NDN62" s="178"/>
      <c r="NDO62" s="178"/>
      <c r="NDP62" s="178"/>
      <c r="NDQ62" s="178"/>
      <c r="NDR62" s="178"/>
      <c r="NDS62" s="178"/>
      <c r="NDT62" s="178"/>
      <c r="NDU62" s="169"/>
      <c r="NDV62" s="178"/>
      <c r="NDW62" s="178"/>
      <c r="NDX62" s="178"/>
      <c r="NDY62" s="178"/>
      <c r="NDZ62" s="178"/>
      <c r="NEA62" s="178"/>
      <c r="NEB62" s="178"/>
      <c r="NEC62" s="178"/>
      <c r="NED62" s="179"/>
      <c r="NEE62" s="175" t="s">
        <v>39</v>
      </c>
      <c r="NEF62" s="178"/>
      <c r="NEG62" s="178"/>
      <c r="NEH62" s="178"/>
      <c r="NEI62" s="178"/>
      <c r="NEJ62" s="178"/>
      <c r="NEK62" s="178"/>
      <c r="NEL62" s="178"/>
      <c r="NEM62" s="178"/>
      <c r="NEN62" s="178"/>
      <c r="NEO62" s="169"/>
      <c r="NEP62" s="178"/>
      <c r="NEQ62" s="178"/>
      <c r="NER62" s="178"/>
      <c r="NES62" s="178"/>
      <c r="NET62" s="178"/>
      <c r="NEU62" s="178"/>
      <c r="NEV62" s="178"/>
      <c r="NEW62" s="178"/>
      <c r="NEX62" s="178"/>
      <c r="NEY62" s="178"/>
      <c r="NEZ62" s="178"/>
      <c r="NFA62" s="169"/>
      <c r="NFB62" s="178"/>
      <c r="NFC62" s="178"/>
      <c r="NFD62" s="178"/>
      <c r="NFE62" s="178"/>
      <c r="NFF62" s="178"/>
      <c r="NFG62" s="178"/>
      <c r="NFH62" s="178"/>
      <c r="NFI62" s="178"/>
      <c r="NFJ62" s="179"/>
      <c r="NFK62" s="175" t="s">
        <v>39</v>
      </c>
      <c r="NFL62" s="178"/>
      <c r="NFM62" s="178"/>
      <c r="NFN62" s="178"/>
      <c r="NFO62" s="178"/>
      <c r="NFP62" s="178"/>
      <c r="NFQ62" s="178"/>
      <c r="NFR62" s="178"/>
      <c r="NFS62" s="178"/>
      <c r="NFT62" s="178"/>
      <c r="NFU62" s="169"/>
      <c r="NFV62" s="178"/>
      <c r="NFW62" s="178"/>
      <c r="NFX62" s="178"/>
      <c r="NFY62" s="178"/>
      <c r="NFZ62" s="178"/>
      <c r="NGA62" s="178"/>
      <c r="NGB62" s="178"/>
      <c r="NGC62" s="178"/>
      <c r="NGD62" s="178"/>
      <c r="NGE62" s="178"/>
      <c r="NGF62" s="178"/>
      <c r="NGG62" s="169"/>
      <c r="NGH62" s="178"/>
      <c r="NGI62" s="178"/>
      <c r="NGJ62" s="178"/>
      <c r="NGK62" s="178"/>
      <c r="NGL62" s="178"/>
      <c r="NGM62" s="178"/>
      <c r="NGN62" s="178"/>
      <c r="NGO62" s="178"/>
      <c r="NGP62" s="179"/>
      <c r="NGQ62" s="175" t="s">
        <v>39</v>
      </c>
      <c r="NGR62" s="178"/>
      <c r="NGS62" s="178"/>
      <c r="NGT62" s="178"/>
      <c r="NGU62" s="178"/>
      <c r="NGV62" s="178"/>
      <c r="NGW62" s="178"/>
      <c r="NGX62" s="178"/>
      <c r="NGY62" s="178"/>
      <c r="NGZ62" s="178"/>
      <c r="NHA62" s="169"/>
      <c r="NHB62" s="178"/>
      <c r="NHC62" s="178"/>
      <c r="NHD62" s="178"/>
      <c r="NHE62" s="178"/>
      <c r="NHF62" s="178"/>
      <c r="NHG62" s="178"/>
      <c r="NHH62" s="178"/>
      <c r="NHI62" s="178"/>
      <c r="NHJ62" s="178"/>
      <c r="NHK62" s="178"/>
      <c r="NHL62" s="178"/>
      <c r="NHM62" s="169"/>
      <c r="NHN62" s="178"/>
      <c r="NHO62" s="178"/>
      <c r="NHP62" s="178"/>
      <c r="NHQ62" s="178"/>
      <c r="NHR62" s="178"/>
      <c r="NHS62" s="178"/>
      <c r="NHT62" s="178"/>
      <c r="NHU62" s="178"/>
      <c r="NHV62" s="179"/>
      <c r="NHW62" s="175" t="s">
        <v>39</v>
      </c>
      <c r="NHX62" s="178"/>
      <c r="NHY62" s="178"/>
      <c r="NHZ62" s="178"/>
      <c r="NIA62" s="178"/>
      <c r="NIB62" s="178"/>
      <c r="NIC62" s="178"/>
      <c r="NID62" s="178"/>
      <c r="NIE62" s="178"/>
      <c r="NIF62" s="178"/>
      <c r="NIG62" s="169"/>
      <c r="NIH62" s="178"/>
      <c r="NII62" s="178"/>
      <c r="NIJ62" s="178"/>
      <c r="NIK62" s="178"/>
      <c r="NIL62" s="178"/>
      <c r="NIM62" s="178"/>
      <c r="NIN62" s="178"/>
      <c r="NIO62" s="178"/>
      <c r="NIP62" s="178"/>
      <c r="NIQ62" s="178"/>
      <c r="NIR62" s="178"/>
      <c r="NIS62" s="169"/>
      <c r="NIT62" s="178"/>
      <c r="NIU62" s="178"/>
      <c r="NIV62" s="178"/>
      <c r="NIW62" s="178"/>
      <c r="NIX62" s="178"/>
      <c r="NIY62" s="178"/>
      <c r="NIZ62" s="178"/>
      <c r="NJA62" s="178"/>
      <c r="NJB62" s="179"/>
      <c r="NJC62" s="175" t="s">
        <v>39</v>
      </c>
      <c r="NJD62" s="178"/>
      <c r="NJE62" s="178"/>
      <c r="NJF62" s="178"/>
      <c r="NJG62" s="178"/>
      <c r="NJH62" s="178"/>
      <c r="NJI62" s="178"/>
      <c r="NJJ62" s="178"/>
      <c r="NJK62" s="178"/>
      <c r="NJL62" s="178"/>
      <c r="NJM62" s="169"/>
      <c r="NJN62" s="178"/>
      <c r="NJO62" s="178"/>
      <c r="NJP62" s="178"/>
      <c r="NJQ62" s="178"/>
      <c r="NJR62" s="178"/>
      <c r="NJS62" s="178"/>
      <c r="NJT62" s="178"/>
      <c r="NJU62" s="178"/>
      <c r="NJV62" s="178"/>
      <c r="NJW62" s="178"/>
      <c r="NJX62" s="178"/>
      <c r="NJY62" s="169"/>
      <c r="NJZ62" s="178"/>
      <c r="NKA62" s="178"/>
      <c r="NKB62" s="178"/>
      <c r="NKC62" s="178"/>
      <c r="NKD62" s="178"/>
      <c r="NKE62" s="178"/>
      <c r="NKF62" s="178"/>
      <c r="NKG62" s="178"/>
      <c r="NKH62" s="179"/>
      <c r="NKI62" s="175" t="s">
        <v>39</v>
      </c>
      <c r="NKJ62" s="178"/>
      <c r="NKK62" s="178"/>
      <c r="NKL62" s="178"/>
      <c r="NKM62" s="178"/>
      <c r="NKN62" s="178"/>
      <c r="NKO62" s="178"/>
      <c r="NKP62" s="178"/>
      <c r="NKQ62" s="178"/>
      <c r="NKR62" s="178"/>
      <c r="NKS62" s="169"/>
      <c r="NKT62" s="178"/>
      <c r="NKU62" s="178"/>
      <c r="NKV62" s="178"/>
      <c r="NKW62" s="178"/>
      <c r="NKX62" s="178"/>
      <c r="NKY62" s="178"/>
      <c r="NKZ62" s="178"/>
      <c r="NLA62" s="178"/>
      <c r="NLB62" s="178"/>
      <c r="NLC62" s="178"/>
      <c r="NLD62" s="178"/>
      <c r="NLE62" s="169"/>
      <c r="NLF62" s="178"/>
      <c r="NLG62" s="178"/>
      <c r="NLH62" s="178"/>
      <c r="NLI62" s="178"/>
      <c r="NLJ62" s="178"/>
      <c r="NLK62" s="178"/>
      <c r="NLL62" s="178"/>
      <c r="NLM62" s="178"/>
      <c r="NLN62" s="179"/>
      <c r="NLO62" s="175" t="s">
        <v>39</v>
      </c>
      <c r="NLP62" s="178"/>
      <c r="NLQ62" s="178"/>
      <c r="NLR62" s="178"/>
      <c r="NLS62" s="178"/>
      <c r="NLT62" s="178"/>
      <c r="NLU62" s="178"/>
      <c r="NLV62" s="178"/>
      <c r="NLW62" s="178"/>
      <c r="NLX62" s="178"/>
      <c r="NLY62" s="169"/>
      <c r="NLZ62" s="178"/>
      <c r="NMA62" s="178"/>
      <c r="NMB62" s="178"/>
      <c r="NMC62" s="178"/>
      <c r="NMD62" s="178"/>
      <c r="NME62" s="178"/>
      <c r="NMF62" s="178"/>
      <c r="NMG62" s="178"/>
      <c r="NMH62" s="178"/>
      <c r="NMI62" s="178"/>
      <c r="NMJ62" s="178"/>
      <c r="NMK62" s="169"/>
      <c r="NML62" s="178"/>
      <c r="NMM62" s="178"/>
      <c r="NMN62" s="178"/>
      <c r="NMO62" s="178"/>
      <c r="NMP62" s="178"/>
      <c r="NMQ62" s="178"/>
      <c r="NMR62" s="178"/>
      <c r="NMS62" s="178"/>
      <c r="NMT62" s="179"/>
      <c r="NMU62" s="175" t="s">
        <v>39</v>
      </c>
      <c r="NMV62" s="178"/>
      <c r="NMW62" s="178"/>
      <c r="NMX62" s="178"/>
      <c r="NMY62" s="178"/>
      <c r="NMZ62" s="178"/>
      <c r="NNA62" s="178"/>
      <c r="NNB62" s="178"/>
      <c r="NNC62" s="178"/>
      <c r="NND62" s="178"/>
      <c r="NNE62" s="169"/>
      <c r="NNF62" s="178"/>
      <c r="NNG62" s="178"/>
      <c r="NNH62" s="178"/>
      <c r="NNI62" s="178"/>
      <c r="NNJ62" s="178"/>
      <c r="NNK62" s="178"/>
      <c r="NNL62" s="178"/>
      <c r="NNM62" s="178"/>
      <c r="NNN62" s="178"/>
      <c r="NNO62" s="178"/>
      <c r="NNP62" s="178"/>
      <c r="NNQ62" s="169"/>
      <c r="NNR62" s="178"/>
      <c r="NNS62" s="178"/>
      <c r="NNT62" s="178"/>
      <c r="NNU62" s="178"/>
      <c r="NNV62" s="178"/>
      <c r="NNW62" s="178"/>
      <c r="NNX62" s="178"/>
      <c r="NNY62" s="178"/>
      <c r="NNZ62" s="179"/>
      <c r="NOA62" s="175" t="s">
        <v>39</v>
      </c>
      <c r="NOB62" s="178"/>
      <c r="NOC62" s="178"/>
      <c r="NOD62" s="178"/>
      <c r="NOE62" s="178"/>
      <c r="NOF62" s="178"/>
      <c r="NOG62" s="178"/>
      <c r="NOH62" s="178"/>
      <c r="NOI62" s="178"/>
      <c r="NOJ62" s="178"/>
      <c r="NOK62" s="169"/>
      <c r="NOL62" s="178"/>
      <c r="NOM62" s="178"/>
      <c r="NON62" s="178"/>
      <c r="NOO62" s="178"/>
      <c r="NOP62" s="178"/>
      <c r="NOQ62" s="178"/>
      <c r="NOR62" s="178"/>
      <c r="NOS62" s="178"/>
      <c r="NOT62" s="178"/>
      <c r="NOU62" s="178"/>
      <c r="NOV62" s="178"/>
      <c r="NOW62" s="169"/>
      <c r="NOX62" s="178"/>
      <c r="NOY62" s="178"/>
      <c r="NOZ62" s="178"/>
      <c r="NPA62" s="178"/>
      <c r="NPB62" s="178"/>
      <c r="NPC62" s="178"/>
      <c r="NPD62" s="178"/>
      <c r="NPE62" s="178"/>
      <c r="NPF62" s="179"/>
      <c r="NPG62" s="175" t="s">
        <v>39</v>
      </c>
      <c r="NPH62" s="178"/>
      <c r="NPI62" s="178"/>
      <c r="NPJ62" s="178"/>
      <c r="NPK62" s="178"/>
      <c r="NPL62" s="178"/>
      <c r="NPM62" s="178"/>
      <c r="NPN62" s="178"/>
      <c r="NPO62" s="178"/>
      <c r="NPP62" s="178"/>
      <c r="NPQ62" s="169"/>
      <c r="NPR62" s="178"/>
      <c r="NPS62" s="178"/>
      <c r="NPT62" s="178"/>
      <c r="NPU62" s="178"/>
      <c r="NPV62" s="178"/>
      <c r="NPW62" s="178"/>
      <c r="NPX62" s="178"/>
      <c r="NPY62" s="178"/>
      <c r="NPZ62" s="178"/>
      <c r="NQA62" s="178"/>
      <c r="NQB62" s="178"/>
      <c r="NQC62" s="169"/>
      <c r="NQD62" s="178"/>
      <c r="NQE62" s="178"/>
      <c r="NQF62" s="178"/>
      <c r="NQG62" s="178"/>
      <c r="NQH62" s="178"/>
      <c r="NQI62" s="178"/>
      <c r="NQJ62" s="178"/>
      <c r="NQK62" s="178"/>
      <c r="NQL62" s="179"/>
      <c r="NQM62" s="175" t="s">
        <v>39</v>
      </c>
      <c r="NQN62" s="178"/>
      <c r="NQO62" s="178"/>
      <c r="NQP62" s="178"/>
      <c r="NQQ62" s="178"/>
      <c r="NQR62" s="178"/>
      <c r="NQS62" s="178"/>
      <c r="NQT62" s="178"/>
      <c r="NQU62" s="178"/>
      <c r="NQV62" s="178"/>
      <c r="NQW62" s="169"/>
      <c r="NQX62" s="178"/>
      <c r="NQY62" s="178"/>
      <c r="NQZ62" s="178"/>
      <c r="NRA62" s="178"/>
      <c r="NRB62" s="178"/>
      <c r="NRC62" s="178"/>
      <c r="NRD62" s="178"/>
      <c r="NRE62" s="178"/>
      <c r="NRF62" s="178"/>
      <c r="NRG62" s="178"/>
      <c r="NRH62" s="178"/>
      <c r="NRI62" s="169"/>
      <c r="NRJ62" s="178"/>
      <c r="NRK62" s="178"/>
      <c r="NRL62" s="178"/>
      <c r="NRM62" s="178"/>
      <c r="NRN62" s="178"/>
      <c r="NRO62" s="178"/>
      <c r="NRP62" s="178"/>
      <c r="NRQ62" s="178"/>
      <c r="NRR62" s="179"/>
      <c r="NRS62" s="175" t="s">
        <v>39</v>
      </c>
      <c r="NRT62" s="178"/>
      <c r="NRU62" s="178"/>
      <c r="NRV62" s="178"/>
      <c r="NRW62" s="178"/>
      <c r="NRX62" s="178"/>
      <c r="NRY62" s="178"/>
      <c r="NRZ62" s="178"/>
      <c r="NSA62" s="178"/>
      <c r="NSB62" s="178"/>
      <c r="NSC62" s="169"/>
      <c r="NSD62" s="178"/>
      <c r="NSE62" s="178"/>
      <c r="NSF62" s="178"/>
      <c r="NSG62" s="178"/>
      <c r="NSH62" s="178"/>
      <c r="NSI62" s="178"/>
      <c r="NSJ62" s="178"/>
      <c r="NSK62" s="178"/>
      <c r="NSL62" s="178"/>
      <c r="NSM62" s="178"/>
      <c r="NSN62" s="178"/>
      <c r="NSO62" s="169"/>
      <c r="NSP62" s="178"/>
      <c r="NSQ62" s="178"/>
      <c r="NSR62" s="178"/>
      <c r="NSS62" s="178"/>
      <c r="NST62" s="178"/>
      <c r="NSU62" s="178"/>
      <c r="NSV62" s="178"/>
      <c r="NSW62" s="178"/>
      <c r="NSX62" s="179"/>
      <c r="NSY62" s="175" t="s">
        <v>39</v>
      </c>
      <c r="NSZ62" s="178"/>
      <c r="NTA62" s="178"/>
      <c r="NTB62" s="178"/>
      <c r="NTC62" s="178"/>
      <c r="NTD62" s="178"/>
      <c r="NTE62" s="178"/>
      <c r="NTF62" s="178"/>
      <c r="NTG62" s="178"/>
      <c r="NTH62" s="178"/>
      <c r="NTI62" s="169"/>
      <c r="NTJ62" s="178"/>
      <c r="NTK62" s="178"/>
      <c r="NTL62" s="178"/>
      <c r="NTM62" s="178"/>
      <c r="NTN62" s="178"/>
      <c r="NTO62" s="178"/>
      <c r="NTP62" s="178"/>
      <c r="NTQ62" s="178"/>
      <c r="NTR62" s="178"/>
      <c r="NTS62" s="178"/>
      <c r="NTT62" s="178"/>
      <c r="NTU62" s="169"/>
      <c r="NTV62" s="178"/>
      <c r="NTW62" s="178"/>
      <c r="NTX62" s="178"/>
      <c r="NTY62" s="178"/>
      <c r="NTZ62" s="178"/>
      <c r="NUA62" s="178"/>
      <c r="NUB62" s="178"/>
      <c r="NUC62" s="178"/>
      <c r="NUD62" s="179"/>
      <c r="NUE62" s="175" t="s">
        <v>39</v>
      </c>
      <c r="NUF62" s="178"/>
      <c r="NUG62" s="178"/>
      <c r="NUH62" s="178"/>
      <c r="NUI62" s="178"/>
      <c r="NUJ62" s="178"/>
      <c r="NUK62" s="178"/>
      <c r="NUL62" s="178"/>
      <c r="NUM62" s="178"/>
      <c r="NUN62" s="178"/>
      <c r="NUO62" s="169"/>
      <c r="NUP62" s="178"/>
      <c r="NUQ62" s="178"/>
      <c r="NUR62" s="178"/>
      <c r="NUS62" s="178"/>
      <c r="NUT62" s="178"/>
      <c r="NUU62" s="178"/>
      <c r="NUV62" s="178"/>
      <c r="NUW62" s="178"/>
      <c r="NUX62" s="178"/>
      <c r="NUY62" s="178"/>
      <c r="NUZ62" s="178"/>
      <c r="NVA62" s="169"/>
      <c r="NVB62" s="178"/>
      <c r="NVC62" s="178"/>
      <c r="NVD62" s="178"/>
      <c r="NVE62" s="178"/>
      <c r="NVF62" s="178"/>
      <c r="NVG62" s="178"/>
      <c r="NVH62" s="178"/>
      <c r="NVI62" s="178"/>
      <c r="NVJ62" s="179"/>
      <c r="NVK62" s="175" t="s">
        <v>39</v>
      </c>
      <c r="NVL62" s="178"/>
      <c r="NVM62" s="178"/>
      <c r="NVN62" s="178"/>
      <c r="NVO62" s="178"/>
      <c r="NVP62" s="178"/>
      <c r="NVQ62" s="178"/>
      <c r="NVR62" s="178"/>
      <c r="NVS62" s="178"/>
      <c r="NVT62" s="178"/>
      <c r="NVU62" s="169"/>
      <c r="NVV62" s="178"/>
      <c r="NVW62" s="178"/>
      <c r="NVX62" s="178"/>
      <c r="NVY62" s="178"/>
      <c r="NVZ62" s="178"/>
      <c r="NWA62" s="178"/>
      <c r="NWB62" s="178"/>
      <c r="NWC62" s="178"/>
      <c r="NWD62" s="178"/>
      <c r="NWE62" s="178"/>
      <c r="NWF62" s="178"/>
      <c r="NWG62" s="169"/>
      <c r="NWH62" s="178"/>
      <c r="NWI62" s="178"/>
      <c r="NWJ62" s="178"/>
      <c r="NWK62" s="178"/>
      <c r="NWL62" s="178"/>
      <c r="NWM62" s="178"/>
      <c r="NWN62" s="178"/>
      <c r="NWO62" s="178"/>
      <c r="NWP62" s="179"/>
      <c r="NWQ62" s="175" t="s">
        <v>39</v>
      </c>
      <c r="NWR62" s="178"/>
      <c r="NWS62" s="178"/>
      <c r="NWT62" s="178"/>
      <c r="NWU62" s="178"/>
      <c r="NWV62" s="178"/>
      <c r="NWW62" s="178"/>
      <c r="NWX62" s="178"/>
      <c r="NWY62" s="178"/>
      <c r="NWZ62" s="178"/>
      <c r="NXA62" s="169"/>
      <c r="NXB62" s="178"/>
      <c r="NXC62" s="178"/>
      <c r="NXD62" s="178"/>
      <c r="NXE62" s="178"/>
      <c r="NXF62" s="178"/>
      <c r="NXG62" s="178"/>
      <c r="NXH62" s="178"/>
      <c r="NXI62" s="178"/>
      <c r="NXJ62" s="178"/>
      <c r="NXK62" s="178"/>
      <c r="NXL62" s="178"/>
      <c r="NXM62" s="169"/>
      <c r="NXN62" s="178"/>
      <c r="NXO62" s="178"/>
      <c r="NXP62" s="178"/>
      <c r="NXQ62" s="178"/>
      <c r="NXR62" s="178"/>
      <c r="NXS62" s="178"/>
      <c r="NXT62" s="178"/>
      <c r="NXU62" s="178"/>
      <c r="NXV62" s="179"/>
      <c r="NXW62" s="175" t="s">
        <v>39</v>
      </c>
      <c r="NXX62" s="178"/>
      <c r="NXY62" s="178"/>
      <c r="NXZ62" s="178"/>
      <c r="NYA62" s="178"/>
      <c r="NYB62" s="178"/>
      <c r="NYC62" s="178"/>
      <c r="NYD62" s="178"/>
      <c r="NYE62" s="178"/>
      <c r="NYF62" s="178"/>
      <c r="NYG62" s="169"/>
      <c r="NYH62" s="178"/>
      <c r="NYI62" s="178"/>
      <c r="NYJ62" s="178"/>
      <c r="NYK62" s="178"/>
      <c r="NYL62" s="178"/>
      <c r="NYM62" s="178"/>
      <c r="NYN62" s="178"/>
      <c r="NYO62" s="178"/>
      <c r="NYP62" s="178"/>
      <c r="NYQ62" s="178"/>
      <c r="NYR62" s="178"/>
      <c r="NYS62" s="169"/>
      <c r="NYT62" s="178"/>
      <c r="NYU62" s="178"/>
      <c r="NYV62" s="178"/>
      <c r="NYW62" s="178"/>
      <c r="NYX62" s="178"/>
      <c r="NYY62" s="178"/>
      <c r="NYZ62" s="178"/>
      <c r="NZA62" s="178"/>
      <c r="NZB62" s="179"/>
      <c r="NZC62" s="175" t="s">
        <v>39</v>
      </c>
      <c r="NZD62" s="178"/>
      <c r="NZE62" s="178"/>
      <c r="NZF62" s="178"/>
      <c r="NZG62" s="178"/>
      <c r="NZH62" s="178"/>
      <c r="NZI62" s="178"/>
      <c r="NZJ62" s="178"/>
      <c r="NZK62" s="178"/>
      <c r="NZL62" s="178"/>
      <c r="NZM62" s="169"/>
      <c r="NZN62" s="178"/>
      <c r="NZO62" s="178"/>
      <c r="NZP62" s="178"/>
      <c r="NZQ62" s="178"/>
      <c r="NZR62" s="178"/>
      <c r="NZS62" s="178"/>
      <c r="NZT62" s="178"/>
      <c r="NZU62" s="178"/>
      <c r="NZV62" s="178"/>
      <c r="NZW62" s="178"/>
      <c r="NZX62" s="178"/>
      <c r="NZY62" s="169"/>
      <c r="NZZ62" s="178"/>
      <c r="OAA62" s="178"/>
      <c r="OAB62" s="178"/>
      <c r="OAC62" s="178"/>
      <c r="OAD62" s="178"/>
      <c r="OAE62" s="178"/>
      <c r="OAF62" s="178"/>
      <c r="OAG62" s="178"/>
      <c r="OAH62" s="179"/>
      <c r="OAI62" s="175" t="s">
        <v>39</v>
      </c>
      <c r="OAJ62" s="178"/>
      <c r="OAK62" s="178"/>
      <c r="OAL62" s="178"/>
      <c r="OAM62" s="178"/>
      <c r="OAN62" s="178"/>
      <c r="OAO62" s="178"/>
      <c r="OAP62" s="178"/>
      <c r="OAQ62" s="178"/>
      <c r="OAR62" s="178"/>
      <c r="OAS62" s="169"/>
      <c r="OAT62" s="178"/>
      <c r="OAU62" s="178"/>
      <c r="OAV62" s="178"/>
      <c r="OAW62" s="178"/>
      <c r="OAX62" s="178"/>
      <c r="OAY62" s="178"/>
      <c r="OAZ62" s="178"/>
      <c r="OBA62" s="178"/>
      <c r="OBB62" s="178"/>
      <c r="OBC62" s="178"/>
      <c r="OBD62" s="178"/>
      <c r="OBE62" s="169"/>
      <c r="OBF62" s="178"/>
      <c r="OBG62" s="178"/>
      <c r="OBH62" s="178"/>
      <c r="OBI62" s="178"/>
      <c r="OBJ62" s="178"/>
      <c r="OBK62" s="178"/>
      <c r="OBL62" s="178"/>
      <c r="OBM62" s="178"/>
      <c r="OBN62" s="179"/>
      <c r="OBO62" s="175" t="s">
        <v>39</v>
      </c>
      <c r="OBP62" s="178"/>
      <c r="OBQ62" s="178"/>
      <c r="OBR62" s="178"/>
      <c r="OBS62" s="178"/>
      <c r="OBT62" s="178"/>
      <c r="OBU62" s="178"/>
      <c r="OBV62" s="178"/>
      <c r="OBW62" s="178"/>
      <c r="OBX62" s="178"/>
      <c r="OBY62" s="169"/>
      <c r="OBZ62" s="178"/>
      <c r="OCA62" s="178"/>
      <c r="OCB62" s="178"/>
      <c r="OCC62" s="178"/>
      <c r="OCD62" s="178"/>
      <c r="OCE62" s="178"/>
      <c r="OCF62" s="178"/>
      <c r="OCG62" s="178"/>
      <c r="OCH62" s="178"/>
      <c r="OCI62" s="178"/>
      <c r="OCJ62" s="178"/>
      <c r="OCK62" s="169"/>
      <c r="OCL62" s="178"/>
      <c r="OCM62" s="178"/>
      <c r="OCN62" s="178"/>
      <c r="OCO62" s="178"/>
      <c r="OCP62" s="178"/>
      <c r="OCQ62" s="178"/>
      <c r="OCR62" s="178"/>
      <c r="OCS62" s="178"/>
      <c r="OCT62" s="179"/>
      <c r="OCU62" s="175" t="s">
        <v>39</v>
      </c>
      <c r="OCV62" s="178"/>
      <c r="OCW62" s="178"/>
      <c r="OCX62" s="178"/>
      <c r="OCY62" s="178"/>
      <c r="OCZ62" s="178"/>
      <c r="ODA62" s="178"/>
      <c r="ODB62" s="178"/>
      <c r="ODC62" s="178"/>
      <c r="ODD62" s="178"/>
      <c r="ODE62" s="169"/>
      <c r="ODF62" s="178"/>
      <c r="ODG62" s="178"/>
      <c r="ODH62" s="178"/>
      <c r="ODI62" s="178"/>
      <c r="ODJ62" s="178"/>
      <c r="ODK62" s="178"/>
      <c r="ODL62" s="178"/>
      <c r="ODM62" s="178"/>
      <c r="ODN62" s="178"/>
      <c r="ODO62" s="178"/>
      <c r="ODP62" s="178"/>
      <c r="ODQ62" s="169"/>
      <c r="ODR62" s="178"/>
      <c r="ODS62" s="178"/>
      <c r="ODT62" s="178"/>
      <c r="ODU62" s="178"/>
      <c r="ODV62" s="178"/>
      <c r="ODW62" s="178"/>
      <c r="ODX62" s="178"/>
      <c r="ODY62" s="178"/>
      <c r="ODZ62" s="179"/>
      <c r="OEA62" s="175" t="s">
        <v>39</v>
      </c>
      <c r="OEB62" s="178"/>
      <c r="OEC62" s="178"/>
      <c r="OED62" s="178"/>
      <c r="OEE62" s="178"/>
      <c r="OEF62" s="178"/>
      <c r="OEG62" s="178"/>
      <c r="OEH62" s="178"/>
      <c r="OEI62" s="178"/>
      <c r="OEJ62" s="178"/>
      <c r="OEK62" s="169"/>
      <c r="OEL62" s="178"/>
      <c r="OEM62" s="178"/>
      <c r="OEN62" s="178"/>
      <c r="OEO62" s="178"/>
      <c r="OEP62" s="178"/>
      <c r="OEQ62" s="178"/>
      <c r="OER62" s="178"/>
      <c r="OES62" s="178"/>
      <c r="OET62" s="178"/>
      <c r="OEU62" s="178"/>
      <c r="OEV62" s="178"/>
      <c r="OEW62" s="169"/>
      <c r="OEX62" s="178"/>
      <c r="OEY62" s="178"/>
      <c r="OEZ62" s="178"/>
      <c r="OFA62" s="178"/>
      <c r="OFB62" s="178"/>
      <c r="OFC62" s="178"/>
      <c r="OFD62" s="178"/>
      <c r="OFE62" s="178"/>
      <c r="OFF62" s="179"/>
      <c r="OFG62" s="175" t="s">
        <v>39</v>
      </c>
      <c r="OFH62" s="178"/>
      <c r="OFI62" s="178"/>
      <c r="OFJ62" s="178"/>
      <c r="OFK62" s="178"/>
      <c r="OFL62" s="178"/>
      <c r="OFM62" s="178"/>
      <c r="OFN62" s="178"/>
      <c r="OFO62" s="178"/>
      <c r="OFP62" s="178"/>
      <c r="OFQ62" s="169"/>
      <c r="OFR62" s="178"/>
      <c r="OFS62" s="178"/>
      <c r="OFT62" s="178"/>
      <c r="OFU62" s="178"/>
      <c r="OFV62" s="178"/>
      <c r="OFW62" s="178"/>
      <c r="OFX62" s="178"/>
      <c r="OFY62" s="178"/>
      <c r="OFZ62" s="178"/>
      <c r="OGA62" s="178"/>
      <c r="OGB62" s="178"/>
      <c r="OGC62" s="169"/>
      <c r="OGD62" s="178"/>
      <c r="OGE62" s="178"/>
      <c r="OGF62" s="178"/>
      <c r="OGG62" s="178"/>
      <c r="OGH62" s="178"/>
      <c r="OGI62" s="178"/>
      <c r="OGJ62" s="178"/>
      <c r="OGK62" s="178"/>
      <c r="OGL62" s="179"/>
      <c r="OGM62" s="175" t="s">
        <v>39</v>
      </c>
      <c r="OGN62" s="178"/>
      <c r="OGO62" s="178"/>
      <c r="OGP62" s="178"/>
      <c r="OGQ62" s="178"/>
      <c r="OGR62" s="178"/>
      <c r="OGS62" s="178"/>
      <c r="OGT62" s="178"/>
      <c r="OGU62" s="178"/>
      <c r="OGV62" s="178"/>
      <c r="OGW62" s="169"/>
      <c r="OGX62" s="178"/>
      <c r="OGY62" s="178"/>
      <c r="OGZ62" s="178"/>
      <c r="OHA62" s="178"/>
      <c r="OHB62" s="178"/>
      <c r="OHC62" s="178"/>
      <c r="OHD62" s="178"/>
      <c r="OHE62" s="178"/>
      <c r="OHF62" s="178"/>
      <c r="OHG62" s="178"/>
      <c r="OHH62" s="178"/>
      <c r="OHI62" s="169"/>
      <c r="OHJ62" s="178"/>
      <c r="OHK62" s="178"/>
      <c r="OHL62" s="178"/>
      <c r="OHM62" s="178"/>
      <c r="OHN62" s="178"/>
      <c r="OHO62" s="178"/>
      <c r="OHP62" s="178"/>
      <c r="OHQ62" s="178"/>
      <c r="OHR62" s="179"/>
      <c r="OHS62" s="175" t="s">
        <v>39</v>
      </c>
      <c r="OHT62" s="178"/>
      <c r="OHU62" s="178"/>
      <c r="OHV62" s="178"/>
      <c r="OHW62" s="178"/>
      <c r="OHX62" s="178"/>
      <c r="OHY62" s="178"/>
      <c r="OHZ62" s="178"/>
      <c r="OIA62" s="178"/>
      <c r="OIB62" s="178"/>
      <c r="OIC62" s="169"/>
      <c r="OID62" s="178"/>
      <c r="OIE62" s="178"/>
      <c r="OIF62" s="178"/>
      <c r="OIG62" s="178"/>
      <c r="OIH62" s="178"/>
      <c r="OII62" s="178"/>
      <c r="OIJ62" s="178"/>
      <c r="OIK62" s="178"/>
      <c r="OIL62" s="178"/>
      <c r="OIM62" s="178"/>
      <c r="OIN62" s="178"/>
      <c r="OIO62" s="169"/>
      <c r="OIP62" s="178"/>
      <c r="OIQ62" s="178"/>
      <c r="OIR62" s="178"/>
      <c r="OIS62" s="178"/>
      <c r="OIT62" s="178"/>
      <c r="OIU62" s="178"/>
      <c r="OIV62" s="178"/>
      <c r="OIW62" s="178"/>
      <c r="OIX62" s="179"/>
      <c r="OIY62" s="175" t="s">
        <v>39</v>
      </c>
      <c r="OIZ62" s="178"/>
      <c r="OJA62" s="178"/>
      <c r="OJB62" s="178"/>
      <c r="OJC62" s="178"/>
      <c r="OJD62" s="178"/>
      <c r="OJE62" s="178"/>
      <c r="OJF62" s="178"/>
      <c r="OJG62" s="178"/>
      <c r="OJH62" s="178"/>
      <c r="OJI62" s="169"/>
      <c r="OJJ62" s="178"/>
      <c r="OJK62" s="178"/>
      <c r="OJL62" s="178"/>
      <c r="OJM62" s="178"/>
      <c r="OJN62" s="178"/>
      <c r="OJO62" s="178"/>
      <c r="OJP62" s="178"/>
      <c r="OJQ62" s="178"/>
      <c r="OJR62" s="178"/>
      <c r="OJS62" s="178"/>
      <c r="OJT62" s="178"/>
      <c r="OJU62" s="169"/>
      <c r="OJV62" s="178"/>
      <c r="OJW62" s="178"/>
      <c r="OJX62" s="178"/>
      <c r="OJY62" s="178"/>
      <c r="OJZ62" s="178"/>
      <c r="OKA62" s="178"/>
      <c r="OKB62" s="178"/>
      <c r="OKC62" s="178"/>
      <c r="OKD62" s="179"/>
      <c r="OKE62" s="175" t="s">
        <v>39</v>
      </c>
      <c r="OKF62" s="178"/>
      <c r="OKG62" s="178"/>
      <c r="OKH62" s="178"/>
      <c r="OKI62" s="178"/>
      <c r="OKJ62" s="178"/>
      <c r="OKK62" s="178"/>
      <c r="OKL62" s="178"/>
      <c r="OKM62" s="178"/>
      <c r="OKN62" s="178"/>
      <c r="OKO62" s="169"/>
      <c r="OKP62" s="178"/>
      <c r="OKQ62" s="178"/>
      <c r="OKR62" s="178"/>
      <c r="OKS62" s="178"/>
      <c r="OKT62" s="178"/>
      <c r="OKU62" s="178"/>
      <c r="OKV62" s="178"/>
      <c r="OKW62" s="178"/>
      <c r="OKX62" s="178"/>
      <c r="OKY62" s="178"/>
      <c r="OKZ62" s="178"/>
      <c r="OLA62" s="169"/>
      <c r="OLB62" s="178"/>
      <c r="OLC62" s="178"/>
      <c r="OLD62" s="178"/>
      <c r="OLE62" s="178"/>
      <c r="OLF62" s="178"/>
      <c r="OLG62" s="178"/>
      <c r="OLH62" s="178"/>
      <c r="OLI62" s="178"/>
      <c r="OLJ62" s="179"/>
      <c r="OLK62" s="175" t="s">
        <v>39</v>
      </c>
      <c r="OLL62" s="178"/>
      <c r="OLM62" s="178"/>
      <c r="OLN62" s="178"/>
      <c r="OLO62" s="178"/>
      <c r="OLP62" s="178"/>
      <c r="OLQ62" s="178"/>
      <c r="OLR62" s="178"/>
      <c r="OLS62" s="178"/>
      <c r="OLT62" s="178"/>
      <c r="OLU62" s="169"/>
      <c r="OLV62" s="178"/>
      <c r="OLW62" s="178"/>
      <c r="OLX62" s="178"/>
      <c r="OLY62" s="178"/>
      <c r="OLZ62" s="178"/>
      <c r="OMA62" s="178"/>
      <c r="OMB62" s="178"/>
      <c r="OMC62" s="178"/>
      <c r="OMD62" s="178"/>
      <c r="OME62" s="178"/>
      <c r="OMF62" s="178"/>
      <c r="OMG62" s="169"/>
      <c r="OMH62" s="178"/>
      <c r="OMI62" s="178"/>
      <c r="OMJ62" s="178"/>
      <c r="OMK62" s="178"/>
      <c r="OML62" s="178"/>
      <c r="OMM62" s="178"/>
      <c r="OMN62" s="178"/>
      <c r="OMO62" s="178"/>
      <c r="OMP62" s="179"/>
      <c r="OMQ62" s="175" t="s">
        <v>39</v>
      </c>
      <c r="OMR62" s="178"/>
      <c r="OMS62" s="178"/>
      <c r="OMT62" s="178"/>
      <c r="OMU62" s="178"/>
      <c r="OMV62" s="178"/>
      <c r="OMW62" s="178"/>
      <c r="OMX62" s="178"/>
      <c r="OMY62" s="178"/>
      <c r="OMZ62" s="178"/>
      <c r="ONA62" s="169"/>
      <c r="ONB62" s="178"/>
      <c r="ONC62" s="178"/>
      <c r="OND62" s="178"/>
      <c r="ONE62" s="178"/>
      <c r="ONF62" s="178"/>
      <c r="ONG62" s="178"/>
      <c r="ONH62" s="178"/>
      <c r="ONI62" s="178"/>
      <c r="ONJ62" s="178"/>
      <c r="ONK62" s="178"/>
      <c r="ONL62" s="178"/>
      <c r="ONM62" s="169"/>
      <c r="ONN62" s="178"/>
      <c r="ONO62" s="178"/>
      <c r="ONP62" s="178"/>
      <c r="ONQ62" s="178"/>
      <c r="ONR62" s="178"/>
      <c r="ONS62" s="178"/>
      <c r="ONT62" s="178"/>
      <c r="ONU62" s="178"/>
      <c r="ONV62" s="179"/>
      <c r="ONW62" s="175" t="s">
        <v>39</v>
      </c>
      <c r="ONX62" s="178"/>
      <c r="ONY62" s="178"/>
      <c r="ONZ62" s="178"/>
      <c r="OOA62" s="178"/>
      <c r="OOB62" s="178"/>
      <c r="OOC62" s="178"/>
      <c r="OOD62" s="178"/>
      <c r="OOE62" s="178"/>
      <c r="OOF62" s="178"/>
      <c r="OOG62" s="169"/>
      <c r="OOH62" s="178"/>
      <c r="OOI62" s="178"/>
      <c r="OOJ62" s="178"/>
      <c r="OOK62" s="178"/>
      <c r="OOL62" s="178"/>
      <c r="OOM62" s="178"/>
      <c r="OON62" s="178"/>
      <c r="OOO62" s="178"/>
      <c r="OOP62" s="178"/>
      <c r="OOQ62" s="178"/>
      <c r="OOR62" s="178"/>
      <c r="OOS62" s="169"/>
      <c r="OOT62" s="178"/>
      <c r="OOU62" s="178"/>
      <c r="OOV62" s="178"/>
      <c r="OOW62" s="178"/>
      <c r="OOX62" s="178"/>
      <c r="OOY62" s="178"/>
      <c r="OOZ62" s="178"/>
      <c r="OPA62" s="178"/>
      <c r="OPB62" s="179"/>
      <c r="OPC62" s="175" t="s">
        <v>39</v>
      </c>
      <c r="OPD62" s="178"/>
      <c r="OPE62" s="178"/>
      <c r="OPF62" s="178"/>
      <c r="OPG62" s="178"/>
      <c r="OPH62" s="178"/>
      <c r="OPI62" s="178"/>
      <c r="OPJ62" s="178"/>
      <c r="OPK62" s="178"/>
      <c r="OPL62" s="178"/>
      <c r="OPM62" s="169"/>
      <c r="OPN62" s="178"/>
      <c r="OPO62" s="178"/>
      <c r="OPP62" s="178"/>
      <c r="OPQ62" s="178"/>
      <c r="OPR62" s="178"/>
      <c r="OPS62" s="178"/>
      <c r="OPT62" s="178"/>
      <c r="OPU62" s="178"/>
      <c r="OPV62" s="178"/>
      <c r="OPW62" s="178"/>
      <c r="OPX62" s="178"/>
      <c r="OPY62" s="169"/>
      <c r="OPZ62" s="178"/>
      <c r="OQA62" s="178"/>
      <c r="OQB62" s="178"/>
      <c r="OQC62" s="178"/>
      <c r="OQD62" s="178"/>
      <c r="OQE62" s="178"/>
      <c r="OQF62" s="178"/>
      <c r="OQG62" s="178"/>
      <c r="OQH62" s="179"/>
      <c r="OQI62" s="175" t="s">
        <v>39</v>
      </c>
      <c r="OQJ62" s="178"/>
      <c r="OQK62" s="178"/>
      <c r="OQL62" s="178"/>
      <c r="OQM62" s="178"/>
      <c r="OQN62" s="178"/>
      <c r="OQO62" s="178"/>
      <c r="OQP62" s="178"/>
      <c r="OQQ62" s="178"/>
      <c r="OQR62" s="178"/>
      <c r="OQS62" s="169"/>
      <c r="OQT62" s="178"/>
      <c r="OQU62" s="178"/>
      <c r="OQV62" s="178"/>
      <c r="OQW62" s="178"/>
      <c r="OQX62" s="178"/>
      <c r="OQY62" s="178"/>
      <c r="OQZ62" s="178"/>
      <c r="ORA62" s="178"/>
      <c r="ORB62" s="178"/>
      <c r="ORC62" s="178"/>
      <c r="ORD62" s="178"/>
      <c r="ORE62" s="169"/>
      <c r="ORF62" s="178"/>
      <c r="ORG62" s="178"/>
      <c r="ORH62" s="178"/>
      <c r="ORI62" s="178"/>
      <c r="ORJ62" s="178"/>
      <c r="ORK62" s="178"/>
      <c r="ORL62" s="178"/>
      <c r="ORM62" s="178"/>
      <c r="ORN62" s="179"/>
      <c r="ORO62" s="175" t="s">
        <v>39</v>
      </c>
      <c r="ORP62" s="178"/>
      <c r="ORQ62" s="178"/>
      <c r="ORR62" s="178"/>
      <c r="ORS62" s="178"/>
      <c r="ORT62" s="178"/>
      <c r="ORU62" s="178"/>
      <c r="ORV62" s="178"/>
      <c r="ORW62" s="178"/>
      <c r="ORX62" s="178"/>
      <c r="ORY62" s="169"/>
      <c r="ORZ62" s="178"/>
      <c r="OSA62" s="178"/>
      <c r="OSB62" s="178"/>
      <c r="OSC62" s="178"/>
      <c r="OSD62" s="178"/>
      <c r="OSE62" s="178"/>
      <c r="OSF62" s="178"/>
      <c r="OSG62" s="178"/>
      <c r="OSH62" s="178"/>
      <c r="OSI62" s="178"/>
      <c r="OSJ62" s="178"/>
      <c r="OSK62" s="169"/>
      <c r="OSL62" s="178"/>
      <c r="OSM62" s="178"/>
      <c r="OSN62" s="178"/>
      <c r="OSO62" s="178"/>
      <c r="OSP62" s="178"/>
      <c r="OSQ62" s="178"/>
      <c r="OSR62" s="178"/>
      <c r="OSS62" s="178"/>
      <c r="OST62" s="179"/>
      <c r="OSU62" s="175" t="s">
        <v>39</v>
      </c>
      <c r="OSV62" s="178"/>
      <c r="OSW62" s="178"/>
      <c r="OSX62" s="178"/>
      <c r="OSY62" s="178"/>
      <c r="OSZ62" s="178"/>
      <c r="OTA62" s="178"/>
      <c r="OTB62" s="178"/>
      <c r="OTC62" s="178"/>
      <c r="OTD62" s="178"/>
      <c r="OTE62" s="169"/>
      <c r="OTF62" s="178"/>
      <c r="OTG62" s="178"/>
      <c r="OTH62" s="178"/>
      <c r="OTI62" s="178"/>
      <c r="OTJ62" s="178"/>
      <c r="OTK62" s="178"/>
      <c r="OTL62" s="178"/>
      <c r="OTM62" s="178"/>
      <c r="OTN62" s="178"/>
      <c r="OTO62" s="178"/>
      <c r="OTP62" s="178"/>
      <c r="OTQ62" s="169"/>
      <c r="OTR62" s="178"/>
      <c r="OTS62" s="178"/>
      <c r="OTT62" s="178"/>
      <c r="OTU62" s="178"/>
      <c r="OTV62" s="178"/>
      <c r="OTW62" s="178"/>
      <c r="OTX62" s="178"/>
      <c r="OTY62" s="178"/>
      <c r="OTZ62" s="179"/>
      <c r="OUA62" s="175" t="s">
        <v>39</v>
      </c>
      <c r="OUB62" s="178"/>
      <c r="OUC62" s="178"/>
      <c r="OUD62" s="178"/>
      <c r="OUE62" s="178"/>
      <c r="OUF62" s="178"/>
      <c r="OUG62" s="178"/>
      <c r="OUH62" s="178"/>
      <c r="OUI62" s="178"/>
      <c r="OUJ62" s="178"/>
      <c r="OUK62" s="169"/>
      <c r="OUL62" s="178"/>
      <c r="OUM62" s="178"/>
      <c r="OUN62" s="178"/>
      <c r="OUO62" s="178"/>
      <c r="OUP62" s="178"/>
      <c r="OUQ62" s="178"/>
      <c r="OUR62" s="178"/>
      <c r="OUS62" s="178"/>
      <c r="OUT62" s="178"/>
      <c r="OUU62" s="178"/>
      <c r="OUV62" s="178"/>
      <c r="OUW62" s="169"/>
      <c r="OUX62" s="178"/>
      <c r="OUY62" s="178"/>
      <c r="OUZ62" s="178"/>
      <c r="OVA62" s="178"/>
      <c r="OVB62" s="178"/>
      <c r="OVC62" s="178"/>
      <c r="OVD62" s="178"/>
      <c r="OVE62" s="178"/>
      <c r="OVF62" s="179"/>
      <c r="OVG62" s="175" t="s">
        <v>39</v>
      </c>
      <c r="OVH62" s="178"/>
      <c r="OVI62" s="178"/>
      <c r="OVJ62" s="178"/>
      <c r="OVK62" s="178"/>
      <c r="OVL62" s="178"/>
      <c r="OVM62" s="178"/>
      <c r="OVN62" s="178"/>
      <c r="OVO62" s="178"/>
      <c r="OVP62" s="178"/>
      <c r="OVQ62" s="169"/>
      <c r="OVR62" s="178"/>
      <c r="OVS62" s="178"/>
      <c r="OVT62" s="178"/>
      <c r="OVU62" s="178"/>
      <c r="OVV62" s="178"/>
      <c r="OVW62" s="178"/>
      <c r="OVX62" s="178"/>
      <c r="OVY62" s="178"/>
      <c r="OVZ62" s="178"/>
      <c r="OWA62" s="178"/>
      <c r="OWB62" s="178"/>
      <c r="OWC62" s="169"/>
      <c r="OWD62" s="178"/>
      <c r="OWE62" s="178"/>
      <c r="OWF62" s="178"/>
      <c r="OWG62" s="178"/>
      <c r="OWH62" s="178"/>
      <c r="OWI62" s="178"/>
      <c r="OWJ62" s="178"/>
      <c r="OWK62" s="178"/>
      <c r="OWL62" s="179"/>
      <c r="OWM62" s="175" t="s">
        <v>39</v>
      </c>
      <c r="OWN62" s="178"/>
      <c r="OWO62" s="178"/>
      <c r="OWP62" s="178"/>
      <c r="OWQ62" s="178"/>
      <c r="OWR62" s="178"/>
      <c r="OWS62" s="178"/>
      <c r="OWT62" s="178"/>
      <c r="OWU62" s="178"/>
      <c r="OWV62" s="178"/>
      <c r="OWW62" s="169"/>
      <c r="OWX62" s="178"/>
      <c r="OWY62" s="178"/>
      <c r="OWZ62" s="178"/>
      <c r="OXA62" s="178"/>
      <c r="OXB62" s="178"/>
      <c r="OXC62" s="178"/>
      <c r="OXD62" s="178"/>
      <c r="OXE62" s="178"/>
      <c r="OXF62" s="178"/>
      <c r="OXG62" s="178"/>
      <c r="OXH62" s="178"/>
      <c r="OXI62" s="169"/>
      <c r="OXJ62" s="178"/>
      <c r="OXK62" s="178"/>
      <c r="OXL62" s="178"/>
      <c r="OXM62" s="178"/>
      <c r="OXN62" s="178"/>
      <c r="OXO62" s="178"/>
      <c r="OXP62" s="178"/>
      <c r="OXQ62" s="178"/>
      <c r="OXR62" s="179"/>
      <c r="OXS62" s="175" t="s">
        <v>39</v>
      </c>
      <c r="OXT62" s="178"/>
      <c r="OXU62" s="178"/>
      <c r="OXV62" s="178"/>
      <c r="OXW62" s="178"/>
      <c r="OXX62" s="178"/>
      <c r="OXY62" s="178"/>
      <c r="OXZ62" s="178"/>
      <c r="OYA62" s="178"/>
      <c r="OYB62" s="178"/>
      <c r="OYC62" s="169"/>
      <c r="OYD62" s="178"/>
      <c r="OYE62" s="178"/>
      <c r="OYF62" s="178"/>
      <c r="OYG62" s="178"/>
      <c r="OYH62" s="178"/>
      <c r="OYI62" s="178"/>
      <c r="OYJ62" s="178"/>
      <c r="OYK62" s="178"/>
      <c r="OYL62" s="178"/>
      <c r="OYM62" s="178"/>
      <c r="OYN62" s="178"/>
      <c r="OYO62" s="169"/>
      <c r="OYP62" s="178"/>
      <c r="OYQ62" s="178"/>
      <c r="OYR62" s="178"/>
      <c r="OYS62" s="178"/>
      <c r="OYT62" s="178"/>
      <c r="OYU62" s="178"/>
      <c r="OYV62" s="178"/>
      <c r="OYW62" s="178"/>
      <c r="OYX62" s="179"/>
      <c r="OYY62" s="175" t="s">
        <v>39</v>
      </c>
      <c r="OYZ62" s="178"/>
      <c r="OZA62" s="178"/>
      <c r="OZB62" s="178"/>
      <c r="OZC62" s="178"/>
      <c r="OZD62" s="178"/>
      <c r="OZE62" s="178"/>
      <c r="OZF62" s="178"/>
      <c r="OZG62" s="178"/>
      <c r="OZH62" s="178"/>
      <c r="OZI62" s="169"/>
      <c r="OZJ62" s="178"/>
      <c r="OZK62" s="178"/>
      <c r="OZL62" s="178"/>
      <c r="OZM62" s="178"/>
      <c r="OZN62" s="178"/>
      <c r="OZO62" s="178"/>
      <c r="OZP62" s="178"/>
      <c r="OZQ62" s="178"/>
      <c r="OZR62" s="178"/>
      <c r="OZS62" s="178"/>
      <c r="OZT62" s="178"/>
      <c r="OZU62" s="169"/>
      <c r="OZV62" s="178"/>
      <c r="OZW62" s="178"/>
      <c r="OZX62" s="178"/>
      <c r="OZY62" s="178"/>
      <c r="OZZ62" s="178"/>
      <c r="PAA62" s="178"/>
      <c r="PAB62" s="178"/>
      <c r="PAC62" s="178"/>
      <c r="PAD62" s="179"/>
      <c r="PAE62" s="175" t="s">
        <v>39</v>
      </c>
      <c r="PAF62" s="178"/>
      <c r="PAG62" s="178"/>
      <c r="PAH62" s="178"/>
      <c r="PAI62" s="178"/>
      <c r="PAJ62" s="178"/>
      <c r="PAK62" s="178"/>
      <c r="PAL62" s="178"/>
      <c r="PAM62" s="178"/>
      <c r="PAN62" s="178"/>
      <c r="PAO62" s="169"/>
      <c r="PAP62" s="178"/>
      <c r="PAQ62" s="178"/>
      <c r="PAR62" s="178"/>
      <c r="PAS62" s="178"/>
      <c r="PAT62" s="178"/>
      <c r="PAU62" s="178"/>
      <c r="PAV62" s="178"/>
      <c r="PAW62" s="178"/>
      <c r="PAX62" s="178"/>
      <c r="PAY62" s="178"/>
      <c r="PAZ62" s="178"/>
      <c r="PBA62" s="169"/>
      <c r="PBB62" s="178"/>
      <c r="PBC62" s="178"/>
      <c r="PBD62" s="178"/>
      <c r="PBE62" s="178"/>
      <c r="PBF62" s="178"/>
      <c r="PBG62" s="178"/>
      <c r="PBH62" s="178"/>
      <c r="PBI62" s="178"/>
      <c r="PBJ62" s="179"/>
      <c r="PBK62" s="175" t="s">
        <v>39</v>
      </c>
      <c r="PBL62" s="178"/>
      <c r="PBM62" s="178"/>
      <c r="PBN62" s="178"/>
      <c r="PBO62" s="178"/>
      <c r="PBP62" s="178"/>
      <c r="PBQ62" s="178"/>
      <c r="PBR62" s="178"/>
      <c r="PBS62" s="178"/>
      <c r="PBT62" s="178"/>
      <c r="PBU62" s="169"/>
      <c r="PBV62" s="178"/>
      <c r="PBW62" s="178"/>
      <c r="PBX62" s="178"/>
      <c r="PBY62" s="178"/>
      <c r="PBZ62" s="178"/>
      <c r="PCA62" s="178"/>
      <c r="PCB62" s="178"/>
      <c r="PCC62" s="178"/>
      <c r="PCD62" s="178"/>
      <c r="PCE62" s="178"/>
      <c r="PCF62" s="178"/>
      <c r="PCG62" s="169"/>
      <c r="PCH62" s="178"/>
      <c r="PCI62" s="178"/>
      <c r="PCJ62" s="178"/>
      <c r="PCK62" s="178"/>
      <c r="PCL62" s="178"/>
      <c r="PCM62" s="178"/>
      <c r="PCN62" s="178"/>
      <c r="PCO62" s="178"/>
      <c r="PCP62" s="179"/>
      <c r="PCQ62" s="175" t="s">
        <v>39</v>
      </c>
      <c r="PCR62" s="178"/>
      <c r="PCS62" s="178"/>
      <c r="PCT62" s="178"/>
      <c r="PCU62" s="178"/>
      <c r="PCV62" s="178"/>
      <c r="PCW62" s="178"/>
      <c r="PCX62" s="178"/>
      <c r="PCY62" s="178"/>
      <c r="PCZ62" s="178"/>
      <c r="PDA62" s="169"/>
      <c r="PDB62" s="178"/>
      <c r="PDC62" s="178"/>
      <c r="PDD62" s="178"/>
      <c r="PDE62" s="178"/>
      <c r="PDF62" s="178"/>
      <c r="PDG62" s="178"/>
      <c r="PDH62" s="178"/>
      <c r="PDI62" s="178"/>
      <c r="PDJ62" s="178"/>
      <c r="PDK62" s="178"/>
      <c r="PDL62" s="178"/>
      <c r="PDM62" s="169"/>
      <c r="PDN62" s="178"/>
      <c r="PDO62" s="178"/>
      <c r="PDP62" s="178"/>
      <c r="PDQ62" s="178"/>
      <c r="PDR62" s="178"/>
      <c r="PDS62" s="178"/>
      <c r="PDT62" s="178"/>
      <c r="PDU62" s="178"/>
      <c r="PDV62" s="179"/>
      <c r="PDW62" s="175" t="s">
        <v>39</v>
      </c>
      <c r="PDX62" s="178"/>
      <c r="PDY62" s="178"/>
      <c r="PDZ62" s="178"/>
      <c r="PEA62" s="178"/>
      <c r="PEB62" s="178"/>
      <c r="PEC62" s="178"/>
      <c r="PED62" s="178"/>
      <c r="PEE62" s="178"/>
      <c r="PEF62" s="178"/>
      <c r="PEG62" s="169"/>
      <c r="PEH62" s="178"/>
      <c r="PEI62" s="178"/>
      <c r="PEJ62" s="178"/>
      <c r="PEK62" s="178"/>
      <c r="PEL62" s="178"/>
      <c r="PEM62" s="178"/>
      <c r="PEN62" s="178"/>
      <c r="PEO62" s="178"/>
      <c r="PEP62" s="178"/>
      <c r="PEQ62" s="178"/>
      <c r="PER62" s="178"/>
      <c r="PES62" s="169"/>
      <c r="PET62" s="178"/>
      <c r="PEU62" s="178"/>
      <c r="PEV62" s="178"/>
      <c r="PEW62" s="178"/>
      <c r="PEX62" s="178"/>
      <c r="PEY62" s="178"/>
      <c r="PEZ62" s="178"/>
      <c r="PFA62" s="178"/>
      <c r="PFB62" s="179"/>
      <c r="PFC62" s="175" t="s">
        <v>39</v>
      </c>
      <c r="PFD62" s="178"/>
      <c r="PFE62" s="178"/>
      <c r="PFF62" s="178"/>
      <c r="PFG62" s="178"/>
      <c r="PFH62" s="178"/>
      <c r="PFI62" s="178"/>
      <c r="PFJ62" s="178"/>
      <c r="PFK62" s="178"/>
      <c r="PFL62" s="178"/>
      <c r="PFM62" s="169"/>
      <c r="PFN62" s="178"/>
      <c r="PFO62" s="178"/>
      <c r="PFP62" s="178"/>
      <c r="PFQ62" s="178"/>
      <c r="PFR62" s="178"/>
      <c r="PFS62" s="178"/>
      <c r="PFT62" s="178"/>
      <c r="PFU62" s="178"/>
      <c r="PFV62" s="178"/>
      <c r="PFW62" s="178"/>
      <c r="PFX62" s="178"/>
      <c r="PFY62" s="169"/>
      <c r="PFZ62" s="178"/>
      <c r="PGA62" s="178"/>
      <c r="PGB62" s="178"/>
      <c r="PGC62" s="178"/>
      <c r="PGD62" s="178"/>
      <c r="PGE62" s="178"/>
      <c r="PGF62" s="178"/>
      <c r="PGG62" s="178"/>
      <c r="PGH62" s="179"/>
      <c r="PGI62" s="175" t="s">
        <v>39</v>
      </c>
      <c r="PGJ62" s="178"/>
      <c r="PGK62" s="178"/>
      <c r="PGL62" s="178"/>
      <c r="PGM62" s="178"/>
      <c r="PGN62" s="178"/>
      <c r="PGO62" s="178"/>
      <c r="PGP62" s="178"/>
      <c r="PGQ62" s="178"/>
      <c r="PGR62" s="178"/>
      <c r="PGS62" s="169"/>
      <c r="PGT62" s="178"/>
      <c r="PGU62" s="178"/>
      <c r="PGV62" s="178"/>
      <c r="PGW62" s="178"/>
      <c r="PGX62" s="178"/>
      <c r="PGY62" s="178"/>
      <c r="PGZ62" s="178"/>
      <c r="PHA62" s="178"/>
      <c r="PHB62" s="178"/>
      <c r="PHC62" s="178"/>
      <c r="PHD62" s="178"/>
      <c r="PHE62" s="169"/>
      <c r="PHF62" s="178"/>
      <c r="PHG62" s="178"/>
      <c r="PHH62" s="178"/>
      <c r="PHI62" s="178"/>
      <c r="PHJ62" s="178"/>
      <c r="PHK62" s="178"/>
      <c r="PHL62" s="178"/>
      <c r="PHM62" s="178"/>
      <c r="PHN62" s="179"/>
      <c r="PHO62" s="175" t="s">
        <v>39</v>
      </c>
      <c r="PHP62" s="178"/>
      <c r="PHQ62" s="178"/>
      <c r="PHR62" s="178"/>
      <c r="PHS62" s="178"/>
      <c r="PHT62" s="178"/>
      <c r="PHU62" s="178"/>
      <c r="PHV62" s="178"/>
      <c r="PHW62" s="178"/>
      <c r="PHX62" s="178"/>
      <c r="PHY62" s="169"/>
      <c r="PHZ62" s="178"/>
      <c r="PIA62" s="178"/>
      <c r="PIB62" s="178"/>
      <c r="PIC62" s="178"/>
      <c r="PID62" s="178"/>
      <c r="PIE62" s="178"/>
      <c r="PIF62" s="178"/>
      <c r="PIG62" s="178"/>
      <c r="PIH62" s="178"/>
      <c r="PII62" s="178"/>
      <c r="PIJ62" s="178"/>
      <c r="PIK62" s="169"/>
      <c r="PIL62" s="178"/>
      <c r="PIM62" s="178"/>
      <c r="PIN62" s="178"/>
      <c r="PIO62" s="178"/>
      <c r="PIP62" s="178"/>
      <c r="PIQ62" s="178"/>
      <c r="PIR62" s="178"/>
      <c r="PIS62" s="178"/>
      <c r="PIT62" s="179"/>
      <c r="PIU62" s="175" t="s">
        <v>39</v>
      </c>
      <c r="PIV62" s="178"/>
      <c r="PIW62" s="178"/>
      <c r="PIX62" s="178"/>
      <c r="PIY62" s="178"/>
      <c r="PIZ62" s="178"/>
      <c r="PJA62" s="178"/>
      <c r="PJB62" s="178"/>
      <c r="PJC62" s="178"/>
      <c r="PJD62" s="178"/>
      <c r="PJE62" s="169"/>
      <c r="PJF62" s="178"/>
      <c r="PJG62" s="178"/>
      <c r="PJH62" s="178"/>
      <c r="PJI62" s="178"/>
      <c r="PJJ62" s="178"/>
      <c r="PJK62" s="178"/>
      <c r="PJL62" s="178"/>
      <c r="PJM62" s="178"/>
      <c r="PJN62" s="178"/>
      <c r="PJO62" s="178"/>
      <c r="PJP62" s="178"/>
      <c r="PJQ62" s="169"/>
      <c r="PJR62" s="178"/>
      <c r="PJS62" s="178"/>
      <c r="PJT62" s="178"/>
      <c r="PJU62" s="178"/>
      <c r="PJV62" s="178"/>
      <c r="PJW62" s="178"/>
      <c r="PJX62" s="178"/>
      <c r="PJY62" s="178"/>
      <c r="PJZ62" s="179"/>
      <c r="PKA62" s="175" t="s">
        <v>39</v>
      </c>
      <c r="PKB62" s="178"/>
      <c r="PKC62" s="178"/>
      <c r="PKD62" s="178"/>
      <c r="PKE62" s="178"/>
      <c r="PKF62" s="178"/>
      <c r="PKG62" s="178"/>
      <c r="PKH62" s="178"/>
      <c r="PKI62" s="178"/>
      <c r="PKJ62" s="178"/>
      <c r="PKK62" s="169"/>
      <c r="PKL62" s="178"/>
      <c r="PKM62" s="178"/>
      <c r="PKN62" s="178"/>
      <c r="PKO62" s="178"/>
      <c r="PKP62" s="178"/>
      <c r="PKQ62" s="178"/>
      <c r="PKR62" s="178"/>
      <c r="PKS62" s="178"/>
      <c r="PKT62" s="178"/>
      <c r="PKU62" s="178"/>
      <c r="PKV62" s="178"/>
      <c r="PKW62" s="169"/>
      <c r="PKX62" s="178"/>
      <c r="PKY62" s="178"/>
      <c r="PKZ62" s="178"/>
      <c r="PLA62" s="178"/>
      <c r="PLB62" s="178"/>
      <c r="PLC62" s="178"/>
      <c r="PLD62" s="178"/>
      <c r="PLE62" s="178"/>
      <c r="PLF62" s="179"/>
      <c r="PLG62" s="175" t="s">
        <v>39</v>
      </c>
      <c r="PLH62" s="178"/>
      <c r="PLI62" s="178"/>
      <c r="PLJ62" s="178"/>
      <c r="PLK62" s="178"/>
      <c r="PLL62" s="178"/>
      <c r="PLM62" s="178"/>
      <c r="PLN62" s="178"/>
      <c r="PLO62" s="178"/>
      <c r="PLP62" s="178"/>
      <c r="PLQ62" s="169"/>
      <c r="PLR62" s="178"/>
      <c r="PLS62" s="178"/>
      <c r="PLT62" s="178"/>
      <c r="PLU62" s="178"/>
      <c r="PLV62" s="178"/>
      <c r="PLW62" s="178"/>
      <c r="PLX62" s="178"/>
      <c r="PLY62" s="178"/>
      <c r="PLZ62" s="178"/>
      <c r="PMA62" s="178"/>
      <c r="PMB62" s="178"/>
      <c r="PMC62" s="169"/>
      <c r="PMD62" s="178"/>
      <c r="PME62" s="178"/>
      <c r="PMF62" s="178"/>
      <c r="PMG62" s="178"/>
      <c r="PMH62" s="178"/>
      <c r="PMI62" s="178"/>
      <c r="PMJ62" s="178"/>
      <c r="PMK62" s="178"/>
      <c r="PML62" s="179"/>
      <c r="PMM62" s="175" t="s">
        <v>39</v>
      </c>
      <c r="PMN62" s="178"/>
      <c r="PMO62" s="178"/>
      <c r="PMP62" s="178"/>
      <c r="PMQ62" s="178"/>
      <c r="PMR62" s="178"/>
      <c r="PMS62" s="178"/>
      <c r="PMT62" s="178"/>
      <c r="PMU62" s="178"/>
      <c r="PMV62" s="178"/>
      <c r="PMW62" s="169"/>
      <c r="PMX62" s="178"/>
      <c r="PMY62" s="178"/>
      <c r="PMZ62" s="178"/>
      <c r="PNA62" s="178"/>
      <c r="PNB62" s="178"/>
      <c r="PNC62" s="178"/>
      <c r="PND62" s="178"/>
      <c r="PNE62" s="178"/>
      <c r="PNF62" s="178"/>
      <c r="PNG62" s="178"/>
      <c r="PNH62" s="178"/>
      <c r="PNI62" s="169"/>
      <c r="PNJ62" s="178"/>
      <c r="PNK62" s="178"/>
      <c r="PNL62" s="178"/>
      <c r="PNM62" s="178"/>
      <c r="PNN62" s="178"/>
      <c r="PNO62" s="178"/>
      <c r="PNP62" s="178"/>
      <c r="PNQ62" s="178"/>
      <c r="PNR62" s="179"/>
      <c r="PNS62" s="175" t="s">
        <v>39</v>
      </c>
      <c r="PNT62" s="178"/>
      <c r="PNU62" s="178"/>
      <c r="PNV62" s="178"/>
      <c r="PNW62" s="178"/>
      <c r="PNX62" s="178"/>
      <c r="PNY62" s="178"/>
      <c r="PNZ62" s="178"/>
      <c r="POA62" s="178"/>
      <c r="POB62" s="178"/>
      <c r="POC62" s="169"/>
      <c r="POD62" s="178"/>
      <c r="POE62" s="178"/>
      <c r="POF62" s="178"/>
      <c r="POG62" s="178"/>
      <c r="POH62" s="178"/>
      <c r="POI62" s="178"/>
      <c r="POJ62" s="178"/>
      <c r="POK62" s="178"/>
      <c r="POL62" s="178"/>
      <c r="POM62" s="178"/>
      <c r="PON62" s="178"/>
      <c r="POO62" s="169"/>
      <c r="POP62" s="178"/>
      <c r="POQ62" s="178"/>
      <c r="POR62" s="178"/>
      <c r="POS62" s="178"/>
      <c r="POT62" s="178"/>
      <c r="POU62" s="178"/>
      <c r="POV62" s="178"/>
      <c r="POW62" s="178"/>
      <c r="POX62" s="179"/>
      <c r="POY62" s="175" t="s">
        <v>39</v>
      </c>
      <c r="POZ62" s="178"/>
      <c r="PPA62" s="178"/>
      <c r="PPB62" s="178"/>
      <c r="PPC62" s="178"/>
      <c r="PPD62" s="178"/>
      <c r="PPE62" s="178"/>
      <c r="PPF62" s="178"/>
      <c r="PPG62" s="178"/>
      <c r="PPH62" s="178"/>
      <c r="PPI62" s="169"/>
      <c r="PPJ62" s="178"/>
      <c r="PPK62" s="178"/>
      <c r="PPL62" s="178"/>
      <c r="PPM62" s="178"/>
      <c r="PPN62" s="178"/>
      <c r="PPO62" s="178"/>
      <c r="PPP62" s="178"/>
      <c r="PPQ62" s="178"/>
      <c r="PPR62" s="178"/>
      <c r="PPS62" s="178"/>
      <c r="PPT62" s="178"/>
      <c r="PPU62" s="169"/>
      <c r="PPV62" s="178"/>
      <c r="PPW62" s="178"/>
      <c r="PPX62" s="178"/>
      <c r="PPY62" s="178"/>
      <c r="PPZ62" s="178"/>
      <c r="PQA62" s="178"/>
      <c r="PQB62" s="178"/>
      <c r="PQC62" s="178"/>
      <c r="PQD62" s="179"/>
      <c r="PQE62" s="175" t="s">
        <v>39</v>
      </c>
      <c r="PQF62" s="178"/>
      <c r="PQG62" s="178"/>
      <c r="PQH62" s="178"/>
      <c r="PQI62" s="178"/>
      <c r="PQJ62" s="178"/>
      <c r="PQK62" s="178"/>
      <c r="PQL62" s="178"/>
      <c r="PQM62" s="178"/>
      <c r="PQN62" s="178"/>
      <c r="PQO62" s="169"/>
      <c r="PQP62" s="178"/>
      <c r="PQQ62" s="178"/>
      <c r="PQR62" s="178"/>
      <c r="PQS62" s="178"/>
      <c r="PQT62" s="178"/>
      <c r="PQU62" s="178"/>
      <c r="PQV62" s="178"/>
      <c r="PQW62" s="178"/>
      <c r="PQX62" s="178"/>
      <c r="PQY62" s="178"/>
      <c r="PQZ62" s="178"/>
      <c r="PRA62" s="169"/>
      <c r="PRB62" s="178"/>
      <c r="PRC62" s="178"/>
      <c r="PRD62" s="178"/>
      <c r="PRE62" s="178"/>
      <c r="PRF62" s="178"/>
      <c r="PRG62" s="178"/>
      <c r="PRH62" s="178"/>
      <c r="PRI62" s="178"/>
      <c r="PRJ62" s="179"/>
      <c r="PRK62" s="175" t="s">
        <v>39</v>
      </c>
      <c r="PRL62" s="178"/>
      <c r="PRM62" s="178"/>
      <c r="PRN62" s="178"/>
      <c r="PRO62" s="178"/>
      <c r="PRP62" s="178"/>
      <c r="PRQ62" s="178"/>
      <c r="PRR62" s="178"/>
      <c r="PRS62" s="178"/>
      <c r="PRT62" s="178"/>
      <c r="PRU62" s="169"/>
      <c r="PRV62" s="178"/>
      <c r="PRW62" s="178"/>
      <c r="PRX62" s="178"/>
      <c r="PRY62" s="178"/>
      <c r="PRZ62" s="178"/>
      <c r="PSA62" s="178"/>
      <c r="PSB62" s="178"/>
      <c r="PSC62" s="178"/>
      <c r="PSD62" s="178"/>
      <c r="PSE62" s="178"/>
      <c r="PSF62" s="178"/>
      <c r="PSG62" s="169"/>
      <c r="PSH62" s="178"/>
      <c r="PSI62" s="178"/>
      <c r="PSJ62" s="178"/>
      <c r="PSK62" s="178"/>
      <c r="PSL62" s="178"/>
      <c r="PSM62" s="178"/>
      <c r="PSN62" s="178"/>
      <c r="PSO62" s="178"/>
      <c r="PSP62" s="179"/>
      <c r="PSQ62" s="175" t="s">
        <v>39</v>
      </c>
      <c r="PSR62" s="178"/>
      <c r="PSS62" s="178"/>
      <c r="PST62" s="178"/>
      <c r="PSU62" s="178"/>
      <c r="PSV62" s="178"/>
      <c r="PSW62" s="178"/>
      <c r="PSX62" s="178"/>
      <c r="PSY62" s="178"/>
      <c r="PSZ62" s="178"/>
      <c r="PTA62" s="169"/>
      <c r="PTB62" s="178"/>
      <c r="PTC62" s="178"/>
      <c r="PTD62" s="178"/>
      <c r="PTE62" s="178"/>
      <c r="PTF62" s="178"/>
      <c r="PTG62" s="178"/>
      <c r="PTH62" s="178"/>
      <c r="PTI62" s="178"/>
      <c r="PTJ62" s="178"/>
      <c r="PTK62" s="178"/>
      <c r="PTL62" s="178"/>
      <c r="PTM62" s="169"/>
      <c r="PTN62" s="178"/>
      <c r="PTO62" s="178"/>
      <c r="PTP62" s="178"/>
      <c r="PTQ62" s="178"/>
      <c r="PTR62" s="178"/>
      <c r="PTS62" s="178"/>
      <c r="PTT62" s="178"/>
      <c r="PTU62" s="178"/>
      <c r="PTV62" s="179"/>
      <c r="PTW62" s="175" t="s">
        <v>39</v>
      </c>
      <c r="PTX62" s="178"/>
      <c r="PTY62" s="178"/>
      <c r="PTZ62" s="178"/>
      <c r="PUA62" s="178"/>
      <c r="PUB62" s="178"/>
      <c r="PUC62" s="178"/>
      <c r="PUD62" s="178"/>
      <c r="PUE62" s="178"/>
      <c r="PUF62" s="178"/>
      <c r="PUG62" s="169"/>
      <c r="PUH62" s="178"/>
      <c r="PUI62" s="178"/>
      <c r="PUJ62" s="178"/>
      <c r="PUK62" s="178"/>
      <c r="PUL62" s="178"/>
      <c r="PUM62" s="178"/>
      <c r="PUN62" s="178"/>
      <c r="PUO62" s="178"/>
      <c r="PUP62" s="178"/>
      <c r="PUQ62" s="178"/>
      <c r="PUR62" s="178"/>
      <c r="PUS62" s="169"/>
      <c r="PUT62" s="178"/>
      <c r="PUU62" s="178"/>
      <c r="PUV62" s="178"/>
      <c r="PUW62" s="178"/>
      <c r="PUX62" s="178"/>
      <c r="PUY62" s="178"/>
      <c r="PUZ62" s="178"/>
      <c r="PVA62" s="178"/>
      <c r="PVB62" s="179"/>
      <c r="PVC62" s="175" t="s">
        <v>39</v>
      </c>
      <c r="PVD62" s="178"/>
      <c r="PVE62" s="178"/>
      <c r="PVF62" s="178"/>
      <c r="PVG62" s="178"/>
      <c r="PVH62" s="178"/>
      <c r="PVI62" s="178"/>
      <c r="PVJ62" s="178"/>
      <c r="PVK62" s="178"/>
      <c r="PVL62" s="178"/>
      <c r="PVM62" s="169"/>
      <c r="PVN62" s="178"/>
      <c r="PVO62" s="178"/>
      <c r="PVP62" s="178"/>
      <c r="PVQ62" s="178"/>
      <c r="PVR62" s="178"/>
      <c r="PVS62" s="178"/>
      <c r="PVT62" s="178"/>
      <c r="PVU62" s="178"/>
      <c r="PVV62" s="178"/>
      <c r="PVW62" s="178"/>
      <c r="PVX62" s="178"/>
      <c r="PVY62" s="169"/>
      <c r="PVZ62" s="178"/>
      <c r="PWA62" s="178"/>
      <c r="PWB62" s="178"/>
      <c r="PWC62" s="178"/>
      <c r="PWD62" s="178"/>
      <c r="PWE62" s="178"/>
      <c r="PWF62" s="178"/>
      <c r="PWG62" s="178"/>
      <c r="PWH62" s="179"/>
      <c r="PWI62" s="175" t="s">
        <v>39</v>
      </c>
      <c r="PWJ62" s="178"/>
      <c r="PWK62" s="178"/>
      <c r="PWL62" s="178"/>
      <c r="PWM62" s="178"/>
      <c r="PWN62" s="178"/>
      <c r="PWO62" s="178"/>
      <c r="PWP62" s="178"/>
      <c r="PWQ62" s="178"/>
      <c r="PWR62" s="178"/>
      <c r="PWS62" s="169"/>
      <c r="PWT62" s="178"/>
      <c r="PWU62" s="178"/>
      <c r="PWV62" s="178"/>
      <c r="PWW62" s="178"/>
      <c r="PWX62" s="178"/>
      <c r="PWY62" s="178"/>
      <c r="PWZ62" s="178"/>
      <c r="PXA62" s="178"/>
      <c r="PXB62" s="178"/>
      <c r="PXC62" s="178"/>
      <c r="PXD62" s="178"/>
      <c r="PXE62" s="169"/>
      <c r="PXF62" s="178"/>
      <c r="PXG62" s="178"/>
      <c r="PXH62" s="178"/>
      <c r="PXI62" s="178"/>
      <c r="PXJ62" s="178"/>
      <c r="PXK62" s="178"/>
      <c r="PXL62" s="178"/>
      <c r="PXM62" s="178"/>
      <c r="PXN62" s="179"/>
      <c r="PXO62" s="175" t="s">
        <v>39</v>
      </c>
      <c r="PXP62" s="178"/>
      <c r="PXQ62" s="178"/>
      <c r="PXR62" s="178"/>
      <c r="PXS62" s="178"/>
      <c r="PXT62" s="178"/>
      <c r="PXU62" s="178"/>
      <c r="PXV62" s="178"/>
      <c r="PXW62" s="178"/>
      <c r="PXX62" s="178"/>
      <c r="PXY62" s="169"/>
      <c r="PXZ62" s="178"/>
      <c r="PYA62" s="178"/>
      <c r="PYB62" s="178"/>
      <c r="PYC62" s="178"/>
      <c r="PYD62" s="178"/>
      <c r="PYE62" s="178"/>
      <c r="PYF62" s="178"/>
      <c r="PYG62" s="178"/>
      <c r="PYH62" s="178"/>
      <c r="PYI62" s="178"/>
      <c r="PYJ62" s="178"/>
      <c r="PYK62" s="169"/>
      <c r="PYL62" s="178"/>
      <c r="PYM62" s="178"/>
      <c r="PYN62" s="178"/>
      <c r="PYO62" s="178"/>
      <c r="PYP62" s="178"/>
      <c r="PYQ62" s="178"/>
      <c r="PYR62" s="178"/>
      <c r="PYS62" s="178"/>
      <c r="PYT62" s="179"/>
      <c r="PYU62" s="175" t="s">
        <v>39</v>
      </c>
      <c r="PYV62" s="178"/>
      <c r="PYW62" s="178"/>
      <c r="PYX62" s="178"/>
      <c r="PYY62" s="178"/>
      <c r="PYZ62" s="178"/>
      <c r="PZA62" s="178"/>
      <c r="PZB62" s="178"/>
      <c r="PZC62" s="178"/>
      <c r="PZD62" s="178"/>
      <c r="PZE62" s="169"/>
      <c r="PZF62" s="178"/>
      <c r="PZG62" s="178"/>
      <c r="PZH62" s="178"/>
      <c r="PZI62" s="178"/>
      <c r="PZJ62" s="178"/>
      <c r="PZK62" s="178"/>
      <c r="PZL62" s="178"/>
      <c r="PZM62" s="178"/>
      <c r="PZN62" s="178"/>
      <c r="PZO62" s="178"/>
      <c r="PZP62" s="178"/>
      <c r="PZQ62" s="169"/>
      <c r="PZR62" s="178"/>
      <c r="PZS62" s="178"/>
      <c r="PZT62" s="178"/>
      <c r="PZU62" s="178"/>
      <c r="PZV62" s="178"/>
      <c r="PZW62" s="178"/>
      <c r="PZX62" s="178"/>
      <c r="PZY62" s="178"/>
      <c r="PZZ62" s="179"/>
      <c r="QAA62" s="175" t="s">
        <v>39</v>
      </c>
      <c r="QAB62" s="178"/>
      <c r="QAC62" s="178"/>
      <c r="QAD62" s="178"/>
      <c r="QAE62" s="178"/>
      <c r="QAF62" s="178"/>
      <c r="QAG62" s="178"/>
      <c r="QAH62" s="178"/>
      <c r="QAI62" s="178"/>
      <c r="QAJ62" s="178"/>
      <c r="QAK62" s="169"/>
      <c r="QAL62" s="178"/>
      <c r="QAM62" s="178"/>
      <c r="QAN62" s="178"/>
      <c r="QAO62" s="178"/>
      <c r="QAP62" s="178"/>
      <c r="QAQ62" s="178"/>
      <c r="QAR62" s="178"/>
      <c r="QAS62" s="178"/>
      <c r="QAT62" s="178"/>
      <c r="QAU62" s="178"/>
      <c r="QAV62" s="178"/>
      <c r="QAW62" s="169"/>
      <c r="QAX62" s="178"/>
      <c r="QAY62" s="178"/>
      <c r="QAZ62" s="178"/>
      <c r="QBA62" s="178"/>
      <c r="QBB62" s="178"/>
      <c r="QBC62" s="178"/>
      <c r="QBD62" s="178"/>
      <c r="QBE62" s="178"/>
      <c r="QBF62" s="179"/>
      <c r="QBG62" s="175" t="s">
        <v>39</v>
      </c>
      <c r="QBH62" s="178"/>
      <c r="QBI62" s="178"/>
      <c r="QBJ62" s="178"/>
      <c r="QBK62" s="178"/>
      <c r="QBL62" s="178"/>
      <c r="QBM62" s="178"/>
      <c r="QBN62" s="178"/>
      <c r="QBO62" s="178"/>
      <c r="QBP62" s="178"/>
      <c r="QBQ62" s="169"/>
      <c r="QBR62" s="178"/>
      <c r="QBS62" s="178"/>
      <c r="QBT62" s="178"/>
      <c r="QBU62" s="178"/>
      <c r="QBV62" s="178"/>
      <c r="QBW62" s="178"/>
      <c r="QBX62" s="178"/>
      <c r="QBY62" s="178"/>
      <c r="QBZ62" s="178"/>
      <c r="QCA62" s="178"/>
      <c r="QCB62" s="178"/>
      <c r="QCC62" s="169"/>
      <c r="QCD62" s="178"/>
      <c r="QCE62" s="178"/>
      <c r="QCF62" s="178"/>
      <c r="QCG62" s="178"/>
      <c r="QCH62" s="178"/>
      <c r="QCI62" s="178"/>
      <c r="QCJ62" s="178"/>
      <c r="QCK62" s="178"/>
      <c r="QCL62" s="179"/>
      <c r="QCM62" s="175" t="s">
        <v>39</v>
      </c>
      <c r="QCN62" s="178"/>
      <c r="QCO62" s="178"/>
      <c r="QCP62" s="178"/>
      <c r="QCQ62" s="178"/>
      <c r="QCR62" s="178"/>
      <c r="QCS62" s="178"/>
      <c r="QCT62" s="178"/>
      <c r="QCU62" s="178"/>
      <c r="QCV62" s="178"/>
      <c r="QCW62" s="169"/>
      <c r="QCX62" s="178"/>
      <c r="QCY62" s="178"/>
      <c r="QCZ62" s="178"/>
      <c r="QDA62" s="178"/>
      <c r="QDB62" s="178"/>
      <c r="QDC62" s="178"/>
      <c r="QDD62" s="178"/>
      <c r="QDE62" s="178"/>
      <c r="QDF62" s="178"/>
      <c r="QDG62" s="178"/>
      <c r="QDH62" s="178"/>
      <c r="QDI62" s="169"/>
      <c r="QDJ62" s="178"/>
      <c r="QDK62" s="178"/>
      <c r="QDL62" s="178"/>
      <c r="QDM62" s="178"/>
      <c r="QDN62" s="178"/>
      <c r="QDO62" s="178"/>
      <c r="QDP62" s="178"/>
      <c r="QDQ62" s="178"/>
      <c r="QDR62" s="179"/>
      <c r="QDS62" s="175" t="s">
        <v>39</v>
      </c>
      <c r="QDT62" s="178"/>
      <c r="QDU62" s="178"/>
      <c r="QDV62" s="178"/>
      <c r="QDW62" s="178"/>
      <c r="QDX62" s="178"/>
      <c r="QDY62" s="178"/>
      <c r="QDZ62" s="178"/>
      <c r="QEA62" s="178"/>
      <c r="QEB62" s="178"/>
      <c r="QEC62" s="169"/>
      <c r="QED62" s="178"/>
      <c r="QEE62" s="178"/>
      <c r="QEF62" s="178"/>
      <c r="QEG62" s="178"/>
      <c r="QEH62" s="178"/>
      <c r="QEI62" s="178"/>
      <c r="QEJ62" s="178"/>
      <c r="QEK62" s="178"/>
      <c r="QEL62" s="178"/>
      <c r="QEM62" s="178"/>
      <c r="QEN62" s="178"/>
      <c r="QEO62" s="169"/>
      <c r="QEP62" s="178"/>
      <c r="QEQ62" s="178"/>
      <c r="QER62" s="178"/>
      <c r="QES62" s="178"/>
      <c r="QET62" s="178"/>
      <c r="QEU62" s="178"/>
      <c r="QEV62" s="178"/>
      <c r="QEW62" s="178"/>
      <c r="QEX62" s="179"/>
      <c r="QEY62" s="175" t="s">
        <v>39</v>
      </c>
      <c r="QEZ62" s="178"/>
      <c r="QFA62" s="178"/>
      <c r="QFB62" s="178"/>
      <c r="QFC62" s="178"/>
      <c r="QFD62" s="178"/>
      <c r="QFE62" s="178"/>
      <c r="QFF62" s="178"/>
      <c r="QFG62" s="178"/>
      <c r="QFH62" s="178"/>
      <c r="QFI62" s="169"/>
      <c r="QFJ62" s="178"/>
      <c r="QFK62" s="178"/>
      <c r="QFL62" s="178"/>
      <c r="QFM62" s="178"/>
      <c r="QFN62" s="178"/>
      <c r="QFO62" s="178"/>
      <c r="QFP62" s="178"/>
      <c r="QFQ62" s="178"/>
      <c r="QFR62" s="178"/>
      <c r="QFS62" s="178"/>
      <c r="QFT62" s="178"/>
      <c r="QFU62" s="169"/>
      <c r="QFV62" s="178"/>
      <c r="QFW62" s="178"/>
      <c r="QFX62" s="178"/>
      <c r="QFY62" s="178"/>
      <c r="QFZ62" s="178"/>
      <c r="QGA62" s="178"/>
      <c r="QGB62" s="178"/>
      <c r="QGC62" s="178"/>
      <c r="QGD62" s="179"/>
      <c r="QGE62" s="175" t="s">
        <v>39</v>
      </c>
      <c r="QGF62" s="178"/>
      <c r="QGG62" s="178"/>
      <c r="QGH62" s="178"/>
      <c r="QGI62" s="178"/>
      <c r="QGJ62" s="178"/>
      <c r="QGK62" s="178"/>
      <c r="QGL62" s="178"/>
      <c r="QGM62" s="178"/>
      <c r="QGN62" s="178"/>
      <c r="QGO62" s="169"/>
      <c r="QGP62" s="178"/>
      <c r="QGQ62" s="178"/>
      <c r="QGR62" s="178"/>
      <c r="QGS62" s="178"/>
      <c r="QGT62" s="178"/>
      <c r="QGU62" s="178"/>
      <c r="QGV62" s="178"/>
      <c r="QGW62" s="178"/>
      <c r="QGX62" s="178"/>
      <c r="QGY62" s="178"/>
      <c r="QGZ62" s="178"/>
      <c r="QHA62" s="169"/>
      <c r="QHB62" s="178"/>
      <c r="QHC62" s="178"/>
      <c r="QHD62" s="178"/>
      <c r="QHE62" s="178"/>
      <c r="QHF62" s="178"/>
      <c r="QHG62" s="178"/>
      <c r="QHH62" s="178"/>
      <c r="QHI62" s="178"/>
      <c r="QHJ62" s="179"/>
      <c r="QHK62" s="175" t="s">
        <v>39</v>
      </c>
      <c r="QHL62" s="178"/>
      <c r="QHM62" s="178"/>
      <c r="QHN62" s="178"/>
      <c r="QHO62" s="178"/>
      <c r="QHP62" s="178"/>
      <c r="QHQ62" s="178"/>
      <c r="QHR62" s="178"/>
      <c r="QHS62" s="178"/>
      <c r="QHT62" s="178"/>
      <c r="QHU62" s="169"/>
      <c r="QHV62" s="178"/>
      <c r="QHW62" s="178"/>
      <c r="QHX62" s="178"/>
      <c r="QHY62" s="178"/>
      <c r="QHZ62" s="178"/>
      <c r="QIA62" s="178"/>
      <c r="QIB62" s="178"/>
      <c r="QIC62" s="178"/>
      <c r="QID62" s="178"/>
      <c r="QIE62" s="178"/>
      <c r="QIF62" s="178"/>
      <c r="QIG62" s="169"/>
      <c r="QIH62" s="178"/>
      <c r="QII62" s="178"/>
      <c r="QIJ62" s="178"/>
      <c r="QIK62" s="178"/>
      <c r="QIL62" s="178"/>
      <c r="QIM62" s="178"/>
      <c r="QIN62" s="178"/>
      <c r="QIO62" s="178"/>
      <c r="QIP62" s="179"/>
      <c r="QIQ62" s="175" t="s">
        <v>39</v>
      </c>
      <c r="QIR62" s="178"/>
      <c r="QIS62" s="178"/>
      <c r="QIT62" s="178"/>
      <c r="QIU62" s="178"/>
      <c r="QIV62" s="178"/>
      <c r="QIW62" s="178"/>
      <c r="QIX62" s="178"/>
      <c r="QIY62" s="178"/>
      <c r="QIZ62" s="178"/>
      <c r="QJA62" s="169"/>
      <c r="QJB62" s="178"/>
      <c r="QJC62" s="178"/>
      <c r="QJD62" s="178"/>
      <c r="QJE62" s="178"/>
      <c r="QJF62" s="178"/>
      <c r="QJG62" s="178"/>
      <c r="QJH62" s="178"/>
      <c r="QJI62" s="178"/>
      <c r="QJJ62" s="178"/>
      <c r="QJK62" s="178"/>
      <c r="QJL62" s="178"/>
      <c r="QJM62" s="169"/>
      <c r="QJN62" s="178"/>
      <c r="QJO62" s="178"/>
      <c r="QJP62" s="178"/>
      <c r="QJQ62" s="178"/>
      <c r="QJR62" s="178"/>
      <c r="QJS62" s="178"/>
      <c r="QJT62" s="178"/>
      <c r="QJU62" s="178"/>
      <c r="QJV62" s="179"/>
      <c r="QJW62" s="175" t="s">
        <v>39</v>
      </c>
      <c r="QJX62" s="178"/>
      <c r="QJY62" s="178"/>
      <c r="QJZ62" s="178"/>
      <c r="QKA62" s="178"/>
      <c r="QKB62" s="178"/>
      <c r="QKC62" s="178"/>
      <c r="QKD62" s="178"/>
      <c r="QKE62" s="178"/>
      <c r="QKF62" s="178"/>
      <c r="QKG62" s="169"/>
      <c r="QKH62" s="178"/>
      <c r="QKI62" s="178"/>
      <c r="QKJ62" s="178"/>
      <c r="QKK62" s="178"/>
      <c r="QKL62" s="178"/>
      <c r="QKM62" s="178"/>
      <c r="QKN62" s="178"/>
      <c r="QKO62" s="178"/>
      <c r="QKP62" s="178"/>
      <c r="QKQ62" s="178"/>
      <c r="QKR62" s="178"/>
      <c r="QKS62" s="169"/>
      <c r="QKT62" s="178"/>
      <c r="QKU62" s="178"/>
      <c r="QKV62" s="178"/>
      <c r="QKW62" s="178"/>
      <c r="QKX62" s="178"/>
      <c r="QKY62" s="178"/>
      <c r="QKZ62" s="178"/>
      <c r="QLA62" s="178"/>
      <c r="QLB62" s="179"/>
      <c r="QLC62" s="175" t="s">
        <v>39</v>
      </c>
      <c r="QLD62" s="178"/>
      <c r="QLE62" s="178"/>
      <c r="QLF62" s="178"/>
      <c r="QLG62" s="178"/>
      <c r="QLH62" s="178"/>
      <c r="QLI62" s="178"/>
      <c r="QLJ62" s="178"/>
      <c r="QLK62" s="178"/>
      <c r="QLL62" s="178"/>
      <c r="QLM62" s="169"/>
      <c r="QLN62" s="178"/>
      <c r="QLO62" s="178"/>
      <c r="QLP62" s="178"/>
      <c r="QLQ62" s="178"/>
      <c r="QLR62" s="178"/>
      <c r="QLS62" s="178"/>
      <c r="QLT62" s="178"/>
      <c r="QLU62" s="178"/>
      <c r="QLV62" s="178"/>
      <c r="QLW62" s="178"/>
      <c r="QLX62" s="178"/>
      <c r="QLY62" s="169"/>
      <c r="QLZ62" s="178"/>
      <c r="QMA62" s="178"/>
      <c r="QMB62" s="178"/>
      <c r="QMC62" s="178"/>
      <c r="QMD62" s="178"/>
      <c r="QME62" s="178"/>
      <c r="QMF62" s="178"/>
      <c r="QMG62" s="178"/>
      <c r="QMH62" s="179"/>
      <c r="QMI62" s="175" t="s">
        <v>39</v>
      </c>
      <c r="QMJ62" s="178"/>
      <c r="QMK62" s="178"/>
      <c r="QML62" s="178"/>
      <c r="QMM62" s="178"/>
      <c r="QMN62" s="178"/>
      <c r="QMO62" s="178"/>
      <c r="QMP62" s="178"/>
      <c r="QMQ62" s="178"/>
      <c r="QMR62" s="178"/>
      <c r="QMS62" s="169"/>
      <c r="QMT62" s="178"/>
      <c r="QMU62" s="178"/>
      <c r="QMV62" s="178"/>
      <c r="QMW62" s="178"/>
      <c r="QMX62" s="178"/>
      <c r="QMY62" s="178"/>
      <c r="QMZ62" s="178"/>
      <c r="QNA62" s="178"/>
      <c r="QNB62" s="178"/>
      <c r="QNC62" s="178"/>
      <c r="QND62" s="178"/>
      <c r="QNE62" s="169"/>
      <c r="QNF62" s="178"/>
      <c r="QNG62" s="178"/>
      <c r="QNH62" s="178"/>
      <c r="QNI62" s="178"/>
      <c r="QNJ62" s="178"/>
      <c r="QNK62" s="178"/>
      <c r="QNL62" s="178"/>
      <c r="QNM62" s="178"/>
      <c r="QNN62" s="179"/>
      <c r="QNO62" s="175" t="s">
        <v>39</v>
      </c>
      <c r="QNP62" s="178"/>
      <c r="QNQ62" s="178"/>
      <c r="QNR62" s="178"/>
      <c r="QNS62" s="178"/>
      <c r="QNT62" s="178"/>
      <c r="QNU62" s="178"/>
      <c r="QNV62" s="178"/>
      <c r="QNW62" s="178"/>
      <c r="QNX62" s="178"/>
      <c r="QNY62" s="169"/>
      <c r="QNZ62" s="178"/>
      <c r="QOA62" s="178"/>
      <c r="QOB62" s="178"/>
      <c r="QOC62" s="178"/>
      <c r="QOD62" s="178"/>
      <c r="QOE62" s="178"/>
      <c r="QOF62" s="178"/>
      <c r="QOG62" s="178"/>
      <c r="QOH62" s="178"/>
      <c r="QOI62" s="178"/>
      <c r="QOJ62" s="178"/>
      <c r="QOK62" s="169"/>
      <c r="QOL62" s="178"/>
      <c r="QOM62" s="178"/>
      <c r="QON62" s="178"/>
      <c r="QOO62" s="178"/>
      <c r="QOP62" s="178"/>
      <c r="QOQ62" s="178"/>
      <c r="QOR62" s="178"/>
      <c r="QOS62" s="178"/>
      <c r="QOT62" s="179"/>
      <c r="QOU62" s="175" t="s">
        <v>39</v>
      </c>
      <c r="QOV62" s="178"/>
      <c r="QOW62" s="178"/>
      <c r="QOX62" s="178"/>
      <c r="QOY62" s="178"/>
      <c r="QOZ62" s="178"/>
      <c r="QPA62" s="178"/>
      <c r="QPB62" s="178"/>
      <c r="QPC62" s="178"/>
      <c r="QPD62" s="178"/>
      <c r="QPE62" s="169"/>
      <c r="QPF62" s="178"/>
      <c r="QPG62" s="178"/>
      <c r="QPH62" s="178"/>
      <c r="QPI62" s="178"/>
      <c r="QPJ62" s="178"/>
      <c r="QPK62" s="178"/>
      <c r="QPL62" s="178"/>
      <c r="QPM62" s="178"/>
      <c r="QPN62" s="178"/>
      <c r="QPO62" s="178"/>
      <c r="QPP62" s="178"/>
      <c r="QPQ62" s="169"/>
      <c r="QPR62" s="178"/>
      <c r="QPS62" s="178"/>
      <c r="QPT62" s="178"/>
      <c r="QPU62" s="178"/>
      <c r="QPV62" s="178"/>
      <c r="QPW62" s="178"/>
      <c r="QPX62" s="178"/>
      <c r="QPY62" s="178"/>
      <c r="QPZ62" s="179"/>
      <c r="QQA62" s="175" t="s">
        <v>39</v>
      </c>
      <c r="QQB62" s="178"/>
      <c r="QQC62" s="178"/>
      <c r="QQD62" s="178"/>
      <c r="QQE62" s="178"/>
      <c r="QQF62" s="178"/>
      <c r="QQG62" s="178"/>
      <c r="QQH62" s="178"/>
      <c r="QQI62" s="178"/>
      <c r="QQJ62" s="178"/>
      <c r="QQK62" s="169"/>
      <c r="QQL62" s="178"/>
      <c r="QQM62" s="178"/>
      <c r="QQN62" s="178"/>
      <c r="QQO62" s="178"/>
      <c r="QQP62" s="178"/>
      <c r="QQQ62" s="178"/>
      <c r="QQR62" s="178"/>
      <c r="QQS62" s="178"/>
      <c r="QQT62" s="178"/>
      <c r="QQU62" s="178"/>
      <c r="QQV62" s="178"/>
      <c r="QQW62" s="169"/>
      <c r="QQX62" s="178"/>
      <c r="QQY62" s="178"/>
      <c r="QQZ62" s="178"/>
      <c r="QRA62" s="178"/>
      <c r="QRB62" s="178"/>
      <c r="QRC62" s="178"/>
      <c r="QRD62" s="178"/>
      <c r="QRE62" s="178"/>
      <c r="QRF62" s="179"/>
      <c r="QRG62" s="175" t="s">
        <v>39</v>
      </c>
      <c r="QRH62" s="178"/>
      <c r="QRI62" s="178"/>
      <c r="QRJ62" s="178"/>
      <c r="QRK62" s="178"/>
      <c r="QRL62" s="178"/>
      <c r="QRM62" s="178"/>
      <c r="QRN62" s="178"/>
      <c r="QRO62" s="178"/>
      <c r="QRP62" s="178"/>
      <c r="QRQ62" s="169"/>
      <c r="QRR62" s="178"/>
      <c r="QRS62" s="178"/>
      <c r="QRT62" s="178"/>
      <c r="QRU62" s="178"/>
      <c r="QRV62" s="178"/>
      <c r="QRW62" s="178"/>
      <c r="QRX62" s="178"/>
      <c r="QRY62" s="178"/>
      <c r="QRZ62" s="178"/>
      <c r="QSA62" s="178"/>
      <c r="QSB62" s="178"/>
      <c r="QSC62" s="169"/>
      <c r="QSD62" s="178"/>
      <c r="QSE62" s="178"/>
      <c r="QSF62" s="178"/>
      <c r="QSG62" s="178"/>
      <c r="QSH62" s="178"/>
      <c r="QSI62" s="178"/>
      <c r="QSJ62" s="178"/>
      <c r="QSK62" s="178"/>
      <c r="QSL62" s="179"/>
      <c r="QSM62" s="175" t="s">
        <v>39</v>
      </c>
      <c r="QSN62" s="178"/>
      <c r="QSO62" s="178"/>
      <c r="QSP62" s="178"/>
      <c r="QSQ62" s="178"/>
      <c r="QSR62" s="178"/>
      <c r="QSS62" s="178"/>
      <c r="QST62" s="178"/>
      <c r="QSU62" s="178"/>
      <c r="QSV62" s="178"/>
      <c r="QSW62" s="169"/>
      <c r="QSX62" s="178"/>
      <c r="QSY62" s="178"/>
      <c r="QSZ62" s="178"/>
      <c r="QTA62" s="178"/>
      <c r="QTB62" s="178"/>
      <c r="QTC62" s="178"/>
      <c r="QTD62" s="178"/>
      <c r="QTE62" s="178"/>
      <c r="QTF62" s="178"/>
      <c r="QTG62" s="178"/>
      <c r="QTH62" s="178"/>
      <c r="QTI62" s="169"/>
      <c r="QTJ62" s="178"/>
      <c r="QTK62" s="178"/>
      <c r="QTL62" s="178"/>
      <c r="QTM62" s="178"/>
      <c r="QTN62" s="178"/>
      <c r="QTO62" s="178"/>
      <c r="QTP62" s="178"/>
      <c r="QTQ62" s="178"/>
      <c r="QTR62" s="179"/>
      <c r="QTS62" s="175" t="s">
        <v>39</v>
      </c>
      <c r="QTT62" s="178"/>
      <c r="QTU62" s="178"/>
      <c r="QTV62" s="178"/>
      <c r="QTW62" s="178"/>
      <c r="QTX62" s="178"/>
      <c r="QTY62" s="178"/>
      <c r="QTZ62" s="178"/>
      <c r="QUA62" s="178"/>
      <c r="QUB62" s="178"/>
      <c r="QUC62" s="169"/>
      <c r="QUD62" s="178"/>
      <c r="QUE62" s="178"/>
      <c r="QUF62" s="178"/>
      <c r="QUG62" s="178"/>
      <c r="QUH62" s="178"/>
      <c r="QUI62" s="178"/>
      <c r="QUJ62" s="178"/>
      <c r="QUK62" s="178"/>
      <c r="QUL62" s="178"/>
      <c r="QUM62" s="178"/>
      <c r="QUN62" s="178"/>
      <c r="QUO62" s="169"/>
      <c r="QUP62" s="178"/>
      <c r="QUQ62" s="178"/>
      <c r="QUR62" s="178"/>
      <c r="QUS62" s="178"/>
      <c r="QUT62" s="178"/>
      <c r="QUU62" s="178"/>
      <c r="QUV62" s="178"/>
      <c r="QUW62" s="178"/>
      <c r="QUX62" s="179"/>
      <c r="QUY62" s="175" t="s">
        <v>39</v>
      </c>
      <c r="QUZ62" s="178"/>
      <c r="QVA62" s="178"/>
      <c r="QVB62" s="178"/>
      <c r="QVC62" s="178"/>
      <c r="QVD62" s="178"/>
      <c r="QVE62" s="178"/>
      <c r="QVF62" s="178"/>
      <c r="QVG62" s="178"/>
      <c r="QVH62" s="178"/>
      <c r="QVI62" s="169"/>
      <c r="QVJ62" s="178"/>
      <c r="QVK62" s="178"/>
      <c r="QVL62" s="178"/>
      <c r="QVM62" s="178"/>
      <c r="QVN62" s="178"/>
      <c r="QVO62" s="178"/>
      <c r="QVP62" s="178"/>
      <c r="QVQ62" s="178"/>
      <c r="QVR62" s="178"/>
      <c r="QVS62" s="178"/>
      <c r="QVT62" s="178"/>
      <c r="QVU62" s="169"/>
      <c r="QVV62" s="178"/>
      <c r="QVW62" s="178"/>
      <c r="QVX62" s="178"/>
      <c r="QVY62" s="178"/>
      <c r="QVZ62" s="178"/>
      <c r="QWA62" s="178"/>
      <c r="QWB62" s="178"/>
      <c r="QWC62" s="178"/>
      <c r="QWD62" s="179"/>
      <c r="QWE62" s="175" t="s">
        <v>39</v>
      </c>
      <c r="QWF62" s="178"/>
      <c r="QWG62" s="178"/>
      <c r="QWH62" s="178"/>
      <c r="QWI62" s="178"/>
      <c r="QWJ62" s="178"/>
      <c r="QWK62" s="178"/>
      <c r="QWL62" s="178"/>
      <c r="QWM62" s="178"/>
      <c r="QWN62" s="178"/>
      <c r="QWO62" s="169"/>
      <c r="QWP62" s="178"/>
      <c r="QWQ62" s="178"/>
      <c r="QWR62" s="178"/>
      <c r="QWS62" s="178"/>
      <c r="QWT62" s="178"/>
      <c r="QWU62" s="178"/>
      <c r="QWV62" s="178"/>
      <c r="QWW62" s="178"/>
      <c r="QWX62" s="178"/>
      <c r="QWY62" s="178"/>
      <c r="QWZ62" s="178"/>
      <c r="QXA62" s="169"/>
      <c r="QXB62" s="178"/>
      <c r="QXC62" s="178"/>
      <c r="QXD62" s="178"/>
      <c r="QXE62" s="178"/>
      <c r="QXF62" s="178"/>
      <c r="QXG62" s="178"/>
      <c r="QXH62" s="178"/>
      <c r="QXI62" s="178"/>
      <c r="QXJ62" s="179"/>
      <c r="QXK62" s="175" t="s">
        <v>39</v>
      </c>
      <c r="QXL62" s="178"/>
      <c r="QXM62" s="178"/>
      <c r="QXN62" s="178"/>
      <c r="QXO62" s="178"/>
      <c r="QXP62" s="178"/>
      <c r="QXQ62" s="178"/>
      <c r="QXR62" s="178"/>
      <c r="QXS62" s="178"/>
      <c r="QXT62" s="178"/>
      <c r="QXU62" s="169"/>
      <c r="QXV62" s="178"/>
      <c r="QXW62" s="178"/>
      <c r="QXX62" s="178"/>
      <c r="QXY62" s="178"/>
      <c r="QXZ62" s="178"/>
      <c r="QYA62" s="178"/>
      <c r="QYB62" s="178"/>
      <c r="QYC62" s="178"/>
      <c r="QYD62" s="178"/>
      <c r="QYE62" s="178"/>
      <c r="QYF62" s="178"/>
      <c r="QYG62" s="169"/>
      <c r="QYH62" s="178"/>
      <c r="QYI62" s="178"/>
      <c r="QYJ62" s="178"/>
      <c r="QYK62" s="178"/>
      <c r="QYL62" s="178"/>
      <c r="QYM62" s="178"/>
      <c r="QYN62" s="178"/>
      <c r="QYO62" s="178"/>
      <c r="QYP62" s="179"/>
      <c r="QYQ62" s="175" t="s">
        <v>39</v>
      </c>
      <c r="QYR62" s="178"/>
      <c r="QYS62" s="178"/>
      <c r="QYT62" s="178"/>
      <c r="QYU62" s="178"/>
      <c r="QYV62" s="178"/>
      <c r="QYW62" s="178"/>
      <c r="QYX62" s="178"/>
      <c r="QYY62" s="178"/>
      <c r="QYZ62" s="178"/>
      <c r="QZA62" s="169"/>
      <c r="QZB62" s="178"/>
      <c r="QZC62" s="178"/>
      <c r="QZD62" s="178"/>
      <c r="QZE62" s="178"/>
      <c r="QZF62" s="178"/>
      <c r="QZG62" s="178"/>
      <c r="QZH62" s="178"/>
      <c r="QZI62" s="178"/>
      <c r="QZJ62" s="178"/>
      <c r="QZK62" s="178"/>
      <c r="QZL62" s="178"/>
      <c r="QZM62" s="169"/>
      <c r="QZN62" s="178"/>
      <c r="QZO62" s="178"/>
      <c r="QZP62" s="178"/>
      <c r="QZQ62" s="178"/>
      <c r="QZR62" s="178"/>
      <c r="QZS62" s="178"/>
      <c r="QZT62" s="178"/>
      <c r="QZU62" s="178"/>
      <c r="QZV62" s="179"/>
      <c r="QZW62" s="175" t="s">
        <v>39</v>
      </c>
      <c r="QZX62" s="178"/>
      <c r="QZY62" s="178"/>
      <c r="QZZ62" s="178"/>
      <c r="RAA62" s="178"/>
      <c r="RAB62" s="178"/>
      <c r="RAC62" s="178"/>
      <c r="RAD62" s="178"/>
      <c r="RAE62" s="178"/>
      <c r="RAF62" s="178"/>
      <c r="RAG62" s="169"/>
      <c r="RAH62" s="178"/>
      <c r="RAI62" s="178"/>
      <c r="RAJ62" s="178"/>
      <c r="RAK62" s="178"/>
      <c r="RAL62" s="178"/>
      <c r="RAM62" s="178"/>
      <c r="RAN62" s="178"/>
      <c r="RAO62" s="178"/>
      <c r="RAP62" s="178"/>
      <c r="RAQ62" s="178"/>
      <c r="RAR62" s="178"/>
      <c r="RAS62" s="169"/>
      <c r="RAT62" s="178"/>
      <c r="RAU62" s="178"/>
      <c r="RAV62" s="178"/>
      <c r="RAW62" s="178"/>
      <c r="RAX62" s="178"/>
      <c r="RAY62" s="178"/>
      <c r="RAZ62" s="178"/>
      <c r="RBA62" s="178"/>
      <c r="RBB62" s="179"/>
      <c r="RBC62" s="175" t="s">
        <v>39</v>
      </c>
      <c r="RBD62" s="178"/>
      <c r="RBE62" s="178"/>
      <c r="RBF62" s="178"/>
      <c r="RBG62" s="178"/>
      <c r="RBH62" s="178"/>
      <c r="RBI62" s="178"/>
      <c r="RBJ62" s="178"/>
      <c r="RBK62" s="178"/>
      <c r="RBL62" s="178"/>
      <c r="RBM62" s="169"/>
      <c r="RBN62" s="178"/>
      <c r="RBO62" s="178"/>
      <c r="RBP62" s="178"/>
      <c r="RBQ62" s="178"/>
      <c r="RBR62" s="178"/>
      <c r="RBS62" s="178"/>
      <c r="RBT62" s="178"/>
      <c r="RBU62" s="178"/>
      <c r="RBV62" s="178"/>
      <c r="RBW62" s="178"/>
      <c r="RBX62" s="178"/>
      <c r="RBY62" s="169"/>
      <c r="RBZ62" s="178"/>
      <c r="RCA62" s="178"/>
      <c r="RCB62" s="178"/>
      <c r="RCC62" s="178"/>
      <c r="RCD62" s="178"/>
      <c r="RCE62" s="178"/>
      <c r="RCF62" s="178"/>
      <c r="RCG62" s="178"/>
      <c r="RCH62" s="179"/>
      <c r="RCI62" s="175" t="s">
        <v>39</v>
      </c>
      <c r="RCJ62" s="178"/>
      <c r="RCK62" s="178"/>
      <c r="RCL62" s="178"/>
      <c r="RCM62" s="178"/>
      <c r="RCN62" s="178"/>
      <c r="RCO62" s="178"/>
      <c r="RCP62" s="178"/>
      <c r="RCQ62" s="178"/>
      <c r="RCR62" s="178"/>
      <c r="RCS62" s="169"/>
      <c r="RCT62" s="178"/>
      <c r="RCU62" s="178"/>
      <c r="RCV62" s="178"/>
      <c r="RCW62" s="178"/>
      <c r="RCX62" s="178"/>
      <c r="RCY62" s="178"/>
      <c r="RCZ62" s="178"/>
      <c r="RDA62" s="178"/>
      <c r="RDB62" s="178"/>
      <c r="RDC62" s="178"/>
      <c r="RDD62" s="178"/>
      <c r="RDE62" s="169"/>
      <c r="RDF62" s="178"/>
      <c r="RDG62" s="178"/>
      <c r="RDH62" s="178"/>
      <c r="RDI62" s="178"/>
      <c r="RDJ62" s="178"/>
      <c r="RDK62" s="178"/>
      <c r="RDL62" s="178"/>
      <c r="RDM62" s="178"/>
      <c r="RDN62" s="179"/>
      <c r="RDO62" s="175" t="s">
        <v>39</v>
      </c>
      <c r="RDP62" s="178"/>
      <c r="RDQ62" s="178"/>
      <c r="RDR62" s="178"/>
      <c r="RDS62" s="178"/>
      <c r="RDT62" s="178"/>
      <c r="RDU62" s="178"/>
      <c r="RDV62" s="178"/>
      <c r="RDW62" s="178"/>
      <c r="RDX62" s="178"/>
      <c r="RDY62" s="169"/>
      <c r="RDZ62" s="178"/>
      <c r="REA62" s="178"/>
      <c r="REB62" s="178"/>
      <c r="REC62" s="178"/>
      <c r="RED62" s="178"/>
      <c r="REE62" s="178"/>
      <c r="REF62" s="178"/>
      <c r="REG62" s="178"/>
      <c r="REH62" s="178"/>
      <c r="REI62" s="178"/>
      <c r="REJ62" s="178"/>
      <c r="REK62" s="169"/>
      <c r="REL62" s="178"/>
      <c r="REM62" s="178"/>
      <c r="REN62" s="178"/>
      <c r="REO62" s="178"/>
      <c r="REP62" s="178"/>
      <c r="REQ62" s="178"/>
      <c r="RER62" s="178"/>
      <c r="RES62" s="178"/>
      <c r="RET62" s="179"/>
      <c r="REU62" s="175" t="s">
        <v>39</v>
      </c>
      <c r="REV62" s="178"/>
      <c r="REW62" s="178"/>
      <c r="REX62" s="178"/>
      <c r="REY62" s="178"/>
      <c r="REZ62" s="178"/>
      <c r="RFA62" s="178"/>
      <c r="RFB62" s="178"/>
      <c r="RFC62" s="178"/>
      <c r="RFD62" s="178"/>
      <c r="RFE62" s="169"/>
      <c r="RFF62" s="178"/>
      <c r="RFG62" s="178"/>
      <c r="RFH62" s="178"/>
      <c r="RFI62" s="178"/>
      <c r="RFJ62" s="178"/>
      <c r="RFK62" s="178"/>
      <c r="RFL62" s="178"/>
      <c r="RFM62" s="178"/>
      <c r="RFN62" s="178"/>
      <c r="RFO62" s="178"/>
      <c r="RFP62" s="178"/>
      <c r="RFQ62" s="169"/>
      <c r="RFR62" s="178"/>
      <c r="RFS62" s="178"/>
      <c r="RFT62" s="178"/>
      <c r="RFU62" s="178"/>
      <c r="RFV62" s="178"/>
      <c r="RFW62" s="178"/>
      <c r="RFX62" s="178"/>
      <c r="RFY62" s="178"/>
      <c r="RFZ62" s="179"/>
      <c r="RGA62" s="175" t="s">
        <v>39</v>
      </c>
      <c r="RGB62" s="178"/>
      <c r="RGC62" s="178"/>
      <c r="RGD62" s="178"/>
      <c r="RGE62" s="178"/>
      <c r="RGF62" s="178"/>
      <c r="RGG62" s="178"/>
      <c r="RGH62" s="178"/>
      <c r="RGI62" s="178"/>
      <c r="RGJ62" s="178"/>
      <c r="RGK62" s="169"/>
      <c r="RGL62" s="178"/>
      <c r="RGM62" s="178"/>
      <c r="RGN62" s="178"/>
      <c r="RGO62" s="178"/>
      <c r="RGP62" s="178"/>
      <c r="RGQ62" s="178"/>
      <c r="RGR62" s="178"/>
      <c r="RGS62" s="178"/>
      <c r="RGT62" s="178"/>
      <c r="RGU62" s="178"/>
      <c r="RGV62" s="178"/>
      <c r="RGW62" s="169"/>
      <c r="RGX62" s="178"/>
      <c r="RGY62" s="178"/>
      <c r="RGZ62" s="178"/>
      <c r="RHA62" s="178"/>
      <c r="RHB62" s="178"/>
      <c r="RHC62" s="178"/>
      <c r="RHD62" s="178"/>
      <c r="RHE62" s="178"/>
      <c r="RHF62" s="179"/>
      <c r="RHG62" s="175" t="s">
        <v>39</v>
      </c>
      <c r="RHH62" s="178"/>
      <c r="RHI62" s="178"/>
      <c r="RHJ62" s="178"/>
      <c r="RHK62" s="178"/>
      <c r="RHL62" s="178"/>
      <c r="RHM62" s="178"/>
      <c r="RHN62" s="178"/>
      <c r="RHO62" s="178"/>
      <c r="RHP62" s="178"/>
      <c r="RHQ62" s="169"/>
      <c r="RHR62" s="178"/>
      <c r="RHS62" s="178"/>
      <c r="RHT62" s="178"/>
      <c r="RHU62" s="178"/>
      <c r="RHV62" s="178"/>
      <c r="RHW62" s="178"/>
      <c r="RHX62" s="178"/>
      <c r="RHY62" s="178"/>
      <c r="RHZ62" s="178"/>
      <c r="RIA62" s="178"/>
      <c r="RIB62" s="178"/>
      <c r="RIC62" s="169"/>
      <c r="RID62" s="178"/>
      <c r="RIE62" s="178"/>
      <c r="RIF62" s="178"/>
      <c r="RIG62" s="178"/>
      <c r="RIH62" s="178"/>
      <c r="RII62" s="178"/>
      <c r="RIJ62" s="178"/>
      <c r="RIK62" s="178"/>
      <c r="RIL62" s="179"/>
      <c r="RIM62" s="175" t="s">
        <v>39</v>
      </c>
      <c r="RIN62" s="178"/>
      <c r="RIO62" s="178"/>
      <c r="RIP62" s="178"/>
      <c r="RIQ62" s="178"/>
      <c r="RIR62" s="178"/>
      <c r="RIS62" s="178"/>
      <c r="RIT62" s="178"/>
      <c r="RIU62" s="178"/>
      <c r="RIV62" s="178"/>
      <c r="RIW62" s="169"/>
      <c r="RIX62" s="178"/>
      <c r="RIY62" s="178"/>
      <c r="RIZ62" s="178"/>
      <c r="RJA62" s="178"/>
      <c r="RJB62" s="178"/>
      <c r="RJC62" s="178"/>
      <c r="RJD62" s="178"/>
      <c r="RJE62" s="178"/>
      <c r="RJF62" s="178"/>
      <c r="RJG62" s="178"/>
      <c r="RJH62" s="178"/>
      <c r="RJI62" s="169"/>
      <c r="RJJ62" s="178"/>
      <c r="RJK62" s="178"/>
      <c r="RJL62" s="178"/>
      <c r="RJM62" s="178"/>
      <c r="RJN62" s="178"/>
      <c r="RJO62" s="178"/>
      <c r="RJP62" s="178"/>
      <c r="RJQ62" s="178"/>
      <c r="RJR62" s="179"/>
      <c r="RJS62" s="175" t="s">
        <v>39</v>
      </c>
      <c r="RJT62" s="178"/>
      <c r="RJU62" s="178"/>
      <c r="RJV62" s="178"/>
      <c r="RJW62" s="178"/>
      <c r="RJX62" s="178"/>
      <c r="RJY62" s="178"/>
      <c r="RJZ62" s="178"/>
      <c r="RKA62" s="178"/>
      <c r="RKB62" s="178"/>
      <c r="RKC62" s="169"/>
      <c r="RKD62" s="178"/>
      <c r="RKE62" s="178"/>
      <c r="RKF62" s="178"/>
      <c r="RKG62" s="178"/>
      <c r="RKH62" s="178"/>
      <c r="RKI62" s="178"/>
      <c r="RKJ62" s="178"/>
      <c r="RKK62" s="178"/>
      <c r="RKL62" s="178"/>
      <c r="RKM62" s="178"/>
      <c r="RKN62" s="178"/>
      <c r="RKO62" s="169"/>
      <c r="RKP62" s="178"/>
      <c r="RKQ62" s="178"/>
      <c r="RKR62" s="178"/>
      <c r="RKS62" s="178"/>
      <c r="RKT62" s="178"/>
      <c r="RKU62" s="178"/>
      <c r="RKV62" s="178"/>
      <c r="RKW62" s="178"/>
      <c r="RKX62" s="179"/>
      <c r="RKY62" s="175" t="s">
        <v>39</v>
      </c>
      <c r="RKZ62" s="178"/>
      <c r="RLA62" s="178"/>
      <c r="RLB62" s="178"/>
      <c r="RLC62" s="178"/>
      <c r="RLD62" s="178"/>
      <c r="RLE62" s="178"/>
      <c r="RLF62" s="178"/>
      <c r="RLG62" s="178"/>
      <c r="RLH62" s="178"/>
      <c r="RLI62" s="169"/>
      <c r="RLJ62" s="178"/>
      <c r="RLK62" s="178"/>
      <c r="RLL62" s="178"/>
      <c r="RLM62" s="178"/>
      <c r="RLN62" s="178"/>
      <c r="RLO62" s="178"/>
      <c r="RLP62" s="178"/>
      <c r="RLQ62" s="178"/>
      <c r="RLR62" s="178"/>
      <c r="RLS62" s="178"/>
      <c r="RLT62" s="178"/>
      <c r="RLU62" s="169"/>
      <c r="RLV62" s="178"/>
      <c r="RLW62" s="178"/>
      <c r="RLX62" s="178"/>
      <c r="RLY62" s="178"/>
      <c r="RLZ62" s="178"/>
      <c r="RMA62" s="178"/>
      <c r="RMB62" s="178"/>
      <c r="RMC62" s="178"/>
      <c r="RMD62" s="179"/>
      <c r="RME62" s="175" t="s">
        <v>39</v>
      </c>
      <c r="RMF62" s="178"/>
      <c r="RMG62" s="178"/>
      <c r="RMH62" s="178"/>
      <c r="RMI62" s="178"/>
      <c r="RMJ62" s="178"/>
      <c r="RMK62" s="178"/>
      <c r="RML62" s="178"/>
      <c r="RMM62" s="178"/>
      <c r="RMN62" s="178"/>
      <c r="RMO62" s="169"/>
      <c r="RMP62" s="178"/>
      <c r="RMQ62" s="178"/>
      <c r="RMR62" s="178"/>
      <c r="RMS62" s="178"/>
      <c r="RMT62" s="178"/>
      <c r="RMU62" s="178"/>
      <c r="RMV62" s="178"/>
      <c r="RMW62" s="178"/>
      <c r="RMX62" s="178"/>
      <c r="RMY62" s="178"/>
      <c r="RMZ62" s="178"/>
      <c r="RNA62" s="169"/>
      <c r="RNB62" s="178"/>
      <c r="RNC62" s="178"/>
      <c r="RND62" s="178"/>
      <c r="RNE62" s="178"/>
      <c r="RNF62" s="178"/>
      <c r="RNG62" s="178"/>
      <c r="RNH62" s="178"/>
      <c r="RNI62" s="178"/>
      <c r="RNJ62" s="179"/>
      <c r="RNK62" s="175" t="s">
        <v>39</v>
      </c>
      <c r="RNL62" s="178"/>
      <c r="RNM62" s="178"/>
      <c r="RNN62" s="178"/>
      <c r="RNO62" s="178"/>
      <c r="RNP62" s="178"/>
      <c r="RNQ62" s="178"/>
      <c r="RNR62" s="178"/>
      <c r="RNS62" s="178"/>
      <c r="RNT62" s="178"/>
      <c r="RNU62" s="169"/>
      <c r="RNV62" s="178"/>
      <c r="RNW62" s="178"/>
      <c r="RNX62" s="178"/>
      <c r="RNY62" s="178"/>
      <c r="RNZ62" s="178"/>
      <c r="ROA62" s="178"/>
      <c r="ROB62" s="178"/>
      <c r="ROC62" s="178"/>
      <c r="ROD62" s="178"/>
      <c r="ROE62" s="178"/>
      <c r="ROF62" s="178"/>
      <c r="ROG62" s="169"/>
      <c r="ROH62" s="178"/>
      <c r="ROI62" s="178"/>
      <c r="ROJ62" s="178"/>
      <c r="ROK62" s="178"/>
      <c r="ROL62" s="178"/>
      <c r="ROM62" s="178"/>
      <c r="RON62" s="178"/>
      <c r="ROO62" s="178"/>
      <c r="ROP62" s="179"/>
      <c r="ROQ62" s="175" t="s">
        <v>39</v>
      </c>
      <c r="ROR62" s="178"/>
      <c r="ROS62" s="178"/>
      <c r="ROT62" s="178"/>
      <c r="ROU62" s="178"/>
      <c r="ROV62" s="178"/>
      <c r="ROW62" s="178"/>
      <c r="ROX62" s="178"/>
      <c r="ROY62" s="178"/>
      <c r="ROZ62" s="178"/>
      <c r="RPA62" s="169"/>
      <c r="RPB62" s="178"/>
      <c r="RPC62" s="178"/>
      <c r="RPD62" s="178"/>
      <c r="RPE62" s="178"/>
      <c r="RPF62" s="178"/>
      <c r="RPG62" s="178"/>
      <c r="RPH62" s="178"/>
      <c r="RPI62" s="178"/>
      <c r="RPJ62" s="178"/>
      <c r="RPK62" s="178"/>
      <c r="RPL62" s="178"/>
      <c r="RPM62" s="169"/>
      <c r="RPN62" s="178"/>
      <c r="RPO62" s="178"/>
      <c r="RPP62" s="178"/>
      <c r="RPQ62" s="178"/>
      <c r="RPR62" s="178"/>
      <c r="RPS62" s="178"/>
      <c r="RPT62" s="178"/>
      <c r="RPU62" s="178"/>
      <c r="RPV62" s="179"/>
      <c r="RPW62" s="175" t="s">
        <v>39</v>
      </c>
      <c r="RPX62" s="178"/>
      <c r="RPY62" s="178"/>
      <c r="RPZ62" s="178"/>
      <c r="RQA62" s="178"/>
      <c r="RQB62" s="178"/>
      <c r="RQC62" s="178"/>
      <c r="RQD62" s="178"/>
      <c r="RQE62" s="178"/>
      <c r="RQF62" s="178"/>
      <c r="RQG62" s="169"/>
      <c r="RQH62" s="178"/>
      <c r="RQI62" s="178"/>
      <c r="RQJ62" s="178"/>
      <c r="RQK62" s="178"/>
      <c r="RQL62" s="178"/>
      <c r="RQM62" s="178"/>
      <c r="RQN62" s="178"/>
      <c r="RQO62" s="178"/>
      <c r="RQP62" s="178"/>
      <c r="RQQ62" s="178"/>
      <c r="RQR62" s="178"/>
      <c r="RQS62" s="169"/>
      <c r="RQT62" s="178"/>
      <c r="RQU62" s="178"/>
      <c r="RQV62" s="178"/>
      <c r="RQW62" s="178"/>
      <c r="RQX62" s="178"/>
      <c r="RQY62" s="178"/>
      <c r="RQZ62" s="178"/>
      <c r="RRA62" s="178"/>
      <c r="RRB62" s="179"/>
      <c r="RRC62" s="175" t="s">
        <v>39</v>
      </c>
      <c r="RRD62" s="178"/>
      <c r="RRE62" s="178"/>
      <c r="RRF62" s="178"/>
      <c r="RRG62" s="178"/>
      <c r="RRH62" s="178"/>
      <c r="RRI62" s="178"/>
      <c r="RRJ62" s="178"/>
      <c r="RRK62" s="178"/>
      <c r="RRL62" s="178"/>
      <c r="RRM62" s="169"/>
      <c r="RRN62" s="178"/>
      <c r="RRO62" s="178"/>
      <c r="RRP62" s="178"/>
      <c r="RRQ62" s="178"/>
      <c r="RRR62" s="178"/>
      <c r="RRS62" s="178"/>
      <c r="RRT62" s="178"/>
      <c r="RRU62" s="178"/>
      <c r="RRV62" s="178"/>
      <c r="RRW62" s="178"/>
      <c r="RRX62" s="178"/>
      <c r="RRY62" s="169"/>
      <c r="RRZ62" s="178"/>
      <c r="RSA62" s="178"/>
      <c r="RSB62" s="178"/>
      <c r="RSC62" s="178"/>
      <c r="RSD62" s="178"/>
      <c r="RSE62" s="178"/>
      <c r="RSF62" s="178"/>
      <c r="RSG62" s="178"/>
      <c r="RSH62" s="179"/>
      <c r="RSI62" s="175" t="s">
        <v>39</v>
      </c>
      <c r="RSJ62" s="178"/>
      <c r="RSK62" s="178"/>
      <c r="RSL62" s="178"/>
      <c r="RSM62" s="178"/>
      <c r="RSN62" s="178"/>
      <c r="RSO62" s="178"/>
      <c r="RSP62" s="178"/>
      <c r="RSQ62" s="178"/>
      <c r="RSR62" s="178"/>
      <c r="RSS62" s="169"/>
      <c r="RST62" s="178"/>
      <c r="RSU62" s="178"/>
      <c r="RSV62" s="178"/>
      <c r="RSW62" s="178"/>
      <c r="RSX62" s="178"/>
      <c r="RSY62" s="178"/>
      <c r="RSZ62" s="178"/>
      <c r="RTA62" s="178"/>
      <c r="RTB62" s="178"/>
      <c r="RTC62" s="178"/>
      <c r="RTD62" s="178"/>
      <c r="RTE62" s="169"/>
      <c r="RTF62" s="178"/>
      <c r="RTG62" s="178"/>
      <c r="RTH62" s="178"/>
      <c r="RTI62" s="178"/>
      <c r="RTJ62" s="178"/>
      <c r="RTK62" s="178"/>
      <c r="RTL62" s="178"/>
      <c r="RTM62" s="178"/>
      <c r="RTN62" s="179"/>
      <c r="RTO62" s="175" t="s">
        <v>39</v>
      </c>
      <c r="RTP62" s="178"/>
      <c r="RTQ62" s="178"/>
      <c r="RTR62" s="178"/>
      <c r="RTS62" s="178"/>
      <c r="RTT62" s="178"/>
      <c r="RTU62" s="178"/>
      <c r="RTV62" s="178"/>
      <c r="RTW62" s="178"/>
      <c r="RTX62" s="178"/>
      <c r="RTY62" s="169"/>
      <c r="RTZ62" s="178"/>
      <c r="RUA62" s="178"/>
      <c r="RUB62" s="178"/>
      <c r="RUC62" s="178"/>
      <c r="RUD62" s="178"/>
      <c r="RUE62" s="178"/>
      <c r="RUF62" s="178"/>
      <c r="RUG62" s="178"/>
      <c r="RUH62" s="178"/>
      <c r="RUI62" s="178"/>
      <c r="RUJ62" s="178"/>
      <c r="RUK62" s="169"/>
      <c r="RUL62" s="178"/>
      <c r="RUM62" s="178"/>
      <c r="RUN62" s="178"/>
      <c r="RUO62" s="178"/>
      <c r="RUP62" s="178"/>
      <c r="RUQ62" s="178"/>
      <c r="RUR62" s="178"/>
      <c r="RUS62" s="178"/>
      <c r="RUT62" s="179"/>
      <c r="RUU62" s="175" t="s">
        <v>39</v>
      </c>
      <c r="RUV62" s="178"/>
      <c r="RUW62" s="178"/>
      <c r="RUX62" s="178"/>
      <c r="RUY62" s="178"/>
      <c r="RUZ62" s="178"/>
      <c r="RVA62" s="178"/>
      <c r="RVB62" s="178"/>
      <c r="RVC62" s="178"/>
      <c r="RVD62" s="178"/>
      <c r="RVE62" s="169"/>
      <c r="RVF62" s="178"/>
      <c r="RVG62" s="178"/>
      <c r="RVH62" s="178"/>
      <c r="RVI62" s="178"/>
      <c r="RVJ62" s="178"/>
      <c r="RVK62" s="178"/>
      <c r="RVL62" s="178"/>
      <c r="RVM62" s="178"/>
      <c r="RVN62" s="178"/>
      <c r="RVO62" s="178"/>
      <c r="RVP62" s="178"/>
      <c r="RVQ62" s="169"/>
      <c r="RVR62" s="178"/>
      <c r="RVS62" s="178"/>
      <c r="RVT62" s="178"/>
      <c r="RVU62" s="178"/>
      <c r="RVV62" s="178"/>
      <c r="RVW62" s="178"/>
      <c r="RVX62" s="178"/>
      <c r="RVY62" s="178"/>
      <c r="RVZ62" s="179"/>
      <c r="RWA62" s="175" t="s">
        <v>39</v>
      </c>
      <c r="RWB62" s="178"/>
      <c r="RWC62" s="178"/>
      <c r="RWD62" s="178"/>
      <c r="RWE62" s="178"/>
      <c r="RWF62" s="178"/>
      <c r="RWG62" s="178"/>
      <c r="RWH62" s="178"/>
      <c r="RWI62" s="178"/>
      <c r="RWJ62" s="178"/>
      <c r="RWK62" s="169"/>
      <c r="RWL62" s="178"/>
      <c r="RWM62" s="178"/>
      <c r="RWN62" s="178"/>
      <c r="RWO62" s="178"/>
      <c r="RWP62" s="178"/>
      <c r="RWQ62" s="178"/>
      <c r="RWR62" s="178"/>
      <c r="RWS62" s="178"/>
      <c r="RWT62" s="178"/>
      <c r="RWU62" s="178"/>
      <c r="RWV62" s="178"/>
      <c r="RWW62" s="169"/>
      <c r="RWX62" s="178"/>
      <c r="RWY62" s="178"/>
      <c r="RWZ62" s="178"/>
      <c r="RXA62" s="178"/>
      <c r="RXB62" s="178"/>
      <c r="RXC62" s="178"/>
      <c r="RXD62" s="178"/>
      <c r="RXE62" s="178"/>
      <c r="RXF62" s="179"/>
      <c r="RXG62" s="175" t="s">
        <v>39</v>
      </c>
      <c r="RXH62" s="178"/>
      <c r="RXI62" s="178"/>
      <c r="RXJ62" s="178"/>
      <c r="RXK62" s="178"/>
      <c r="RXL62" s="178"/>
      <c r="RXM62" s="178"/>
      <c r="RXN62" s="178"/>
      <c r="RXO62" s="178"/>
      <c r="RXP62" s="178"/>
      <c r="RXQ62" s="169"/>
      <c r="RXR62" s="178"/>
      <c r="RXS62" s="178"/>
      <c r="RXT62" s="178"/>
      <c r="RXU62" s="178"/>
      <c r="RXV62" s="178"/>
      <c r="RXW62" s="178"/>
      <c r="RXX62" s="178"/>
      <c r="RXY62" s="178"/>
      <c r="RXZ62" s="178"/>
      <c r="RYA62" s="178"/>
      <c r="RYB62" s="178"/>
      <c r="RYC62" s="169"/>
      <c r="RYD62" s="178"/>
      <c r="RYE62" s="178"/>
      <c r="RYF62" s="178"/>
      <c r="RYG62" s="178"/>
      <c r="RYH62" s="178"/>
      <c r="RYI62" s="178"/>
      <c r="RYJ62" s="178"/>
      <c r="RYK62" s="178"/>
      <c r="RYL62" s="179"/>
      <c r="RYM62" s="175" t="s">
        <v>39</v>
      </c>
      <c r="RYN62" s="178"/>
      <c r="RYO62" s="178"/>
      <c r="RYP62" s="178"/>
      <c r="RYQ62" s="178"/>
      <c r="RYR62" s="178"/>
      <c r="RYS62" s="178"/>
      <c r="RYT62" s="178"/>
      <c r="RYU62" s="178"/>
      <c r="RYV62" s="178"/>
      <c r="RYW62" s="169"/>
      <c r="RYX62" s="178"/>
      <c r="RYY62" s="178"/>
      <c r="RYZ62" s="178"/>
      <c r="RZA62" s="178"/>
      <c r="RZB62" s="178"/>
      <c r="RZC62" s="178"/>
      <c r="RZD62" s="178"/>
      <c r="RZE62" s="178"/>
      <c r="RZF62" s="178"/>
      <c r="RZG62" s="178"/>
      <c r="RZH62" s="178"/>
      <c r="RZI62" s="169"/>
      <c r="RZJ62" s="178"/>
      <c r="RZK62" s="178"/>
      <c r="RZL62" s="178"/>
      <c r="RZM62" s="178"/>
      <c r="RZN62" s="178"/>
      <c r="RZO62" s="178"/>
      <c r="RZP62" s="178"/>
      <c r="RZQ62" s="178"/>
      <c r="RZR62" s="179"/>
      <c r="RZS62" s="175" t="s">
        <v>39</v>
      </c>
      <c r="RZT62" s="178"/>
      <c r="RZU62" s="178"/>
      <c r="RZV62" s="178"/>
      <c r="RZW62" s="178"/>
      <c r="RZX62" s="178"/>
      <c r="RZY62" s="178"/>
      <c r="RZZ62" s="178"/>
      <c r="SAA62" s="178"/>
      <c r="SAB62" s="178"/>
      <c r="SAC62" s="169"/>
      <c r="SAD62" s="178"/>
      <c r="SAE62" s="178"/>
      <c r="SAF62" s="178"/>
      <c r="SAG62" s="178"/>
      <c r="SAH62" s="178"/>
      <c r="SAI62" s="178"/>
      <c r="SAJ62" s="178"/>
      <c r="SAK62" s="178"/>
      <c r="SAL62" s="178"/>
      <c r="SAM62" s="178"/>
      <c r="SAN62" s="178"/>
      <c r="SAO62" s="169"/>
      <c r="SAP62" s="178"/>
      <c r="SAQ62" s="178"/>
      <c r="SAR62" s="178"/>
      <c r="SAS62" s="178"/>
      <c r="SAT62" s="178"/>
      <c r="SAU62" s="178"/>
      <c r="SAV62" s="178"/>
      <c r="SAW62" s="178"/>
      <c r="SAX62" s="179"/>
      <c r="SAY62" s="175" t="s">
        <v>39</v>
      </c>
      <c r="SAZ62" s="178"/>
      <c r="SBA62" s="178"/>
      <c r="SBB62" s="178"/>
      <c r="SBC62" s="178"/>
      <c r="SBD62" s="178"/>
      <c r="SBE62" s="178"/>
      <c r="SBF62" s="178"/>
      <c r="SBG62" s="178"/>
      <c r="SBH62" s="178"/>
      <c r="SBI62" s="169"/>
      <c r="SBJ62" s="178"/>
      <c r="SBK62" s="178"/>
      <c r="SBL62" s="178"/>
      <c r="SBM62" s="178"/>
      <c r="SBN62" s="178"/>
      <c r="SBO62" s="178"/>
      <c r="SBP62" s="178"/>
      <c r="SBQ62" s="178"/>
      <c r="SBR62" s="178"/>
      <c r="SBS62" s="178"/>
      <c r="SBT62" s="178"/>
      <c r="SBU62" s="169"/>
      <c r="SBV62" s="178"/>
      <c r="SBW62" s="178"/>
      <c r="SBX62" s="178"/>
      <c r="SBY62" s="178"/>
      <c r="SBZ62" s="178"/>
      <c r="SCA62" s="178"/>
      <c r="SCB62" s="178"/>
      <c r="SCC62" s="178"/>
      <c r="SCD62" s="179"/>
      <c r="SCE62" s="175" t="s">
        <v>39</v>
      </c>
      <c r="SCF62" s="178"/>
      <c r="SCG62" s="178"/>
      <c r="SCH62" s="178"/>
      <c r="SCI62" s="178"/>
      <c r="SCJ62" s="178"/>
      <c r="SCK62" s="178"/>
      <c r="SCL62" s="178"/>
      <c r="SCM62" s="178"/>
      <c r="SCN62" s="178"/>
      <c r="SCO62" s="169"/>
      <c r="SCP62" s="178"/>
      <c r="SCQ62" s="178"/>
      <c r="SCR62" s="178"/>
      <c r="SCS62" s="178"/>
      <c r="SCT62" s="178"/>
      <c r="SCU62" s="178"/>
      <c r="SCV62" s="178"/>
      <c r="SCW62" s="178"/>
      <c r="SCX62" s="178"/>
      <c r="SCY62" s="178"/>
      <c r="SCZ62" s="178"/>
      <c r="SDA62" s="169"/>
      <c r="SDB62" s="178"/>
      <c r="SDC62" s="178"/>
      <c r="SDD62" s="178"/>
      <c r="SDE62" s="178"/>
      <c r="SDF62" s="178"/>
      <c r="SDG62" s="178"/>
      <c r="SDH62" s="178"/>
      <c r="SDI62" s="178"/>
      <c r="SDJ62" s="179"/>
      <c r="SDK62" s="175" t="s">
        <v>39</v>
      </c>
      <c r="SDL62" s="178"/>
      <c r="SDM62" s="178"/>
      <c r="SDN62" s="178"/>
      <c r="SDO62" s="178"/>
      <c r="SDP62" s="178"/>
      <c r="SDQ62" s="178"/>
      <c r="SDR62" s="178"/>
      <c r="SDS62" s="178"/>
      <c r="SDT62" s="178"/>
      <c r="SDU62" s="169"/>
      <c r="SDV62" s="178"/>
      <c r="SDW62" s="178"/>
      <c r="SDX62" s="178"/>
      <c r="SDY62" s="178"/>
      <c r="SDZ62" s="178"/>
      <c r="SEA62" s="178"/>
      <c r="SEB62" s="178"/>
      <c r="SEC62" s="178"/>
      <c r="SED62" s="178"/>
      <c r="SEE62" s="178"/>
      <c r="SEF62" s="178"/>
      <c r="SEG62" s="169"/>
      <c r="SEH62" s="178"/>
      <c r="SEI62" s="178"/>
      <c r="SEJ62" s="178"/>
      <c r="SEK62" s="178"/>
      <c r="SEL62" s="178"/>
      <c r="SEM62" s="178"/>
      <c r="SEN62" s="178"/>
      <c r="SEO62" s="178"/>
      <c r="SEP62" s="179"/>
      <c r="SEQ62" s="175" t="s">
        <v>39</v>
      </c>
      <c r="SER62" s="178"/>
      <c r="SES62" s="178"/>
      <c r="SET62" s="178"/>
      <c r="SEU62" s="178"/>
      <c r="SEV62" s="178"/>
      <c r="SEW62" s="178"/>
      <c r="SEX62" s="178"/>
      <c r="SEY62" s="178"/>
      <c r="SEZ62" s="178"/>
      <c r="SFA62" s="169"/>
      <c r="SFB62" s="178"/>
      <c r="SFC62" s="178"/>
      <c r="SFD62" s="178"/>
      <c r="SFE62" s="178"/>
      <c r="SFF62" s="178"/>
      <c r="SFG62" s="178"/>
      <c r="SFH62" s="178"/>
      <c r="SFI62" s="178"/>
      <c r="SFJ62" s="178"/>
      <c r="SFK62" s="178"/>
      <c r="SFL62" s="178"/>
      <c r="SFM62" s="169"/>
      <c r="SFN62" s="178"/>
      <c r="SFO62" s="178"/>
      <c r="SFP62" s="178"/>
      <c r="SFQ62" s="178"/>
      <c r="SFR62" s="178"/>
      <c r="SFS62" s="178"/>
      <c r="SFT62" s="178"/>
      <c r="SFU62" s="178"/>
      <c r="SFV62" s="179"/>
      <c r="SFW62" s="175" t="s">
        <v>39</v>
      </c>
      <c r="SFX62" s="178"/>
      <c r="SFY62" s="178"/>
      <c r="SFZ62" s="178"/>
      <c r="SGA62" s="178"/>
      <c r="SGB62" s="178"/>
      <c r="SGC62" s="178"/>
      <c r="SGD62" s="178"/>
      <c r="SGE62" s="178"/>
      <c r="SGF62" s="178"/>
      <c r="SGG62" s="169"/>
      <c r="SGH62" s="178"/>
      <c r="SGI62" s="178"/>
      <c r="SGJ62" s="178"/>
      <c r="SGK62" s="178"/>
      <c r="SGL62" s="178"/>
      <c r="SGM62" s="178"/>
      <c r="SGN62" s="178"/>
      <c r="SGO62" s="178"/>
      <c r="SGP62" s="178"/>
      <c r="SGQ62" s="178"/>
      <c r="SGR62" s="178"/>
      <c r="SGS62" s="169"/>
      <c r="SGT62" s="178"/>
      <c r="SGU62" s="178"/>
      <c r="SGV62" s="178"/>
      <c r="SGW62" s="178"/>
      <c r="SGX62" s="178"/>
      <c r="SGY62" s="178"/>
      <c r="SGZ62" s="178"/>
      <c r="SHA62" s="178"/>
      <c r="SHB62" s="179"/>
      <c r="SHC62" s="175" t="s">
        <v>39</v>
      </c>
      <c r="SHD62" s="178"/>
      <c r="SHE62" s="178"/>
      <c r="SHF62" s="178"/>
      <c r="SHG62" s="178"/>
      <c r="SHH62" s="178"/>
      <c r="SHI62" s="178"/>
      <c r="SHJ62" s="178"/>
      <c r="SHK62" s="178"/>
      <c r="SHL62" s="178"/>
      <c r="SHM62" s="169"/>
      <c r="SHN62" s="178"/>
      <c r="SHO62" s="178"/>
      <c r="SHP62" s="178"/>
      <c r="SHQ62" s="178"/>
      <c r="SHR62" s="178"/>
      <c r="SHS62" s="178"/>
      <c r="SHT62" s="178"/>
      <c r="SHU62" s="178"/>
      <c r="SHV62" s="178"/>
      <c r="SHW62" s="178"/>
      <c r="SHX62" s="178"/>
      <c r="SHY62" s="169"/>
      <c r="SHZ62" s="178"/>
      <c r="SIA62" s="178"/>
      <c r="SIB62" s="178"/>
      <c r="SIC62" s="178"/>
      <c r="SID62" s="178"/>
      <c r="SIE62" s="178"/>
      <c r="SIF62" s="178"/>
      <c r="SIG62" s="178"/>
      <c r="SIH62" s="179"/>
      <c r="SII62" s="175" t="s">
        <v>39</v>
      </c>
      <c r="SIJ62" s="178"/>
      <c r="SIK62" s="178"/>
      <c r="SIL62" s="178"/>
      <c r="SIM62" s="178"/>
      <c r="SIN62" s="178"/>
      <c r="SIO62" s="178"/>
      <c r="SIP62" s="178"/>
      <c r="SIQ62" s="178"/>
      <c r="SIR62" s="178"/>
      <c r="SIS62" s="169"/>
      <c r="SIT62" s="178"/>
      <c r="SIU62" s="178"/>
      <c r="SIV62" s="178"/>
      <c r="SIW62" s="178"/>
      <c r="SIX62" s="178"/>
      <c r="SIY62" s="178"/>
      <c r="SIZ62" s="178"/>
      <c r="SJA62" s="178"/>
      <c r="SJB62" s="178"/>
      <c r="SJC62" s="178"/>
      <c r="SJD62" s="178"/>
      <c r="SJE62" s="169"/>
      <c r="SJF62" s="178"/>
      <c r="SJG62" s="178"/>
      <c r="SJH62" s="178"/>
      <c r="SJI62" s="178"/>
      <c r="SJJ62" s="178"/>
      <c r="SJK62" s="178"/>
      <c r="SJL62" s="178"/>
      <c r="SJM62" s="178"/>
      <c r="SJN62" s="179"/>
      <c r="SJO62" s="175" t="s">
        <v>39</v>
      </c>
      <c r="SJP62" s="178"/>
      <c r="SJQ62" s="178"/>
      <c r="SJR62" s="178"/>
      <c r="SJS62" s="178"/>
      <c r="SJT62" s="178"/>
      <c r="SJU62" s="178"/>
      <c r="SJV62" s="178"/>
      <c r="SJW62" s="178"/>
      <c r="SJX62" s="178"/>
      <c r="SJY62" s="169"/>
      <c r="SJZ62" s="178"/>
      <c r="SKA62" s="178"/>
      <c r="SKB62" s="178"/>
      <c r="SKC62" s="178"/>
      <c r="SKD62" s="178"/>
      <c r="SKE62" s="178"/>
      <c r="SKF62" s="178"/>
      <c r="SKG62" s="178"/>
      <c r="SKH62" s="178"/>
      <c r="SKI62" s="178"/>
      <c r="SKJ62" s="178"/>
      <c r="SKK62" s="169"/>
      <c r="SKL62" s="178"/>
      <c r="SKM62" s="178"/>
      <c r="SKN62" s="178"/>
      <c r="SKO62" s="178"/>
      <c r="SKP62" s="178"/>
      <c r="SKQ62" s="178"/>
      <c r="SKR62" s="178"/>
      <c r="SKS62" s="178"/>
      <c r="SKT62" s="179"/>
      <c r="SKU62" s="175" t="s">
        <v>39</v>
      </c>
      <c r="SKV62" s="178"/>
      <c r="SKW62" s="178"/>
      <c r="SKX62" s="178"/>
      <c r="SKY62" s="178"/>
      <c r="SKZ62" s="178"/>
      <c r="SLA62" s="178"/>
      <c r="SLB62" s="178"/>
      <c r="SLC62" s="178"/>
      <c r="SLD62" s="178"/>
      <c r="SLE62" s="169"/>
      <c r="SLF62" s="178"/>
      <c r="SLG62" s="178"/>
      <c r="SLH62" s="178"/>
      <c r="SLI62" s="178"/>
      <c r="SLJ62" s="178"/>
      <c r="SLK62" s="178"/>
      <c r="SLL62" s="178"/>
      <c r="SLM62" s="178"/>
      <c r="SLN62" s="178"/>
      <c r="SLO62" s="178"/>
      <c r="SLP62" s="178"/>
      <c r="SLQ62" s="169"/>
      <c r="SLR62" s="178"/>
      <c r="SLS62" s="178"/>
      <c r="SLT62" s="178"/>
      <c r="SLU62" s="178"/>
      <c r="SLV62" s="178"/>
      <c r="SLW62" s="178"/>
      <c r="SLX62" s="178"/>
      <c r="SLY62" s="178"/>
      <c r="SLZ62" s="179"/>
      <c r="SMA62" s="175" t="s">
        <v>39</v>
      </c>
      <c r="SMB62" s="178"/>
      <c r="SMC62" s="178"/>
      <c r="SMD62" s="178"/>
      <c r="SME62" s="178"/>
      <c r="SMF62" s="178"/>
      <c r="SMG62" s="178"/>
      <c r="SMH62" s="178"/>
      <c r="SMI62" s="178"/>
      <c r="SMJ62" s="178"/>
      <c r="SMK62" s="169"/>
      <c r="SML62" s="178"/>
      <c r="SMM62" s="178"/>
      <c r="SMN62" s="178"/>
      <c r="SMO62" s="178"/>
      <c r="SMP62" s="178"/>
      <c r="SMQ62" s="178"/>
      <c r="SMR62" s="178"/>
      <c r="SMS62" s="178"/>
      <c r="SMT62" s="178"/>
      <c r="SMU62" s="178"/>
      <c r="SMV62" s="178"/>
      <c r="SMW62" s="169"/>
      <c r="SMX62" s="178"/>
      <c r="SMY62" s="178"/>
      <c r="SMZ62" s="178"/>
      <c r="SNA62" s="178"/>
      <c r="SNB62" s="178"/>
      <c r="SNC62" s="178"/>
      <c r="SND62" s="178"/>
      <c r="SNE62" s="178"/>
      <c r="SNF62" s="179"/>
      <c r="SNG62" s="175" t="s">
        <v>39</v>
      </c>
      <c r="SNH62" s="178"/>
      <c r="SNI62" s="178"/>
      <c r="SNJ62" s="178"/>
      <c r="SNK62" s="178"/>
      <c r="SNL62" s="178"/>
      <c r="SNM62" s="178"/>
      <c r="SNN62" s="178"/>
      <c r="SNO62" s="178"/>
      <c r="SNP62" s="178"/>
      <c r="SNQ62" s="169"/>
      <c r="SNR62" s="178"/>
      <c r="SNS62" s="178"/>
      <c r="SNT62" s="178"/>
      <c r="SNU62" s="178"/>
      <c r="SNV62" s="178"/>
      <c r="SNW62" s="178"/>
      <c r="SNX62" s="178"/>
      <c r="SNY62" s="178"/>
      <c r="SNZ62" s="178"/>
      <c r="SOA62" s="178"/>
      <c r="SOB62" s="178"/>
      <c r="SOC62" s="169"/>
      <c r="SOD62" s="178"/>
      <c r="SOE62" s="178"/>
      <c r="SOF62" s="178"/>
      <c r="SOG62" s="178"/>
      <c r="SOH62" s="178"/>
      <c r="SOI62" s="178"/>
      <c r="SOJ62" s="178"/>
      <c r="SOK62" s="178"/>
      <c r="SOL62" s="179"/>
      <c r="SOM62" s="175" t="s">
        <v>39</v>
      </c>
      <c r="SON62" s="178"/>
      <c r="SOO62" s="178"/>
      <c r="SOP62" s="178"/>
      <c r="SOQ62" s="178"/>
      <c r="SOR62" s="178"/>
      <c r="SOS62" s="178"/>
      <c r="SOT62" s="178"/>
      <c r="SOU62" s="178"/>
      <c r="SOV62" s="178"/>
      <c r="SOW62" s="169"/>
      <c r="SOX62" s="178"/>
      <c r="SOY62" s="178"/>
      <c r="SOZ62" s="178"/>
      <c r="SPA62" s="178"/>
      <c r="SPB62" s="178"/>
      <c r="SPC62" s="178"/>
      <c r="SPD62" s="178"/>
      <c r="SPE62" s="178"/>
      <c r="SPF62" s="178"/>
      <c r="SPG62" s="178"/>
      <c r="SPH62" s="178"/>
      <c r="SPI62" s="169"/>
      <c r="SPJ62" s="178"/>
      <c r="SPK62" s="178"/>
      <c r="SPL62" s="178"/>
      <c r="SPM62" s="178"/>
      <c r="SPN62" s="178"/>
      <c r="SPO62" s="178"/>
      <c r="SPP62" s="178"/>
      <c r="SPQ62" s="178"/>
      <c r="SPR62" s="179"/>
      <c r="SPS62" s="175" t="s">
        <v>39</v>
      </c>
      <c r="SPT62" s="178"/>
      <c r="SPU62" s="178"/>
      <c r="SPV62" s="178"/>
      <c r="SPW62" s="178"/>
      <c r="SPX62" s="178"/>
      <c r="SPY62" s="178"/>
      <c r="SPZ62" s="178"/>
      <c r="SQA62" s="178"/>
      <c r="SQB62" s="178"/>
      <c r="SQC62" s="169"/>
      <c r="SQD62" s="178"/>
      <c r="SQE62" s="178"/>
      <c r="SQF62" s="178"/>
      <c r="SQG62" s="178"/>
      <c r="SQH62" s="178"/>
      <c r="SQI62" s="178"/>
      <c r="SQJ62" s="178"/>
      <c r="SQK62" s="178"/>
      <c r="SQL62" s="178"/>
      <c r="SQM62" s="178"/>
      <c r="SQN62" s="178"/>
      <c r="SQO62" s="169"/>
      <c r="SQP62" s="178"/>
      <c r="SQQ62" s="178"/>
      <c r="SQR62" s="178"/>
      <c r="SQS62" s="178"/>
      <c r="SQT62" s="178"/>
      <c r="SQU62" s="178"/>
      <c r="SQV62" s="178"/>
      <c r="SQW62" s="178"/>
      <c r="SQX62" s="179"/>
      <c r="SQY62" s="175" t="s">
        <v>39</v>
      </c>
      <c r="SQZ62" s="178"/>
      <c r="SRA62" s="178"/>
      <c r="SRB62" s="178"/>
      <c r="SRC62" s="178"/>
      <c r="SRD62" s="178"/>
      <c r="SRE62" s="178"/>
      <c r="SRF62" s="178"/>
      <c r="SRG62" s="178"/>
      <c r="SRH62" s="178"/>
      <c r="SRI62" s="169"/>
      <c r="SRJ62" s="178"/>
      <c r="SRK62" s="178"/>
      <c r="SRL62" s="178"/>
      <c r="SRM62" s="178"/>
      <c r="SRN62" s="178"/>
      <c r="SRO62" s="178"/>
      <c r="SRP62" s="178"/>
      <c r="SRQ62" s="178"/>
      <c r="SRR62" s="178"/>
      <c r="SRS62" s="178"/>
      <c r="SRT62" s="178"/>
      <c r="SRU62" s="169"/>
      <c r="SRV62" s="178"/>
      <c r="SRW62" s="178"/>
      <c r="SRX62" s="178"/>
      <c r="SRY62" s="178"/>
      <c r="SRZ62" s="178"/>
      <c r="SSA62" s="178"/>
      <c r="SSB62" s="178"/>
      <c r="SSC62" s="178"/>
      <c r="SSD62" s="179"/>
      <c r="SSE62" s="175" t="s">
        <v>39</v>
      </c>
      <c r="SSF62" s="178"/>
      <c r="SSG62" s="178"/>
      <c r="SSH62" s="178"/>
      <c r="SSI62" s="178"/>
      <c r="SSJ62" s="178"/>
      <c r="SSK62" s="178"/>
      <c r="SSL62" s="178"/>
      <c r="SSM62" s="178"/>
      <c r="SSN62" s="178"/>
      <c r="SSO62" s="169"/>
      <c r="SSP62" s="178"/>
      <c r="SSQ62" s="178"/>
      <c r="SSR62" s="178"/>
      <c r="SSS62" s="178"/>
      <c r="SST62" s="178"/>
      <c r="SSU62" s="178"/>
      <c r="SSV62" s="178"/>
      <c r="SSW62" s="178"/>
      <c r="SSX62" s="178"/>
      <c r="SSY62" s="178"/>
      <c r="SSZ62" s="178"/>
      <c r="STA62" s="169"/>
      <c r="STB62" s="178"/>
      <c r="STC62" s="178"/>
      <c r="STD62" s="178"/>
      <c r="STE62" s="178"/>
      <c r="STF62" s="178"/>
      <c r="STG62" s="178"/>
      <c r="STH62" s="178"/>
      <c r="STI62" s="178"/>
      <c r="STJ62" s="179"/>
      <c r="STK62" s="175" t="s">
        <v>39</v>
      </c>
      <c r="STL62" s="178"/>
      <c r="STM62" s="178"/>
      <c r="STN62" s="178"/>
      <c r="STO62" s="178"/>
      <c r="STP62" s="178"/>
      <c r="STQ62" s="178"/>
      <c r="STR62" s="178"/>
      <c r="STS62" s="178"/>
      <c r="STT62" s="178"/>
      <c r="STU62" s="169"/>
      <c r="STV62" s="178"/>
      <c r="STW62" s="178"/>
      <c r="STX62" s="178"/>
      <c r="STY62" s="178"/>
      <c r="STZ62" s="178"/>
      <c r="SUA62" s="178"/>
      <c r="SUB62" s="178"/>
      <c r="SUC62" s="178"/>
      <c r="SUD62" s="178"/>
      <c r="SUE62" s="178"/>
      <c r="SUF62" s="178"/>
      <c r="SUG62" s="169"/>
      <c r="SUH62" s="178"/>
      <c r="SUI62" s="178"/>
      <c r="SUJ62" s="178"/>
      <c r="SUK62" s="178"/>
      <c r="SUL62" s="178"/>
      <c r="SUM62" s="178"/>
      <c r="SUN62" s="178"/>
      <c r="SUO62" s="178"/>
      <c r="SUP62" s="179"/>
      <c r="SUQ62" s="175" t="s">
        <v>39</v>
      </c>
      <c r="SUR62" s="178"/>
      <c r="SUS62" s="178"/>
      <c r="SUT62" s="178"/>
      <c r="SUU62" s="178"/>
      <c r="SUV62" s="178"/>
      <c r="SUW62" s="178"/>
      <c r="SUX62" s="178"/>
      <c r="SUY62" s="178"/>
      <c r="SUZ62" s="178"/>
      <c r="SVA62" s="169"/>
      <c r="SVB62" s="178"/>
      <c r="SVC62" s="178"/>
      <c r="SVD62" s="178"/>
      <c r="SVE62" s="178"/>
      <c r="SVF62" s="178"/>
      <c r="SVG62" s="178"/>
      <c r="SVH62" s="178"/>
      <c r="SVI62" s="178"/>
      <c r="SVJ62" s="178"/>
      <c r="SVK62" s="178"/>
      <c r="SVL62" s="178"/>
      <c r="SVM62" s="169"/>
      <c r="SVN62" s="178"/>
      <c r="SVO62" s="178"/>
      <c r="SVP62" s="178"/>
      <c r="SVQ62" s="178"/>
      <c r="SVR62" s="178"/>
      <c r="SVS62" s="178"/>
      <c r="SVT62" s="178"/>
      <c r="SVU62" s="178"/>
      <c r="SVV62" s="179"/>
      <c r="SVW62" s="175" t="s">
        <v>39</v>
      </c>
      <c r="SVX62" s="178"/>
      <c r="SVY62" s="178"/>
      <c r="SVZ62" s="178"/>
      <c r="SWA62" s="178"/>
      <c r="SWB62" s="178"/>
      <c r="SWC62" s="178"/>
      <c r="SWD62" s="178"/>
      <c r="SWE62" s="178"/>
      <c r="SWF62" s="178"/>
      <c r="SWG62" s="169"/>
      <c r="SWH62" s="178"/>
      <c r="SWI62" s="178"/>
      <c r="SWJ62" s="178"/>
      <c r="SWK62" s="178"/>
      <c r="SWL62" s="178"/>
      <c r="SWM62" s="178"/>
      <c r="SWN62" s="178"/>
      <c r="SWO62" s="178"/>
      <c r="SWP62" s="178"/>
      <c r="SWQ62" s="178"/>
      <c r="SWR62" s="178"/>
      <c r="SWS62" s="169"/>
      <c r="SWT62" s="178"/>
      <c r="SWU62" s="178"/>
      <c r="SWV62" s="178"/>
      <c r="SWW62" s="178"/>
      <c r="SWX62" s="178"/>
      <c r="SWY62" s="178"/>
      <c r="SWZ62" s="178"/>
      <c r="SXA62" s="178"/>
      <c r="SXB62" s="179"/>
      <c r="SXC62" s="175" t="s">
        <v>39</v>
      </c>
      <c r="SXD62" s="178"/>
      <c r="SXE62" s="178"/>
      <c r="SXF62" s="178"/>
      <c r="SXG62" s="178"/>
      <c r="SXH62" s="178"/>
      <c r="SXI62" s="178"/>
      <c r="SXJ62" s="178"/>
      <c r="SXK62" s="178"/>
      <c r="SXL62" s="178"/>
      <c r="SXM62" s="169"/>
      <c r="SXN62" s="178"/>
      <c r="SXO62" s="178"/>
      <c r="SXP62" s="178"/>
      <c r="SXQ62" s="178"/>
      <c r="SXR62" s="178"/>
      <c r="SXS62" s="178"/>
      <c r="SXT62" s="178"/>
      <c r="SXU62" s="178"/>
      <c r="SXV62" s="178"/>
      <c r="SXW62" s="178"/>
      <c r="SXX62" s="178"/>
      <c r="SXY62" s="169"/>
      <c r="SXZ62" s="178"/>
      <c r="SYA62" s="178"/>
      <c r="SYB62" s="178"/>
      <c r="SYC62" s="178"/>
      <c r="SYD62" s="178"/>
      <c r="SYE62" s="178"/>
      <c r="SYF62" s="178"/>
      <c r="SYG62" s="178"/>
      <c r="SYH62" s="179"/>
      <c r="SYI62" s="175" t="s">
        <v>39</v>
      </c>
      <c r="SYJ62" s="178"/>
      <c r="SYK62" s="178"/>
      <c r="SYL62" s="178"/>
      <c r="SYM62" s="178"/>
      <c r="SYN62" s="178"/>
      <c r="SYO62" s="178"/>
      <c r="SYP62" s="178"/>
      <c r="SYQ62" s="178"/>
      <c r="SYR62" s="178"/>
      <c r="SYS62" s="169"/>
      <c r="SYT62" s="178"/>
      <c r="SYU62" s="178"/>
      <c r="SYV62" s="178"/>
      <c r="SYW62" s="178"/>
      <c r="SYX62" s="178"/>
      <c r="SYY62" s="178"/>
      <c r="SYZ62" s="178"/>
      <c r="SZA62" s="178"/>
      <c r="SZB62" s="178"/>
      <c r="SZC62" s="178"/>
      <c r="SZD62" s="178"/>
      <c r="SZE62" s="169"/>
      <c r="SZF62" s="178"/>
      <c r="SZG62" s="178"/>
      <c r="SZH62" s="178"/>
      <c r="SZI62" s="178"/>
      <c r="SZJ62" s="178"/>
      <c r="SZK62" s="178"/>
      <c r="SZL62" s="178"/>
      <c r="SZM62" s="178"/>
      <c r="SZN62" s="179"/>
      <c r="SZO62" s="175" t="s">
        <v>39</v>
      </c>
      <c r="SZP62" s="178"/>
      <c r="SZQ62" s="178"/>
      <c r="SZR62" s="178"/>
      <c r="SZS62" s="178"/>
      <c r="SZT62" s="178"/>
      <c r="SZU62" s="178"/>
      <c r="SZV62" s="178"/>
      <c r="SZW62" s="178"/>
      <c r="SZX62" s="178"/>
      <c r="SZY62" s="169"/>
      <c r="SZZ62" s="178"/>
      <c r="TAA62" s="178"/>
      <c r="TAB62" s="178"/>
      <c r="TAC62" s="178"/>
      <c r="TAD62" s="178"/>
      <c r="TAE62" s="178"/>
      <c r="TAF62" s="178"/>
      <c r="TAG62" s="178"/>
      <c r="TAH62" s="178"/>
      <c r="TAI62" s="178"/>
      <c r="TAJ62" s="178"/>
      <c r="TAK62" s="169"/>
      <c r="TAL62" s="178"/>
      <c r="TAM62" s="178"/>
      <c r="TAN62" s="178"/>
      <c r="TAO62" s="178"/>
      <c r="TAP62" s="178"/>
      <c r="TAQ62" s="178"/>
      <c r="TAR62" s="178"/>
      <c r="TAS62" s="178"/>
      <c r="TAT62" s="179"/>
      <c r="TAU62" s="175" t="s">
        <v>39</v>
      </c>
      <c r="TAV62" s="178"/>
      <c r="TAW62" s="178"/>
      <c r="TAX62" s="178"/>
      <c r="TAY62" s="178"/>
      <c r="TAZ62" s="178"/>
      <c r="TBA62" s="178"/>
      <c r="TBB62" s="178"/>
      <c r="TBC62" s="178"/>
      <c r="TBD62" s="178"/>
      <c r="TBE62" s="169"/>
      <c r="TBF62" s="178"/>
      <c r="TBG62" s="178"/>
      <c r="TBH62" s="178"/>
      <c r="TBI62" s="178"/>
      <c r="TBJ62" s="178"/>
      <c r="TBK62" s="178"/>
      <c r="TBL62" s="178"/>
      <c r="TBM62" s="178"/>
      <c r="TBN62" s="178"/>
      <c r="TBO62" s="178"/>
      <c r="TBP62" s="178"/>
      <c r="TBQ62" s="169"/>
      <c r="TBR62" s="178"/>
      <c r="TBS62" s="178"/>
      <c r="TBT62" s="178"/>
      <c r="TBU62" s="178"/>
      <c r="TBV62" s="178"/>
      <c r="TBW62" s="178"/>
      <c r="TBX62" s="178"/>
      <c r="TBY62" s="178"/>
      <c r="TBZ62" s="179"/>
      <c r="TCA62" s="175" t="s">
        <v>39</v>
      </c>
      <c r="TCB62" s="178"/>
      <c r="TCC62" s="178"/>
      <c r="TCD62" s="178"/>
      <c r="TCE62" s="178"/>
      <c r="TCF62" s="178"/>
      <c r="TCG62" s="178"/>
      <c r="TCH62" s="178"/>
      <c r="TCI62" s="178"/>
      <c r="TCJ62" s="178"/>
      <c r="TCK62" s="169"/>
      <c r="TCL62" s="178"/>
      <c r="TCM62" s="178"/>
      <c r="TCN62" s="178"/>
      <c r="TCO62" s="178"/>
      <c r="TCP62" s="178"/>
      <c r="TCQ62" s="178"/>
      <c r="TCR62" s="178"/>
      <c r="TCS62" s="178"/>
      <c r="TCT62" s="178"/>
      <c r="TCU62" s="178"/>
      <c r="TCV62" s="178"/>
      <c r="TCW62" s="169"/>
      <c r="TCX62" s="178"/>
      <c r="TCY62" s="178"/>
      <c r="TCZ62" s="178"/>
      <c r="TDA62" s="178"/>
      <c r="TDB62" s="178"/>
      <c r="TDC62" s="178"/>
      <c r="TDD62" s="178"/>
      <c r="TDE62" s="178"/>
      <c r="TDF62" s="179"/>
      <c r="TDG62" s="175" t="s">
        <v>39</v>
      </c>
      <c r="TDH62" s="178"/>
      <c r="TDI62" s="178"/>
      <c r="TDJ62" s="178"/>
      <c r="TDK62" s="178"/>
      <c r="TDL62" s="178"/>
      <c r="TDM62" s="178"/>
      <c r="TDN62" s="178"/>
      <c r="TDO62" s="178"/>
      <c r="TDP62" s="178"/>
      <c r="TDQ62" s="169"/>
      <c r="TDR62" s="178"/>
      <c r="TDS62" s="178"/>
      <c r="TDT62" s="178"/>
      <c r="TDU62" s="178"/>
      <c r="TDV62" s="178"/>
      <c r="TDW62" s="178"/>
      <c r="TDX62" s="178"/>
      <c r="TDY62" s="178"/>
      <c r="TDZ62" s="178"/>
      <c r="TEA62" s="178"/>
      <c r="TEB62" s="178"/>
      <c r="TEC62" s="169"/>
      <c r="TED62" s="178"/>
      <c r="TEE62" s="178"/>
      <c r="TEF62" s="178"/>
      <c r="TEG62" s="178"/>
      <c r="TEH62" s="178"/>
      <c r="TEI62" s="178"/>
      <c r="TEJ62" s="178"/>
      <c r="TEK62" s="178"/>
      <c r="TEL62" s="179"/>
      <c r="TEM62" s="175" t="s">
        <v>39</v>
      </c>
      <c r="TEN62" s="178"/>
      <c r="TEO62" s="178"/>
      <c r="TEP62" s="178"/>
      <c r="TEQ62" s="178"/>
      <c r="TER62" s="178"/>
      <c r="TES62" s="178"/>
      <c r="TET62" s="178"/>
      <c r="TEU62" s="178"/>
      <c r="TEV62" s="178"/>
      <c r="TEW62" s="169"/>
      <c r="TEX62" s="178"/>
      <c r="TEY62" s="178"/>
      <c r="TEZ62" s="178"/>
      <c r="TFA62" s="178"/>
      <c r="TFB62" s="178"/>
      <c r="TFC62" s="178"/>
      <c r="TFD62" s="178"/>
      <c r="TFE62" s="178"/>
      <c r="TFF62" s="178"/>
      <c r="TFG62" s="178"/>
      <c r="TFH62" s="178"/>
      <c r="TFI62" s="169"/>
      <c r="TFJ62" s="178"/>
      <c r="TFK62" s="178"/>
      <c r="TFL62" s="178"/>
      <c r="TFM62" s="178"/>
      <c r="TFN62" s="178"/>
      <c r="TFO62" s="178"/>
      <c r="TFP62" s="178"/>
      <c r="TFQ62" s="178"/>
      <c r="TFR62" s="179"/>
      <c r="TFS62" s="175" t="s">
        <v>39</v>
      </c>
      <c r="TFT62" s="178"/>
      <c r="TFU62" s="178"/>
      <c r="TFV62" s="178"/>
      <c r="TFW62" s="178"/>
      <c r="TFX62" s="178"/>
      <c r="TFY62" s="178"/>
      <c r="TFZ62" s="178"/>
      <c r="TGA62" s="178"/>
      <c r="TGB62" s="178"/>
      <c r="TGC62" s="169"/>
      <c r="TGD62" s="178"/>
      <c r="TGE62" s="178"/>
      <c r="TGF62" s="178"/>
      <c r="TGG62" s="178"/>
      <c r="TGH62" s="178"/>
      <c r="TGI62" s="178"/>
      <c r="TGJ62" s="178"/>
      <c r="TGK62" s="178"/>
      <c r="TGL62" s="178"/>
      <c r="TGM62" s="178"/>
      <c r="TGN62" s="178"/>
      <c r="TGO62" s="169"/>
      <c r="TGP62" s="178"/>
      <c r="TGQ62" s="178"/>
      <c r="TGR62" s="178"/>
      <c r="TGS62" s="178"/>
      <c r="TGT62" s="178"/>
      <c r="TGU62" s="178"/>
      <c r="TGV62" s="178"/>
      <c r="TGW62" s="178"/>
      <c r="TGX62" s="179"/>
      <c r="TGY62" s="175" t="s">
        <v>39</v>
      </c>
      <c r="TGZ62" s="178"/>
      <c r="THA62" s="178"/>
      <c r="THB62" s="178"/>
      <c r="THC62" s="178"/>
      <c r="THD62" s="178"/>
      <c r="THE62" s="178"/>
      <c r="THF62" s="178"/>
      <c r="THG62" s="178"/>
      <c r="THH62" s="178"/>
      <c r="THI62" s="169"/>
      <c r="THJ62" s="178"/>
      <c r="THK62" s="178"/>
      <c r="THL62" s="178"/>
      <c r="THM62" s="178"/>
      <c r="THN62" s="178"/>
      <c r="THO62" s="178"/>
      <c r="THP62" s="178"/>
      <c r="THQ62" s="178"/>
      <c r="THR62" s="178"/>
      <c r="THS62" s="178"/>
      <c r="THT62" s="178"/>
      <c r="THU62" s="169"/>
      <c r="THV62" s="178"/>
      <c r="THW62" s="178"/>
      <c r="THX62" s="178"/>
      <c r="THY62" s="178"/>
      <c r="THZ62" s="178"/>
      <c r="TIA62" s="178"/>
      <c r="TIB62" s="178"/>
      <c r="TIC62" s="178"/>
      <c r="TID62" s="179"/>
      <c r="TIE62" s="175" t="s">
        <v>39</v>
      </c>
      <c r="TIF62" s="178"/>
      <c r="TIG62" s="178"/>
      <c r="TIH62" s="178"/>
      <c r="TII62" s="178"/>
      <c r="TIJ62" s="178"/>
      <c r="TIK62" s="178"/>
      <c r="TIL62" s="178"/>
      <c r="TIM62" s="178"/>
      <c r="TIN62" s="178"/>
      <c r="TIO62" s="169"/>
      <c r="TIP62" s="178"/>
      <c r="TIQ62" s="178"/>
      <c r="TIR62" s="178"/>
      <c r="TIS62" s="178"/>
      <c r="TIT62" s="178"/>
      <c r="TIU62" s="178"/>
      <c r="TIV62" s="178"/>
      <c r="TIW62" s="178"/>
      <c r="TIX62" s="178"/>
      <c r="TIY62" s="178"/>
      <c r="TIZ62" s="178"/>
      <c r="TJA62" s="169"/>
      <c r="TJB62" s="178"/>
      <c r="TJC62" s="178"/>
      <c r="TJD62" s="178"/>
      <c r="TJE62" s="178"/>
      <c r="TJF62" s="178"/>
      <c r="TJG62" s="178"/>
      <c r="TJH62" s="178"/>
      <c r="TJI62" s="178"/>
      <c r="TJJ62" s="179"/>
      <c r="TJK62" s="175" t="s">
        <v>39</v>
      </c>
      <c r="TJL62" s="178"/>
      <c r="TJM62" s="178"/>
      <c r="TJN62" s="178"/>
      <c r="TJO62" s="178"/>
      <c r="TJP62" s="178"/>
      <c r="TJQ62" s="178"/>
      <c r="TJR62" s="178"/>
      <c r="TJS62" s="178"/>
      <c r="TJT62" s="178"/>
      <c r="TJU62" s="169"/>
      <c r="TJV62" s="178"/>
      <c r="TJW62" s="178"/>
      <c r="TJX62" s="178"/>
      <c r="TJY62" s="178"/>
      <c r="TJZ62" s="178"/>
      <c r="TKA62" s="178"/>
      <c r="TKB62" s="178"/>
      <c r="TKC62" s="178"/>
      <c r="TKD62" s="178"/>
      <c r="TKE62" s="178"/>
      <c r="TKF62" s="178"/>
      <c r="TKG62" s="169"/>
      <c r="TKH62" s="178"/>
      <c r="TKI62" s="178"/>
      <c r="TKJ62" s="178"/>
      <c r="TKK62" s="178"/>
      <c r="TKL62" s="178"/>
      <c r="TKM62" s="178"/>
      <c r="TKN62" s="178"/>
      <c r="TKO62" s="178"/>
      <c r="TKP62" s="179"/>
      <c r="TKQ62" s="175" t="s">
        <v>39</v>
      </c>
      <c r="TKR62" s="178"/>
      <c r="TKS62" s="178"/>
      <c r="TKT62" s="178"/>
      <c r="TKU62" s="178"/>
      <c r="TKV62" s="178"/>
      <c r="TKW62" s="178"/>
      <c r="TKX62" s="178"/>
      <c r="TKY62" s="178"/>
      <c r="TKZ62" s="178"/>
      <c r="TLA62" s="169"/>
      <c r="TLB62" s="178"/>
      <c r="TLC62" s="178"/>
      <c r="TLD62" s="178"/>
      <c r="TLE62" s="178"/>
      <c r="TLF62" s="178"/>
      <c r="TLG62" s="178"/>
      <c r="TLH62" s="178"/>
      <c r="TLI62" s="178"/>
      <c r="TLJ62" s="178"/>
      <c r="TLK62" s="178"/>
      <c r="TLL62" s="178"/>
      <c r="TLM62" s="169"/>
      <c r="TLN62" s="178"/>
      <c r="TLO62" s="178"/>
      <c r="TLP62" s="178"/>
      <c r="TLQ62" s="178"/>
      <c r="TLR62" s="178"/>
      <c r="TLS62" s="178"/>
      <c r="TLT62" s="178"/>
      <c r="TLU62" s="178"/>
      <c r="TLV62" s="179"/>
      <c r="TLW62" s="175" t="s">
        <v>39</v>
      </c>
      <c r="TLX62" s="178"/>
      <c r="TLY62" s="178"/>
      <c r="TLZ62" s="178"/>
      <c r="TMA62" s="178"/>
      <c r="TMB62" s="178"/>
      <c r="TMC62" s="178"/>
      <c r="TMD62" s="178"/>
      <c r="TME62" s="178"/>
      <c r="TMF62" s="178"/>
      <c r="TMG62" s="169"/>
      <c r="TMH62" s="178"/>
      <c r="TMI62" s="178"/>
      <c r="TMJ62" s="178"/>
      <c r="TMK62" s="178"/>
      <c r="TML62" s="178"/>
      <c r="TMM62" s="178"/>
      <c r="TMN62" s="178"/>
      <c r="TMO62" s="178"/>
      <c r="TMP62" s="178"/>
      <c r="TMQ62" s="178"/>
      <c r="TMR62" s="178"/>
      <c r="TMS62" s="169"/>
      <c r="TMT62" s="178"/>
      <c r="TMU62" s="178"/>
      <c r="TMV62" s="178"/>
      <c r="TMW62" s="178"/>
      <c r="TMX62" s="178"/>
      <c r="TMY62" s="178"/>
      <c r="TMZ62" s="178"/>
      <c r="TNA62" s="178"/>
      <c r="TNB62" s="179"/>
      <c r="TNC62" s="175" t="s">
        <v>39</v>
      </c>
      <c r="TND62" s="178"/>
      <c r="TNE62" s="178"/>
      <c r="TNF62" s="178"/>
      <c r="TNG62" s="178"/>
      <c r="TNH62" s="178"/>
      <c r="TNI62" s="178"/>
      <c r="TNJ62" s="178"/>
      <c r="TNK62" s="178"/>
      <c r="TNL62" s="178"/>
      <c r="TNM62" s="169"/>
      <c r="TNN62" s="178"/>
      <c r="TNO62" s="178"/>
      <c r="TNP62" s="178"/>
      <c r="TNQ62" s="178"/>
      <c r="TNR62" s="178"/>
      <c r="TNS62" s="178"/>
      <c r="TNT62" s="178"/>
      <c r="TNU62" s="178"/>
      <c r="TNV62" s="178"/>
      <c r="TNW62" s="178"/>
      <c r="TNX62" s="178"/>
      <c r="TNY62" s="169"/>
      <c r="TNZ62" s="178"/>
      <c r="TOA62" s="178"/>
      <c r="TOB62" s="178"/>
      <c r="TOC62" s="178"/>
      <c r="TOD62" s="178"/>
      <c r="TOE62" s="178"/>
      <c r="TOF62" s="178"/>
      <c r="TOG62" s="178"/>
      <c r="TOH62" s="179"/>
      <c r="TOI62" s="175" t="s">
        <v>39</v>
      </c>
      <c r="TOJ62" s="178"/>
      <c r="TOK62" s="178"/>
      <c r="TOL62" s="178"/>
      <c r="TOM62" s="178"/>
      <c r="TON62" s="178"/>
      <c r="TOO62" s="178"/>
      <c r="TOP62" s="178"/>
      <c r="TOQ62" s="178"/>
      <c r="TOR62" s="178"/>
      <c r="TOS62" s="169"/>
      <c r="TOT62" s="178"/>
      <c r="TOU62" s="178"/>
      <c r="TOV62" s="178"/>
      <c r="TOW62" s="178"/>
      <c r="TOX62" s="178"/>
      <c r="TOY62" s="178"/>
      <c r="TOZ62" s="178"/>
      <c r="TPA62" s="178"/>
      <c r="TPB62" s="178"/>
      <c r="TPC62" s="178"/>
      <c r="TPD62" s="178"/>
      <c r="TPE62" s="169"/>
      <c r="TPF62" s="178"/>
      <c r="TPG62" s="178"/>
      <c r="TPH62" s="178"/>
      <c r="TPI62" s="178"/>
      <c r="TPJ62" s="178"/>
      <c r="TPK62" s="178"/>
      <c r="TPL62" s="178"/>
      <c r="TPM62" s="178"/>
      <c r="TPN62" s="179"/>
      <c r="TPO62" s="175" t="s">
        <v>39</v>
      </c>
      <c r="TPP62" s="178"/>
      <c r="TPQ62" s="178"/>
      <c r="TPR62" s="178"/>
      <c r="TPS62" s="178"/>
      <c r="TPT62" s="178"/>
      <c r="TPU62" s="178"/>
      <c r="TPV62" s="178"/>
      <c r="TPW62" s="178"/>
      <c r="TPX62" s="178"/>
      <c r="TPY62" s="169"/>
      <c r="TPZ62" s="178"/>
      <c r="TQA62" s="178"/>
      <c r="TQB62" s="178"/>
      <c r="TQC62" s="178"/>
      <c r="TQD62" s="178"/>
      <c r="TQE62" s="178"/>
      <c r="TQF62" s="178"/>
      <c r="TQG62" s="178"/>
      <c r="TQH62" s="178"/>
      <c r="TQI62" s="178"/>
      <c r="TQJ62" s="178"/>
      <c r="TQK62" s="169"/>
      <c r="TQL62" s="178"/>
      <c r="TQM62" s="178"/>
      <c r="TQN62" s="178"/>
      <c r="TQO62" s="178"/>
      <c r="TQP62" s="178"/>
      <c r="TQQ62" s="178"/>
      <c r="TQR62" s="178"/>
      <c r="TQS62" s="178"/>
      <c r="TQT62" s="179"/>
      <c r="TQU62" s="175" t="s">
        <v>39</v>
      </c>
      <c r="TQV62" s="178"/>
      <c r="TQW62" s="178"/>
      <c r="TQX62" s="178"/>
      <c r="TQY62" s="178"/>
      <c r="TQZ62" s="178"/>
      <c r="TRA62" s="178"/>
      <c r="TRB62" s="178"/>
      <c r="TRC62" s="178"/>
      <c r="TRD62" s="178"/>
      <c r="TRE62" s="169"/>
      <c r="TRF62" s="178"/>
      <c r="TRG62" s="178"/>
      <c r="TRH62" s="178"/>
      <c r="TRI62" s="178"/>
      <c r="TRJ62" s="178"/>
      <c r="TRK62" s="178"/>
      <c r="TRL62" s="178"/>
      <c r="TRM62" s="178"/>
      <c r="TRN62" s="178"/>
      <c r="TRO62" s="178"/>
      <c r="TRP62" s="178"/>
      <c r="TRQ62" s="169"/>
      <c r="TRR62" s="178"/>
      <c r="TRS62" s="178"/>
      <c r="TRT62" s="178"/>
      <c r="TRU62" s="178"/>
      <c r="TRV62" s="178"/>
      <c r="TRW62" s="178"/>
      <c r="TRX62" s="178"/>
      <c r="TRY62" s="178"/>
      <c r="TRZ62" s="179"/>
      <c r="TSA62" s="175" t="s">
        <v>39</v>
      </c>
      <c r="TSB62" s="178"/>
      <c r="TSC62" s="178"/>
      <c r="TSD62" s="178"/>
      <c r="TSE62" s="178"/>
      <c r="TSF62" s="178"/>
      <c r="TSG62" s="178"/>
      <c r="TSH62" s="178"/>
      <c r="TSI62" s="178"/>
      <c r="TSJ62" s="178"/>
      <c r="TSK62" s="169"/>
      <c r="TSL62" s="178"/>
      <c r="TSM62" s="178"/>
      <c r="TSN62" s="178"/>
      <c r="TSO62" s="178"/>
      <c r="TSP62" s="178"/>
      <c r="TSQ62" s="178"/>
      <c r="TSR62" s="178"/>
      <c r="TSS62" s="178"/>
      <c r="TST62" s="178"/>
      <c r="TSU62" s="178"/>
      <c r="TSV62" s="178"/>
      <c r="TSW62" s="169"/>
      <c r="TSX62" s="178"/>
      <c r="TSY62" s="178"/>
      <c r="TSZ62" s="178"/>
      <c r="TTA62" s="178"/>
      <c r="TTB62" s="178"/>
      <c r="TTC62" s="178"/>
      <c r="TTD62" s="178"/>
      <c r="TTE62" s="178"/>
      <c r="TTF62" s="179"/>
      <c r="TTG62" s="175" t="s">
        <v>39</v>
      </c>
      <c r="TTH62" s="178"/>
      <c r="TTI62" s="178"/>
      <c r="TTJ62" s="178"/>
      <c r="TTK62" s="178"/>
      <c r="TTL62" s="178"/>
      <c r="TTM62" s="178"/>
      <c r="TTN62" s="178"/>
      <c r="TTO62" s="178"/>
      <c r="TTP62" s="178"/>
      <c r="TTQ62" s="169"/>
      <c r="TTR62" s="178"/>
      <c r="TTS62" s="178"/>
      <c r="TTT62" s="178"/>
      <c r="TTU62" s="178"/>
      <c r="TTV62" s="178"/>
      <c r="TTW62" s="178"/>
      <c r="TTX62" s="178"/>
      <c r="TTY62" s="178"/>
      <c r="TTZ62" s="178"/>
      <c r="TUA62" s="178"/>
      <c r="TUB62" s="178"/>
      <c r="TUC62" s="169"/>
      <c r="TUD62" s="178"/>
      <c r="TUE62" s="178"/>
      <c r="TUF62" s="178"/>
      <c r="TUG62" s="178"/>
      <c r="TUH62" s="178"/>
      <c r="TUI62" s="178"/>
      <c r="TUJ62" s="178"/>
      <c r="TUK62" s="178"/>
      <c r="TUL62" s="179"/>
      <c r="TUM62" s="175" t="s">
        <v>39</v>
      </c>
      <c r="TUN62" s="178"/>
      <c r="TUO62" s="178"/>
      <c r="TUP62" s="178"/>
      <c r="TUQ62" s="178"/>
      <c r="TUR62" s="178"/>
      <c r="TUS62" s="178"/>
      <c r="TUT62" s="178"/>
      <c r="TUU62" s="178"/>
      <c r="TUV62" s="178"/>
      <c r="TUW62" s="169"/>
      <c r="TUX62" s="178"/>
      <c r="TUY62" s="178"/>
      <c r="TUZ62" s="178"/>
      <c r="TVA62" s="178"/>
      <c r="TVB62" s="178"/>
      <c r="TVC62" s="178"/>
      <c r="TVD62" s="178"/>
      <c r="TVE62" s="178"/>
      <c r="TVF62" s="178"/>
      <c r="TVG62" s="178"/>
      <c r="TVH62" s="178"/>
      <c r="TVI62" s="169"/>
      <c r="TVJ62" s="178"/>
      <c r="TVK62" s="178"/>
      <c r="TVL62" s="178"/>
      <c r="TVM62" s="178"/>
      <c r="TVN62" s="178"/>
      <c r="TVO62" s="178"/>
      <c r="TVP62" s="178"/>
      <c r="TVQ62" s="178"/>
      <c r="TVR62" s="179"/>
      <c r="TVS62" s="175" t="s">
        <v>39</v>
      </c>
      <c r="TVT62" s="178"/>
      <c r="TVU62" s="178"/>
      <c r="TVV62" s="178"/>
      <c r="TVW62" s="178"/>
      <c r="TVX62" s="178"/>
      <c r="TVY62" s="178"/>
      <c r="TVZ62" s="178"/>
      <c r="TWA62" s="178"/>
      <c r="TWB62" s="178"/>
      <c r="TWC62" s="169"/>
      <c r="TWD62" s="178"/>
      <c r="TWE62" s="178"/>
      <c r="TWF62" s="178"/>
      <c r="TWG62" s="178"/>
      <c r="TWH62" s="178"/>
      <c r="TWI62" s="178"/>
      <c r="TWJ62" s="178"/>
      <c r="TWK62" s="178"/>
      <c r="TWL62" s="178"/>
      <c r="TWM62" s="178"/>
      <c r="TWN62" s="178"/>
      <c r="TWO62" s="169"/>
      <c r="TWP62" s="178"/>
      <c r="TWQ62" s="178"/>
      <c r="TWR62" s="178"/>
      <c r="TWS62" s="178"/>
      <c r="TWT62" s="178"/>
      <c r="TWU62" s="178"/>
      <c r="TWV62" s="178"/>
      <c r="TWW62" s="178"/>
      <c r="TWX62" s="179"/>
      <c r="TWY62" s="175" t="s">
        <v>39</v>
      </c>
      <c r="TWZ62" s="178"/>
      <c r="TXA62" s="178"/>
      <c r="TXB62" s="178"/>
      <c r="TXC62" s="178"/>
      <c r="TXD62" s="178"/>
      <c r="TXE62" s="178"/>
      <c r="TXF62" s="178"/>
      <c r="TXG62" s="178"/>
      <c r="TXH62" s="178"/>
      <c r="TXI62" s="169"/>
      <c r="TXJ62" s="178"/>
      <c r="TXK62" s="178"/>
      <c r="TXL62" s="178"/>
      <c r="TXM62" s="178"/>
      <c r="TXN62" s="178"/>
      <c r="TXO62" s="178"/>
      <c r="TXP62" s="178"/>
      <c r="TXQ62" s="178"/>
      <c r="TXR62" s="178"/>
      <c r="TXS62" s="178"/>
      <c r="TXT62" s="178"/>
      <c r="TXU62" s="169"/>
      <c r="TXV62" s="178"/>
      <c r="TXW62" s="178"/>
      <c r="TXX62" s="178"/>
      <c r="TXY62" s="178"/>
      <c r="TXZ62" s="178"/>
      <c r="TYA62" s="178"/>
      <c r="TYB62" s="178"/>
      <c r="TYC62" s="178"/>
      <c r="TYD62" s="179"/>
      <c r="TYE62" s="175" t="s">
        <v>39</v>
      </c>
      <c r="TYF62" s="178"/>
      <c r="TYG62" s="178"/>
      <c r="TYH62" s="178"/>
      <c r="TYI62" s="178"/>
      <c r="TYJ62" s="178"/>
      <c r="TYK62" s="178"/>
      <c r="TYL62" s="178"/>
      <c r="TYM62" s="178"/>
      <c r="TYN62" s="178"/>
      <c r="TYO62" s="169"/>
      <c r="TYP62" s="178"/>
      <c r="TYQ62" s="178"/>
      <c r="TYR62" s="178"/>
      <c r="TYS62" s="178"/>
      <c r="TYT62" s="178"/>
      <c r="TYU62" s="178"/>
      <c r="TYV62" s="178"/>
      <c r="TYW62" s="178"/>
      <c r="TYX62" s="178"/>
      <c r="TYY62" s="178"/>
      <c r="TYZ62" s="178"/>
      <c r="TZA62" s="169"/>
      <c r="TZB62" s="178"/>
      <c r="TZC62" s="178"/>
      <c r="TZD62" s="178"/>
      <c r="TZE62" s="178"/>
      <c r="TZF62" s="178"/>
      <c r="TZG62" s="178"/>
      <c r="TZH62" s="178"/>
      <c r="TZI62" s="178"/>
      <c r="TZJ62" s="179"/>
      <c r="TZK62" s="175" t="s">
        <v>39</v>
      </c>
      <c r="TZL62" s="178"/>
      <c r="TZM62" s="178"/>
      <c r="TZN62" s="178"/>
      <c r="TZO62" s="178"/>
      <c r="TZP62" s="178"/>
      <c r="TZQ62" s="178"/>
      <c r="TZR62" s="178"/>
      <c r="TZS62" s="178"/>
      <c r="TZT62" s="178"/>
      <c r="TZU62" s="169"/>
      <c r="TZV62" s="178"/>
      <c r="TZW62" s="178"/>
      <c r="TZX62" s="178"/>
      <c r="TZY62" s="178"/>
      <c r="TZZ62" s="178"/>
      <c r="UAA62" s="178"/>
      <c r="UAB62" s="178"/>
      <c r="UAC62" s="178"/>
      <c r="UAD62" s="178"/>
      <c r="UAE62" s="178"/>
      <c r="UAF62" s="178"/>
      <c r="UAG62" s="169"/>
      <c r="UAH62" s="178"/>
      <c r="UAI62" s="178"/>
      <c r="UAJ62" s="178"/>
      <c r="UAK62" s="178"/>
      <c r="UAL62" s="178"/>
      <c r="UAM62" s="178"/>
      <c r="UAN62" s="178"/>
      <c r="UAO62" s="178"/>
      <c r="UAP62" s="179"/>
      <c r="UAQ62" s="175" t="s">
        <v>39</v>
      </c>
      <c r="UAR62" s="178"/>
      <c r="UAS62" s="178"/>
      <c r="UAT62" s="178"/>
      <c r="UAU62" s="178"/>
      <c r="UAV62" s="178"/>
      <c r="UAW62" s="178"/>
      <c r="UAX62" s="178"/>
      <c r="UAY62" s="178"/>
      <c r="UAZ62" s="178"/>
      <c r="UBA62" s="169"/>
      <c r="UBB62" s="178"/>
      <c r="UBC62" s="178"/>
      <c r="UBD62" s="178"/>
      <c r="UBE62" s="178"/>
      <c r="UBF62" s="178"/>
      <c r="UBG62" s="178"/>
      <c r="UBH62" s="178"/>
      <c r="UBI62" s="178"/>
      <c r="UBJ62" s="178"/>
      <c r="UBK62" s="178"/>
      <c r="UBL62" s="178"/>
      <c r="UBM62" s="169"/>
      <c r="UBN62" s="178"/>
      <c r="UBO62" s="178"/>
      <c r="UBP62" s="178"/>
      <c r="UBQ62" s="178"/>
      <c r="UBR62" s="178"/>
      <c r="UBS62" s="178"/>
      <c r="UBT62" s="178"/>
      <c r="UBU62" s="178"/>
      <c r="UBV62" s="179"/>
      <c r="UBW62" s="175" t="s">
        <v>39</v>
      </c>
      <c r="UBX62" s="178"/>
      <c r="UBY62" s="178"/>
      <c r="UBZ62" s="178"/>
      <c r="UCA62" s="178"/>
      <c r="UCB62" s="178"/>
      <c r="UCC62" s="178"/>
      <c r="UCD62" s="178"/>
      <c r="UCE62" s="178"/>
      <c r="UCF62" s="178"/>
      <c r="UCG62" s="169"/>
      <c r="UCH62" s="178"/>
      <c r="UCI62" s="178"/>
      <c r="UCJ62" s="178"/>
      <c r="UCK62" s="178"/>
      <c r="UCL62" s="178"/>
      <c r="UCM62" s="178"/>
      <c r="UCN62" s="178"/>
      <c r="UCO62" s="178"/>
      <c r="UCP62" s="178"/>
      <c r="UCQ62" s="178"/>
      <c r="UCR62" s="178"/>
      <c r="UCS62" s="169"/>
      <c r="UCT62" s="178"/>
      <c r="UCU62" s="178"/>
      <c r="UCV62" s="178"/>
      <c r="UCW62" s="178"/>
      <c r="UCX62" s="178"/>
      <c r="UCY62" s="178"/>
      <c r="UCZ62" s="178"/>
      <c r="UDA62" s="178"/>
      <c r="UDB62" s="179"/>
      <c r="UDC62" s="175" t="s">
        <v>39</v>
      </c>
      <c r="UDD62" s="178"/>
      <c r="UDE62" s="178"/>
      <c r="UDF62" s="178"/>
      <c r="UDG62" s="178"/>
      <c r="UDH62" s="178"/>
      <c r="UDI62" s="178"/>
      <c r="UDJ62" s="178"/>
      <c r="UDK62" s="178"/>
      <c r="UDL62" s="178"/>
      <c r="UDM62" s="169"/>
      <c r="UDN62" s="178"/>
      <c r="UDO62" s="178"/>
      <c r="UDP62" s="178"/>
      <c r="UDQ62" s="178"/>
      <c r="UDR62" s="178"/>
      <c r="UDS62" s="178"/>
      <c r="UDT62" s="178"/>
      <c r="UDU62" s="178"/>
      <c r="UDV62" s="178"/>
      <c r="UDW62" s="178"/>
      <c r="UDX62" s="178"/>
      <c r="UDY62" s="169"/>
      <c r="UDZ62" s="178"/>
      <c r="UEA62" s="178"/>
      <c r="UEB62" s="178"/>
      <c r="UEC62" s="178"/>
      <c r="UED62" s="178"/>
      <c r="UEE62" s="178"/>
      <c r="UEF62" s="178"/>
      <c r="UEG62" s="178"/>
      <c r="UEH62" s="179"/>
      <c r="UEI62" s="175" t="s">
        <v>39</v>
      </c>
      <c r="UEJ62" s="178"/>
      <c r="UEK62" s="178"/>
      <c r="UEL62" s="178"/>
      <c r="UEM62" s="178"/>
      <c r="UEN62" s="178"/>
      <c r="UEO62" s="178"/>
      <c r="UEP62" s="178"/>
      <c r="UEQ62" s="178"/>
      <c r="UER62" s="178"/>
      <c r="UES62" s="169"/>
      <c r="UET62" s="178"/>
      <c r="UEU62" s="178"/>
      <c r="UEV62" s="178"/>
      <c r="UEW62" s="178"/>
      <c r="UEX62" s="178"/>
      <c r="UEY62" s="178"/>
      <c r="UEZ62" s="178"/>
      <c r="UFA62" s="178"/>
      <c r="UFB62" s="178"/>
      <c r="UFC62" s="178"/>
      <c r="UFD62" s="178"/>
      <c r="UFE62" s="169"/>
      <c r="UFF62" s="178"/>
      <c r="UFG62" s="178"/>
      <c r="UFH62" s="178"/>
      <c r="UFI62" s="178"/>
      <c r="UFJ62" s="178"/>
      <c r="UFK62" s="178"/>
      <c r="UFL62" s="178"/>
      <c r="UFM62" s="178"/>
      <c r="UFN62" s="179"/>
      <c r="UFO62" s="175" t="s">
        <v>39</v>
      </c>
      <c r="UFP62" s="178"/>
      <c r="UFQ62" s="178"/>
      <c r="UFR62" s="178"/>
      <c r="UFS62" s="178"/>
      <c r="UFT62" s="178"/>
      <c r="UFU62" s="178"/>
      <c r="UFV62" s="178"/>
      <c r="UFW62" s="178"/>
      <c r="UFX62" s="178"/>
      <c r="UFY62" s="169"/>
      <c r="UFZ62" s="178"/>
      <c r="UGA62" s="178"/>
      <c r="UGB62" s="178"/>
      <c r="UGC62" s="178"/>
      <c r="UGD62" s="178"/>
      <c r="UGE62" s="178"/>
      <c r="UGF62" s="178"/>
      <c r="UGG62" s="178"/>
      <c r="UGH62" s="178"/>
      <c r="UGI62" s="178"/>
      <c r="UGJ62" s="178"/>
      <c r="UGK62" s="169"/>
      <c r="UGL62" s="178"/>
      <c r="UGM62" s="178"/>
      <c r="UGN62" s="178"/>
      <c r="UGO62" s="178"/>
      <c r="UGP62" s="178"/>
      <c r="UGQ62" s="178"/>
      <c r="UGR62" s="178"/>
      <c r="UGS62" s="178"/>
      <c r="UGT62" s="179"/>
      <c r="UGU62" s="175" t="s">
        <v>39</v>
      </c>
      <c r="UGV62" s="178"/>
      <c r="UGW62" s="178"/>
      <c r="UGX62" s="178"/>
      <c r="UGY62" s="178"/>
      <c r="UGZ62" s="178"/>
      <c r="UHA62" s="178"/>
      <c r="UHB62" s="178"/>
      <c r="UHC62" s="178"/>
      <c r="UHD62" s="178"/>
      <c r="UHE62" s="169"/>
      <c r="UHF62" s="178"/>
      <c r="UHG62" s="178"/>
      <c r="UHH62" s="178"/>
      <c r="UHI62" s="178"/>
      <c r="UHJ62" s="178"/>
      <c r="UHK62" s="178"/>
      <c r="UHL62" s="178"/>
      <c r="UHM62" s="178"/>
      <c r="UHN62" s="178"/>
      <c r="UHO62" s="178"/>
      <c r="UHP62" s="178"/>
      <c r="UHQ62" s="169"/>
      <c r="UHR62" s="178"/>
      <c r="UHS62" s="178"/>
      <c r="UHT62" s="178"/>
      <c r="UHU62" s="178"/>
      <c r="UHV62" s="178"/>
      <c r="UHW62" s="178"/>
      <c r="UHX62" s="178"/>
      <c r="UHY62" s="178"/>
      <c r="UHZ62" s="179"/>
      <c r="UIA62" s="175" t="s">
        <v>39</v>
      </c>
      <c r="UIB62" s="178"/>
      <c r="UIC62" s="178"/>
      <c r="UID62" s="178"/>
      <c r="UIE62" s="178"/>
      <c r="UIF62" s="178"/>
      <c r="UIG62" s="178"/>
      <c r="UIH62" s="178"/>
      <c r="UII62" s="178"/>
      <c r="UIJ62" s="178"/>
      <c r="UIK62" s="169"/>
      <c r="UIL62" s="178"/>
      <c r="UIM62" s="178"/>
      <c r="UIN62" s="178"/>
      <c r="UIO62" s="178"/>
      <c r="UIP62" s="178"/>
      <c r="UIQ62" s="178"/>
      <c r="UIR62" s="178"/>
      <c r="UIS62" s="178"/>
      <c r="UIT62" s="178"/>
      <c r="UIU62" s="178"/>
      <c r="UIV62" s="178"/>
      <c r="UIW62" s="169"/>
      <c r="UIX62" s="178"/>
      <c r="UIY62" s="178"/>
      <c r="UIZ62" s="178"/>
      <c r="UJA62" s="178"/>
      <c r="UJB62" s="178"/>
      <c r="UJC62" s="178"/>
      <c r="UJD62" s="178"/>
      <c r="UJE62" s="178"/>
      <c r="UJF62" s="179"/>
      <c r="UJG62" s="175" t="s">
        <v>39</v>
      </c>
      <c r="UJH62" s="178"/>
      <c r="UJI62" s="178"/>
      <c r="UJJ62" s="178"/>
      <c r="UJK62" s="178"/>
      <c r="UJL62" s="178"/>
      <c r="UJM62" s="178"/>
      <c r="UJN62" s="178"/>
      <c r="UJO62" s="178"/>
      <c r="UJP62" s="178"/>
      <c r="UJQ62" s="169"/>
      <c r="UJR62" s="178"/>
      <c r="UJS62" s="178"/>
      <c r="UJT62" s="178"/>
      <c r="UJU62" s="178"/>
      <c r="UJV62" s="178"/>
      <c r="UJW62" s="178"/>
      <c r="UJX62" s="178"/>
      <c r="UJY62" s="178"/>
      <c r="UJZ62" s="178"/>
      <c r="UKA62" s="178"/>
      <c r="UKB62" s="178"/>
      <c r="UKC62" s="169"/>
      <c r="UKD62" s="178"/>
      <c r="UKE62" s="178"/>
      <c r="UKF62" s="178"/>
      <c r="UKG62" s="178"/>
      <c r="UKH62" s="178"/>
      <c r="UKI62" s="178"/>
      <c r="UKJ62" s="178"/>
      <c r="UKK62" s="178"/>
      <c r="UKL62" s="179"/>
      <c r="UKM62" s="175" t="s">
        <v>39</v>
      </c>
      <c r="UKN62" s="178"/>
      <c r="UKO62" s="178"/>
      <c r="UKP62" s="178"/>
      <c r="UKQ62" s="178"/>
      <c r="UKR62" s="178"/>
      <c r="UKS62" s="178"/>
      <c r="UKT62" s="178"/>
      <c r="UKU62" s="178"/>
      <c r="UKV62" s="178"/>
      <c r="UKW62" s="169"/>
      <c r="UKX62" s="178"/>
      <c r="UKY62" s="178"/>
      <c r="UKZ62" s="178"/>
      <c r="ULA62" s="178"/>
      <c r="ULB62" s="178"/>
      <c r="ULC62" s="178"/>
      <c r="ULD62" s="178"/>
      <c r="ULE62" s="178"/>
      <c r="ULF62" s="178"/>
      <c r="ULG62" s="178"/>
      <c r="ULH62" s="178"/>
      <c r="ULI62" s="169"/>
      <c r="ULJ62" s="178"/>
      <c r="ULK62" s="178"/>
      <c r="ULL62" s="178"/>
      <c r="ULM62" s="178"/>
      <c r="ULN62" s="178"/>
      <c r="ULO62" s="178"/>
      <c r="ULP62" s="178"/>
      <c r="ULQ62" s="178"/>
      <c r="ULR62" s="179"/>
      <c r="ULS62" s="175" t="s">
        <v>39</v>
      </c>
      <c r="ULT62" s="178"/>
      <c r="ULU62" s="178"/>
      <c r="ULV62" s="178"/>
      <c r="ULW62" s="178"/>
      <c r="ULX62" s="178"/>
      <c r="ULY62" s="178"/>
      <c r="ULZ62" s="178"/>
      <c r="UMA62" s="178"/>
      <c r="UMB62" s="178"/>
      <c r="UMC62" s="169"/>
      <c r="UMD62" s="178"/>
      <c r="UME62" s="178"/>
      <c r="UMF62" s="178"/>
      <c r="UMG62" s="178"/>
      <c r="UMH62" s="178"/>
      <c r="UMI62" s="178"/>
      <c r="UMJ62" s="178"/>
      <c r="UMK62" s="178"/>
      <c r="UML62" s="178"/>
      <c r="UMM62" s="178"/>
      <c r="UMN62" s="178"/>
      <c r="UMO62" s="169"/>
      <c r="UMP62" s="178"/>
      <c r="UMQ62" s="178"/>
      <c r="UMR62" s="178"/>
      <c r="UMS62" s="178"/>
      <c r="UMT62" s="178"/>
      <c r="UMU62" s="178"/>
      <c r="UMV62" s="178"/>
      <c r="UMW62" s="178"/>
      <c r="UMX62" s="179"/>
      <c r="UMY62" s="175" t="s">
        <v>39</v>
      </c>
      <c r="UMZ62" s="178"/>
      <c r="UNA62" s="178"/>
      <c r="UNB62" s="178"/>
      <c r="UNC62" s="178"/>
      <c r="UND62" s="178"/>
      <c r="UNE62" s="178"/>
      <c r="UNF62" s="178"/>
      <c r="UNG62" s="178"/>
      <c r="UNH62" s="178"/>
      <c r="UNI62" s="169"/>
      <c r="UNJ62" s="178"/>
      <c r="UNK62" s="178"/>
      <c r="UNL62" s="178"/>
      <c r="UNM62" s="178"/>
      <c r="UNN62" s="178"/>
      <c r="UNO62" s="178"/>
      <c r="UNP62" s="178"/>
      <c r="UNQ62" s="178"/>
      <c r="UNR62" s="178"/>
      <c r="UNS62" s="178"/>
      <c r="UNT62" s="178"/>
      <c r="UNU62" s="169"/>
      <c r="UNV62" s="178"/>
      <c r="UNW62" s="178"/>
      <c r="UNX62" s="178"/>
      <c r="UNY62" s="178"/>
      <c r="UNZ62" s="178"/>
      <c r="UOA62" s="178"/>
      <c r="UOB62" s="178"/>
      <c r="UOC62" s="178"/>
      <c r="UOD62" s="179"/>
      <c r="UOE62" s="175" t="s">
        <v>39</v>
      </c>
      <c r="UOF62" s="178"/>
      <c r="UOG62" s="178"/>
      <c r="UOH62" s="178"/>
      <c r="UOI62" s="178"/>
      <c r="UOJ62" s="178"/>
      <c r="UOK62" s="178"/>
      <c r="UOL62" s="178"/>
      <c r="UOM62" s="178"/>
      <c r="UON62" s="178"/>
      <c r="UOO62" s="169"/>
      <c r="UOP62" s="178"/>
      <c r="UOQ62" s="178"/>
      <c r="UOR62" s="178"/>
      <c r="UOS62" s="178"/>
      <c r="UOT62" s="178"/>
      <c r="UOU62" s="178"/>
      <c r="UOV62" s="178"/>
      <c r="UOW62" s="178"/>
      <c r="UOX62" s="178"/>
      <c r="UOY62" s="178"/>
      <c r="UOZ62" s="178"/>
      <c r="UPA62" s="169"/>
      <c r="UPB62" s="178"/>
      <c r="UPC62" s="178"/>
      <c r="UPD62" s="178"/>
      <c r="UPE62" s="178"/>
      <c r="UPF62" s="178"/>
      <c r="UPG62" s="178"/>
      <c r="UPH62" s="178"/>
      <c r="UPI62" s="178"/>
      <c r="UPJ62" s="179"/>
      <c r="UPK62" s="175" t="s">
        <v>39</v>
      </c>
      <c r="UPL62" s="178"/>
      <c r="UPM62" s="178"/>
      <c r="UPN62" s="178"/>
      <c r="UPO62" s="178"/>
      <c r="UPP62" s="178"/>
      <c r="UPQ62" s="178"/>
      <c r="UPR62" s="178"/>
      <c r="UPS62" s="178"/>
      <c r="UPT62" s="178"/>
      <c r="UPU62" s="169"/>
      <c r="UPV62" s="178"/>
      <c r="UPW62" s="178"/>
      <c r="UPX62" s="178"/>
      <c r="UPY62" s="178"/>
      <c r="UPZ62" s="178"/>
      <c r="UQA62" s="178"/>
      <c r="UQB62" s="178"/>
      <c r="UQC62" s="178"/>
      <c r="UQD62" s="178"/>
      <c r="UQE62" s="178"/>
      <c r="UQF62" s="178"/>
      <c r="UQG62" s="169"/>
      <c r="UQH62" s="178"/>
      <c r="UQI62" s="178"/>
      <c r="UQJ62" s="178"/>
      <c r="UQK62" s="178"/>
      <c r="UQL62" s="178"/>
      <c r="UQM62" s="178"/>
      <c r="UQN62" s="178"/>
      <c r="UQO62" s="178"/>
      <c r="UQP62" s="179"/>
      <c r="UQQ62" s="175" t="s">
        <v>39</v>
      </c>
      <c r="UQR62" s="178"/>
      <c r="UQS62" s="178"/>
      <c r="UQT62" s="178"/>
      <c r="UQU62" s="178"/>
      <c r="UQV62" s="178"/>
      <c r="UQW62" s="178"/>
      <c r="UQX62" s="178"/>
      <c r="UQY62" s="178"/>
      <c r="UQZ62" s="178"/>
      <c r="URA62" s="169"/>
      <c r="URB62" s="178"/>
      <c r="URC62" s="178"/>
      <c r="URD62" s="178"/>
      <c r="URE62" s="178"/>
      <c r="URF62" s="178"/>
      <c r="URG62" s="178"/>
      <c r="URH62" s="178"/>
      <c r="URI62" s="178"/>
      <c r="URJ62" s="178"/>
      <c r="URK62" s="178"/>
      <c r="URL62" s="178"/>
      <c r="URM62" s="169"/>
      <c r="URN62" s="178"/>
      <c r="URO62" s="178"/>
      <c r="URP62" s="178"/>
      <c r="URQ62" s="178"/>
      <c r="URR62" s="178"/>
      <c r="URS62" s="178"/>
      <c r="URT62" s="178"/>
      <c r="URU62" s="178"/>
      <c r="URV62" s="179"/>
      <c r="URW62" s="175" t="s">
        <v>39</v>
      </c>
      <c r="URX62" s="178"/>
      <c r="URY62" s="178"/>
      <c r="URZ62" s="178"/>
      <c r="USA62" s="178"/>
      <c r="USB62" s="178"/>
      <c r="USC62" s="178"/>
      <c r="USD62" s="178"/>
      <c r="USE62" s="178"/>
      <c r="USF62" s="178"/>
      <c r="USG62" s="169"/>
      <c r="USH62" s="178"/>
      <c r="USI62" s="178"/>
      <c r="USJ62" s="178"/>
      <c r="USK62" s="178"/>
      <c r="USL62" s="178"/>
      <c r="USM62" s="178"/>
      <c r="USN62" s="178"/>
      <c r="USO62" s="178"/>
      <c r="USP62" s="178"/>
      <c r="USQ62" s="178"/>
      <c r="USR62" s="178"/>
      <c r="USS62" s="169"/>
      <c r="UST62" s="178"/>
      <c r="USU62" s="178"/>
      <c r="USV62" s="178"/>
      <c r="USW62" s="178"/>
      <c r="USX62" s="178"/>
      <c r="USY62" s="178"/>
      <c r="USZ62" s="178"/>
      <c r="UTA62" s="178"/>
      <c r="UTB62" s="179"/>
      <c r="UTC62" s="175" t="s">
        <v>39</v>
      </c>
      <c r="UTD62" s="178"/>
      <c r="UTE62" s="178"/>
      <c r="UTF62" s="178"/>
      <c r="UTG62" s="178"/>
      <c r="UTH62" s="178"/>
      <c r="UTI62" s="178"/>
      <c r="UTJ62" s="178"/>
      <c r="UTK62" s="178"/>
      <c r="UTL62" s="178"/>
      <c r="UTM62" s="169"/>
      <c r="UTN62" s="178"/>
      <c r="UTO62" s="178"/>
      <c r="UTP62" s="178"/>
      <c r="UTQ62" s="178"/>
      <c r="UTR62" s="178"/>
      <c r="UTS62" s="178"/>
      <c r="UTT62" s="178"/>
      <c r="UTU62" s="178"/>
      <c r="UTV62" s="178"/>
      <c r="UTW62" s="178"/>
      <c r="UTX62" s="178"/>
      <c r="UTY62" s="169"/>
      <c r="UTZ62" s="178"/>
      <c r="UUA62" s="178"/>
      <c r="UUB62" s="178"/>
      <c r="UUC62" s="178"/>
      <c r="UUD62" s="178"/>
      <c r="UUE62" s="178"/>
      <c r="UUF62" s="178"/>
      <c r="UUG62" s="178"/>
      <c r="UUH62" s="179"/>
      <c r="UUI62" s="175" t="s">
        <v>39</v>
      </c>
      <c r="UUJ62" s="178"/>
      <c r="UUK62" s="178"/>
      <c r="UUL62" s="178"/>
      <c r="UUM62" s="178"/>
      <c r="UUN62" s="178"/>
      <c r="UUO62" s="178"/>
      <c r="UUP62" s="178"/>
      <c r="UUQ62" s="178"/>
      <c r="UUR62" s="178"/>
      <c r="UUS62" s="169"/>
      <c r="UUT62" s="178"/>
      <c r="UUU62" s="178"/>
      <c r="UUV62" s="178"/>
      <c r="UUW62" s="178"/>
      <c r="UUX62" s="178"/>
      <c r="UUY62" s="178"/>
      <c r="UUZ62" s="178"/>
      <c r="UVA62" s="178"/>
      <c r="UVB62" s="178"/>
      <c r="UVC62" s="178"/>
      <c r="UVD62" s="178"/>
      <c r="UVE62" s="169"/>
      <c r="UVF62" s="178"/>
      <c r="UVG62" s="178"/>
      <c r="UVH62" s="178"/>
      <c r="UVI62" s="178"/>
      <c r="UVJ62" s="178"/>
      <c r="UVK62" s="178"/>
      <c r="UVL62" s="178"/>
      <c r="UVM62" s="178"/>
      <c r="UVN62" s="179"/>
      <c r="UVO62" s="175" t="s">
        <v>39</v>
      </c>
      <c r="UVP62" s="178"/>
      <c r="UVQ62" s="178"/>
      <c r="UVR62" s="178"/>
      <c r="UVS62" s="178"/>
      <c r="UVT62" s="178"/>
      <c r="UVU62" s="178"/>
      <c r="UVV62" s="178"/>
      <c r="UVW62" s="178"/>
      <c r="UVX62" s="178"/>
      <c r="UVY62" s="169"/>
      <c r="UVZ62" s="178"/>
      <c r="UWA62" s="178"/>
      <c r="UWB62" s="178"/>
      <c r="UWC62" s="178"/>
      <c r="UWD62" s="178"/>
      <c r="UWE62" s="178"/>
      <c r="UWF62" s="178"/>
      <c r="UWG62" s="178"/>
      <c r="UWH62" s="178"/>
      <c r="UWI62" s="178"/>
      <c r="UWJ62" s="178"/>
      <c r="UWK62" s="169"/>
      <c r="UWL62" s="178"/>
      <c r="UWM62" s="178"/>
      <c r="UWN62" s="178"/>
      <c r="UWO62" s="178"/>
      <c r="UWP62" s="178"/>
      <c r="UWQ62" s="178"/>
      <c r="UWR62" s="178"/>
      <c r="UWS62" s="178"/>
      <c r="UWT62" s="179"/>
      <c r="UWU62" s="175" t="s">
        <v>39</v>
      </c>
      <c r="UWV62" s="178"/>
      <c r="UWW62" s="178"/>
      <c r="UWX62" s="178"/>
      <c r="UWY62" s="178"/>
      <c r="UWZ62" s="178"/>
      <c r="UXA62" s="178"/>
      <c r="UXB62" s="178"/>
      <c r="UXC62" s="178"/>
      <c r="UXD62" s="178"/>
      <c r="UXE62" s="169"/>
      <c r="UXF62" s="178"/>
      <c r="UXG62" s="178"/>
      <c r="UXH62" s="178"/>
      <c r="UXI62" s="178"/>
      <c r="UXJ62" s="178"/>
      <c r="UXK62" s="178"/>
      <c r="UXL62" s="178"/>
      <c r="UXM62" s="178"/>
      <c r="UXN62" s="178"/>
      <c r="UXO62" s="178"/>
      <c r="UXP62" s="178"/>
      <c r="UXQ62" s="169"/>
      <c r="UXR62" s="178"/>
      <c r="UXS62" s="178"/>
      <c r="UXT62" s="178"/>
      <c r="UXU62" s="178"/>
      <c r="UXV62" s="178"/>
      <c r="UXW62" s="178"/>
      <c r="UXX62" s="178"/>
      <c r="UXY62" s="178"/>
      <c r="UXZ62" s="179"/>
      <c r="UYA62" s="175" t="s">
        <v>39</v>
      </c>
      <c r="UYB62" s="178"/>
      <c r="UYC62" s="178"/>
      <c r="UYD62" s="178"/>
      <c r="UYE62" s="178"/>
      <c r="UYF62" s="178"/>
      <c r="UYG62" s="178"/>
      <c r="UYH62" s="178"/>
      <c r="UYI62" s="178"/>
      <c r="UYJ62" s="178"/>
      <c r="UYK62" s="169"/>
      <c r="UYL62" s="178"/>
      <c r="UYM62" s="178"/>
      <c r="UYN62" s="178"/>
      <c r="UYO62" s="178"/>
      <c r="UYP62" s="178"/>
      <c r="UYQ62" s="178"/>
      <c r="UYR62" s="178"/>
      <c r="UYS62" s="178"/>
      <c r="UYT62" s="178"/>
      <c r="UYU62" s="178"/>
      <c r="UYV62" s="178"/>
      <c r="UYW62" s="169"/>
      <c r="UYX62" s="178"/>
      <c r="UYY62" s="178"/>
      <c r="UYZ62" s="178"/>
      <c r="UZA62" s="178"/>
      <c r="UZB62" s="178"/>
      <c r="UZC62" s="178"/>
      <c r="UZD62" s="178"/>
      <c r="UZE62" s="178"/>
      <c r="UZF62" s="179"/>
      <c r="UZG62" s="175" t="s">
        <v>39</v>
      </c>
      <c r="UZH62" s="178"/>
      <c r="UZI62" s="178"/>
      <c r="UZJ62" s="178"/>
      <c r="UZK62" s="178"/>
      <c r="UZL62" s="178"/>
      <c r="UZM62" s="178"/>
      <c r="UZN62" s="178"/>
      <c r="UZO62" s="178"/>
      <c r="UZP62" s="178"/>
      <c r="UZQ62" s="169"/>
      <c r="UZR62" s="178"/>
      <c r="UZS62" s="178"/>
      <c r="UZT62" s="178"/>
      <c r="UZU62" s="178"/>
      <c r="UZV62" s="178"/>
      <c r="UZW62" s="178"/>
      <c r="UZX62" s="178"/>
      <c r="UZY62" s="178"/>
      <c r="UZZ62" s="178"/>
      <c r="VAA62" s="178"/>
      <c r="VAB62" s="178"/>
      <c r="VAC62" s="169"/>
      <c r="VAD62" s="178"/>
      <c r="VAE62" s="178"/>
      <c r="VAF62" s="178"/>
      <c r="VAG62" s="178"/>
      <c r="VAH62" s="178"/>
      <c r="VAI62" s="178"/>
      <c r="VAJ62" s="178"/>
      <c r="VAK62" s="178"/>
      <c r="VAL62" s="179"/>
      <c r="VAM62" s="175" t="s">
        <v>39</v>
      </c>
      <c r="VAN62" s="178"/>
      <c r="VAO62" s="178"/>
      <c r="VAP62" s="178"/>
      <c r="VAQ62" s="178"/>
      <c r="VAR62" s="178"/>
      <c r="VAS62" s="178"/>
      <c r="VAT62" s="178"/>
      <c r="VAU62" s="178"/>
      <c r="VAV62" s="178"/>
      <c r="VAW62" s="169"/>
      <c r="VAX62" s="178"/>
      <c r="VAY62" s="178"/>
      <c r="VAZ62" s="178"/>
      <c r="VBA62" s="178"/>
      <c r="VBB62" s="178"/>
      <c r="VBC62" s="178"/>
      <c r="VBD62" s="178"/>
      <c r="VBE62" s="178"/>
      <c r="VBF62" s="178"/>
      <c r="VBG62" s="178"/>
      <c r="VBH62" s="178"/>
      <c r="VBI62" s="169"/>
      <c r="VBJ62" s="178"/>
      <c r="VBK62" s="178"/>
      <c r="VBL62" s="178"/>
      <c r="VBM62" s="178"/>
      <c r="VBN62" s="178"/>
      <c r="VBO62" s="178"/>
      <c r="VBP62" s="178"/>
      <c r="VBQ62" s="178"/>
      <c r="VBR62" s="179"/>
      <c r="VBS62" s="175" t="s">
        <v>39</v>
      </c>
      <c r="VBT62" s="178"/>
      <c r="VBU62" s="178"/>
      <c r="VBV62" s="178"/>
      <c r="VBW62" s="178"/>
      <c r="VBX62" s="178"/>
      <c r="VBY62" s="178"/>
      <c r="VBZ62" s="178"/>
      <c r="VCA62" s="178"/>
      <c r="VCB62" s="178"/>
      <c r="VCC62" s="169"/>
      <c r="VCD62" s="178"/>
      <c r="VCE62" s="178"/>
      <c r="VCF62" s="178"/>
      <c r="VCG62" s="178"/>
      <c r="VCH62" s="178"/>
      <c r="VCI62" s="178"/>
      <c r="VCJ62" s="178"/>
      <c r="VCK62" s="178"/>
      <c r="VCL62" s="178"/>
      <c r="VCM62" s="178"/>
      <c r="VCN62" s="178"/>
      <c r="VCO62" s="169"/>
      <c r="VCP62" s="178"/>
      <c r="VCQ62" s="178"/>
      <c r="VCR62" s="178"/>
      <c r="VCS62" s="178"/>
      <c r="VCT62" s="178"/>
      <c r="VCU62" s="178"/>
      <c r="VCV62" s="178"/>
      <c r="VCW62" s="178"/>
      <c r="VCX62" s="179"/>
      <c r="VCY62" s="175" t="s">
        <v>39</v>
      </c>
      <c r="VCZ62" s="178"/>
      <c r="VDA62" s="178"/>
      <c r="VDB62" s="178"/>
      <c r="VDC62" s="178"/>
      <c r="VDD62" s="178"/>
      <c r="VDE62" s="178"/>
      <c r="VDF62" s="178"/>
      <c r="VDG62" s="178"/>
      <c r="VDH62" s="178"/>
      <c r="VDI62" s="169"/>
      <c r="VDJ62" s="178"/>
      <c r="VDK62" s="178"/>
      <c r="VDL62" s="178"/>
      <c r="VDM62" s="178"/>
      <c r="VDN62" s="178"/>
      <c r="VDO62" s="178"/>
      <c r="VDP62" s="178"/>
      <c r="VDQ62" s="178"/>
      <c r="VDR62" s="178"/>
      <c r="VDS62" s="178"/>
      <c r="VDT62" s="178"/>
      <c r="VDU62" s="169"/>
      <c r="VDV62" s="178"/>
      <c r="VDW62" s="178"/>
      <c r="VDX62" s="178"/>
      <c r="VDY62" s="178"/>
      <c r="VDZ62" s="178"/>
      <c r="VEA62" s="178"/>
      <c r="VEB62" s="178"/>
      <c r="VEC62" s="178"/>
      <c r="VED62" s="179"/>
      <c r="VEE62" s="175" t="s">
        <v>39</v>
      </c>
      <c r="VEF62" s="178"/>
      <c r="VEG62" s="178"/>
      <c r="VEH62" s="178"/>
      <c r="VEI62" s="178"/>
      <c r="VEJ62" s="178"/>
      <c r="VEK62" s="178"/>
      <c r="VEL62" s="178"/>
      <c r="VEM62" s="178"/>
      <c r="VEN62" s="178"/>
      <c r="VEO62" s="169"/>
      <c r="VEP62" s="178"/>
      <c r="VEQ62" s="178"/>
      <c r="VER62" s="178"/>
      <c r="VES62" s="178"/>
      <c r="VET62" s="178"/>
      <c r="VEU62" s="178"/>
      <c r="VEV62" s="178"/>
      <c r="VEW62" s="178"/>
      <c r="VEX62" s="178"/>
      <c r="VEY62" s="178"/>
      <c r="VEZ62" s="178"/>
      <c r="VFA62" s="169"/>
      <c r="VFB62" s="178"/>
      <c r="VFC62" s="178"/>
      <c r="VFD62" s="178"/>
      <c r="VFE62" s="178"/>
      <c r="VFF62" s="178"/>
      <c r="VFG62" s="178"/>
      <c r="VFH62" s="178"/>
      <c r="VFI62" s="178"/>
      <c r="VFJ62" s="179"/>
      <c r="VFK62" s="175" t="s">
        <v>39</v>
      </c>
      <c r="VFL62" s="178"/>
      <c r="VFM62" s="178"/>
      <c r="VFN62" s="178"/>
      <c r="VFO62" s="178"/>
      <c r="VFP62" s="178"/>
      <c r="VFQ62" s="178"/>
      <c r="VFR62" s="178"/>
      <c r="VFS62" s="178"/>
      <c r="VFT62" s="178"/>
      <c r="VFU62" s="169"/>
      <c r="VFV62" s="178"/>
      <c r="VFW62" s="178"/>
      <c r="VFX62" s="178"/>
      <c r="VFY62" s="178"/>
      <c r="VFZ62" s="178"/>
      <c r="VGA62" s="178"/>
      <c r="VGB62" s="178"/>
      <c r="VGC62" s="178"/>
      <c r="VGD62" s="178"/>
      <c r="VGE62" s="178"/>
      <c r="VGF62" s="178"/>
      <c r="VGG62" s="169"/>
      <c r="VGH62" s="178"/>
      <c r="VGI62" s="178"/>
      <c r="VGJ62" s="178"/>
      <c r="VGK62" s="178"/>
      <c r="VGL62" s="178"/>
      <c r="VGM62" s="178"/>
      <c r="VGN62" s="178"/>
      <c r="VGO62" s="178"/>
      <c r="VGP62" s="179"/>
      <c r="VGQ62" s="175" t="s">
        <v>39</v>
      </c>
      <c r="VGR62" s="178"/>
      <c r="VGS62" s="178"/>
      <c r="VGT62" s="178"/>
      <c r="VGU62" s="178"/>
      <c r="VGV62" s="178"/>
      <c r="VGW62" s="178"/>
      <c r="VGX62" s="178"/>
      <c r="VGY62" s="178"/>
      <c r="VGZ62" s="178"/>
      <c r="VHA62" s="169"/>
      <c r="VHB62" s="178"/>
      <c r="VHC62" s="178"/>
      <c r="VHD62" s="178"/>
      <c r="VHE62" s="178"/>
      <c r="VHF62" s="178"/>
      <c r="VHG62" s="178"/>
      <c r="VHH62" s="178"/>
      <c r="VHI62" s="178"/>
      <c r="VHJ62" s="178"/>
      <c r="VHK62" s="178"/>
      <c r="VHL62" s="178"/>
      <c r="VHM62" s="169"/>
      <c r="VHN62" s="178"/>
      <c r="VHO62" s="178"/>
      <c r="VHP62" s="178"/>
      <c r="VHQ62" s="178"/>
      <c r="VHR62" s="178"/>
      <c r="VHS62" s="178"/>
      <c r="VHT62" s="178"/>
      <c r="VHU62" s="178"/>
      <c r="VHV62" s="179"/>
      <c r="VHW62" s="175" t="s">
        <v>39</v>
      </c>
      <c r="VHX62" s="178"/>
      <c r="VHY62" s="178"/>
      <c r="VHZ62" s="178"/>
      <c r="VIA62" s="178"/>
      <c r="VIB62" s="178"/>
      <c r="VIC62" s="178"/>
      <c r="VID62" s="178"/>
      <c r="VIE62" s="178"/>
      <c r="VIF62" s="178"/>
      <c r="VIG62" s="169"/>
      <c r="VIH62" s="178"/>
      <c r="VII62" s="178"/>
      <c r="VIJ62" s="178"/>
      <c r="VIK62" s="178"/>
      <c r="VIL62" s="178"/>
      <c r="VIM62" s="178"/>
      <c r="VIN62" s="178"/>
      <c r="VIO62" s="178"/>
      <c r="VIP62" s="178"/>
      <c r="VIQ62" s="178"/>
      <c r="VIR62" s="178"/>
      <c r="VIS62" s="169"/>
      <c r="VIT62" s="178"/>
      <c r="VIU62" s="178"/>
      <c r="VIV62" s="178"/>
      <c r="VIW62" s="178"/>
      <c r="VIX62" s="178"/>
      <c r="VIY62" s="178"/>
      <c r="VIZ62" s="178"/>
      <c r="VJA62" s="178"/>
      <c r="VJB62" s="179"/>
      <c r="VJC62" s="175" t="s">
        <v>39</v>
      </c>
      <c r="VJD62" s="178"/>
      <c r="VJE62" s="178"/>
      <c r="VJF62" s="178"/>
      <c r="VJG62" s="178"/>
      <c r="VJH62" s="178"/>
      <c r="VJI62" s="178"/>
      <c r="VJJ62" s="178"/>
      <c r="VJK62" s="178"/>
      <c r="VJL62" s="178"/>
      <c r="VJM62" s="169"/>
      <c r="VJN62" s="178"/>
      <c r="VJO62" s="178"/>
      <c r="VJP62" s="178"/>
      <c r="VJQ62" s="178"/>
      <c r="VJR62" s="178"/>
      <c r="VJS62" s="178"/>
      <c r="VJT62" s="178"/>
      <c r="VJU62" s="178"/>
      <c r="VJV62" s="178"/>
      <c r="VJW62" s="178"/>
      <c r="VJX62" s="178"/>
      <c r="VJY62" s="169"/>
      <c r="VJZ62" s="178"/>
      <c r="VKA62" s="178"/>
      <c r="VKB62" s="178"/>
      <c r="VKC62" s="178"/>
      <c r="VKD62" s="178"/>
      <c r="VKE62" s="178"/>
      <c r="VKF62" s="178"/>
      <c r="VKG62" s="178"/>
      <c r="VKH62" s="179"/>
      <c r="VKI62" s="175" t="s">
        <v>39</v>
      </c>
      <c r="VKJ62" s="178"/>
      <c r="VKK62" s="178"/>
      <c r="VKL62" s="178"/>
      <c r="VKM62" s="178"/>
      <c r="VKN62" s="178"/>
      <c r="VKO62" s="178"/>
      <c r="VKP62" s="178"/>
      <c r="VKQ62" s="178"/>
      <c r="VKR62" s="178"/>
      <c r="VKS62" s="169"/>
      <c r="VKT62" s="178"/>
      <c r="VKU62" s="178"/>
      <c r="VKV62" s="178"/>
      <c r="VKW62" s="178"/>
      <c r="VKX62" s="178"/>
      <c r="VKY62" s="178"/>
      <c r="VKZ62" s="178"/>
      <c r="VLA62" s="178"/>
      <c r="VLB62" s="178"/>
      <c r="VLC62" s="178"/>
      <c r="VLD62" s="178"/>
      <c r="VLE62" s="169"/>
      <c r="VLF62" s="178"/>
      <c r="VLG62" s="178"/>
      <c r="VLH62" s="178"/>
      <c r="VLI62" s="178"/>
      <c r="VLJ62" s="178"/>
      <c r="VLK62" s="178"/>
      <c r="VLL62" s="178"/>
      <c r="VLM62" s="178"/>
      <c r="VLN62" s="179"/>
      <c r="VLO62" s="175" t="s">
        <v>39</v>
      </c>
      <c r="VLP62" s="178"/>
      <c r="VLQ62" s="178"/>
      <c r="VLR62" s="178"/>
      <c r="VLS62" s="178"/>
      <c r="VLT62" s="178"/>
      <c r="VLU62" s="178"/>
      <c r="VLV62" s="178"/>
      <c r="VLW62" s="178"/>
      <c r="VLX62" s="178"/>
      <c r="VLY62" s="169"/>
      <c r="VLZ62" s="178"/>
      <c r="VMA62" s="178"/>
      <c r="VMB62" s="178"/>
      <c r="VMC62" s="178"/>
      <c r="VMD62" s="178"/>
      <c r="VME62" s="178"/>
      <c r="VMF62" s="178"/>
      <c r="VMG62" s="178"/>
      <c r="VMH62" s="178"/>
      <c r="VMI62" s="178"/>
      <c r="VMJ62" s="178"/>
      <c r="VMK62" s="169"/>
      <c r="VML62" s="178"/>
      <c r="VMM62" s="178"/>
      <c r="VMN62" s="178"/>
      <c r="VMO62" s="178"/>
      <c r="VMP62" s="178"/>
      <c r="VMQ62" s="178"/>
      <c r="VMR62" s="178"/>
      <c r="VMS62" s="178"/>
      <c r="VMT62" s="179"/>
      <c r="VMU62" s="175" t="s">
        <v>39</v>
      </c>
      <c r="VMV62" s="178"/>
      <c r="VMW62" s="178"/>
      <c r="VMX62" s="178"/>
      <c r="VMY62" s="178"/>
      <c r="VMZ62" s="178"/>
      <c r="VNA62" s="178"/>
      <c r="VNB62" s="178"/>
      <c r="VNC62" s="178"/>
      <c r="VND62" s="178"/>
      <c r="VNE62" s="169"/>
      <c r="VNF62" s="178"/>
      <c r="VNG62" s="178"/>
      <c r="VNH62" s="178"/>
      <c r="VNI62" s="178"/>
      <c r="VNJ62" s="178"/>
      <c r="VNK62" s="178"/>
      <c r="VNL62" s="178"/>
      <c r="VNM62" s="178"/>
      <c r="VNN62" s="178"/>
      <c r="VNO62" s="178"/>
      <c r="VNP62" s="178"/>
      <c r="VNQ62" s="169"/>
      <c r="VNR62" s="178"/>
      <c r="VNS62" s="178"/>
      <c r="VNT62" s="178"/>
      <c r="VNU62" s="178"/>
      <c r="VNV62" s="178"/>
      <c r="VNW62" s="178"/>
      <c r="VNX62" s="178"/>
      <c r="VNY62" s="178"/>
      <c r="VNZ62" s="179"/>
      <c r="VOA62" s="175" t="s">
        <v>39</v>
      </c>
      <c r="VOB62" s="178"/>
      <c r="VOC62" s="178"/>
      <c r="VOD62" s="178"/>
      <c r="VOE62" s="178"/>
      <c r="VOF62" s="178"/>
      <c r="VOG62" s="178"/>
      <c r="VOH62" s="178"/>
      <c r="VOI62" s="178"/>
      <c r="VOJ62" s="178"/>
      <c r="VOK62" s="169"/>
      <c r="VOL62" s="178"/>
      <c r="VOM62" s="178"/>
      <c r="VON62" s="178"/>
      <c r="VOO62" s="178"/>
      <c r="VOP62" s="178"/>
      <c r="VOQ62" s="178"/>
      <c r="VOR62" s="178"/>
      <c r="VOS62" s="178"/>
      <c r="VOT62" s="178"/>
      <c r="VOU62" s="178"/>
      <c r="VOV62" s="178"/>
      <c r="VOW62" s="169"/>
      <c r="VOX62" s="178"/>
      <c r="VOY62" s="178"/>
      <c r="VOZ62" s="178"/>
      <c r="VPA62" s="178"/>
      <c r="VPB62" s="178"/>
      <c r="VPC62" s="178"/>
      <c r="VPD62" s="178"/>
      <c r="VPE62" s="178"/>
      <c r="VPF62" s="179"/>
      <c r="VPG62" s="175" t="s">
        <v>39</v>
      </c>
      <c r="VPH62" s="178"/>
      <c r="VPI62" s="178"/>
      <c r="VPJ62" s="178"/>
      <c r="VPK62" s="178"/>
      <c r="VPL62" s="178"/>
      <c r="VPM62" s="178"/>
      <c r="VPN62" s="178"/>
      <c r="VPO62" s="178"/>
      <c r="VPP62" s="178"/>
      <c r="VPQ62" s="169"/>
      <c r="VPR62" s="178"/>
      <c r="VPS62" s="178"/>
      <c r="VPT62" s="178"/>
      <c r="VPU62" s="178"/>
      <c r="VPV62" s="178"/>
      <c r="VPW62" s="178"/>
      <c r="VPX62" s="178"/>
      <c r="VPY62" s="178"/>
      <c r="VPZ62" s="178"/>
      <c r="VQA62" s="178"/>
      <c r="VQB62" s="178"/>
      <c r="VQC62" s="169"/>
      <c r="VQD62" s="178"/>
      <c r="VQE62" s="178"/>
      <c r="VQF62" s="178"/>
      <c r="VQG62" s="178"/>
      <c r="VQH62" s="178"/>
      <c r="VQI62" s="178"/>
      <c r="VQJ62" s="178"/>
      <c r="VQK62" s="178"/>
      <c r="VQL62" s="179"/>
      <c r="VQM62" s="175" t="s">
        <v>39</v>
      </c>
      <c r="VQN62" s="178"/>
      <c r="VQO62" s="178"/>
      <c r="VQP62" s="178"/>
      <c r="VQQ62" s="178"/>
      <c r="VQR62" s="178"/>
      <c r="VQS62" s="178"/>
      <c r="VQT62" s="178"/>
      <c r="VQU62" s="178"/>
      <c r="VQV62" s="178"/>
      <c r="VQW62" s="169"/>
      <c r="VQX62" s="178"/>
      <c r="VQY62" s="178"/>
      <c r="VQZ62" s="178"/>
      <c r="VRA62" s="178"/>
      <c r="VRB62" s="178"/>
      <c r="VRC62" s="178"/>
      <c r="VRD62" s="178"/>
      <c r="VRE62" s="178"/>
      <c r="VRF62" s="178"/>
      <c r="VRG62" s="178"/>
      <c r="VRH62" s="178"/>
      <c r="VRI62" s="169"/>
      <c r="VRJ62" s="178"/>
      <c r="VRK62" s="178"/>
      <c r="VRL62" s="178"/>
      <c r="VRM62" s="178"/>
      <c r="VRN62" s="178"/>
      <c r="VRO62" s="178"/>
      <c r="VRP62" s="178"/>
      <c r="VRQ62" s="178"/>
      <c r="VRR62" s="179"/>
      <c r="VRS62" s="175" t="s">
        <v>39</v>
      </c>
      <c r="VRT62" s="178"/>
      <c r="VRU62" s="178"/>
      <c r="VRV62" s="178"/>
      <c r="VRW62" s="178"/>
      <c r="VRX62" s="178"/>
      <c r="VRY62" s="178"/>
      <c r="VRZ62" s="178"/>
      <c r="VSA62" s="178"/>
      <c r="VSB62" s="178"/>
      <c r="VSC62" s="169"/>
      <c r="VSD62" s="178"/>
      <c r="VSE62" s="178"/>
      <c r="VSF62" s="178"/>
      <c r="VSG62" s="178"/>
      <c r="VSH62" s="178"/>
      <c r="VSI62" s="178"/>
      <c r="VSJ62" s="178"/>
      <c r="VSK62" s="178"/>
      <c r="VSL62" s="178"/>
      <c r="VSM62" s="178"/>
      <c r="VSN62" s="178"/>
      <c r="VSO62" s="169"/>
      <c r="VSP62" s="178"/>
      <c r="VSQ62" s="178"/>
      <c r="VSR62" s="178"/>
      <c r="VSS62" s="178"/>
      <c r="VST62" s="178"/>
      <c r="VSU62" s="178"/>
      <c r="VSV62" s="178"/>
      <c r="VSW62" s="178"/>
      <c r="VSX62" s="179"/>
      <c r="VSY62" s="175" t="s">
        <v>39</v>
      </c>
      <c r="VSZ62" s="178"/>
      <c r="VTA62" s="178"/>
      <c r="VTB62" s="178"/>
      <c r="VTC62" s="178"/>
      <c r="VTD62" s="178"/>
      <c r="VTE62" s="178"/>
      <c r="VTF62" s="178"/>
      <c r="VTG62" s="178"/>
      <c r="VTH62" s="178"/>
      <c r="VTI62" s="169"/>
      <c r="VTJ62" s="178"/>
      <c r="VTK62" s="178"/>
      <c r="VTL62" s="178"/>
      <c r="VTM62" s="178"/>
      <c r="VTN62" s="178"/>
      <c r="VTO62" s="178"/>
      <c r="VTP62" s="178"/>
      <c r="VTQ62" s="178"/>
      <c r="VTR62" s="178"/>
      <c r="VTS62" s="178"/>
      <c r="VTT62" s="178"/>
      <c r="VTU62" s="169"/>
      <c r="VTV62" s="178"/>
      <c r="VTW62" s="178"/>
      <c r="VTX62" s="178"/>
      <c r="VTY62" s="178"/>
      <c r="VTZ62" s="178"/>
      <c r="VUA62" s="178"/>
      <c r="VUB62" s="178"/>
      <c r="VUC62" s="178"/>
      <c r="VUD62" s="179"/>
      <c r="VUE62" s="175" t="s">
        <v>39</v>
      </c>
      <c r="VUF62" s="178"/>
      <c r="VUG62" s="178"/>
      <c r="VUH62" s="178"/>
      <c r="VUI62" s="178"/>
      <c r="VUJ62" s="178"/>
      <c r="VUK62" s="178"/>
      <c r="VUL62" s="178"/>
      <c r="VUM62" s="178"/>
      <c r="VUN62" s="178"/>
      <c r="VUO62" s="169"/>
      <c r="VUP62" s="178"/>
      <c r="VUQ62" s="178"/>
      <c r="VUR62" s="178"/>
      <c r="VUS62" s="178"/>
      <c r="VUT62" s="178"/>
      <c r="VUU62" s="178"/>
      <c r="VUV62" s="178"/>
      <c r="VUW62" s="178"/>
      <c r="VUX62" s="178"/>
      <c r="VUY62" s="178"/>
      <c r="VUZ62" s="178"/>
      <c r="VVA62" s="169"/>
      <c r="VVB62" s="178"/>
      <c r="VVC62" s="178"/>
      <c r="VVD62" s="178"/>
      <c r="VVE62" s="178"/>
      <c r="VVF62" s="178"/>
      <c r="VVG62" s="178"/>
      <c r="VVH62" s="178"/>
      <c r="VVI62" s="178"/>
      <c r="VVJ62" s="179"/>
      <c r="VVK62" s="175" t="s">
        <v>39</v>
      </c>
      <c r="VVL62" s="178"/>
      <c r="VVM62" s="178"/>
      <c r="VVN62" s="178"/>
      <c r="VVO62" s="178"/>
      <c r="VVP62" s="178"/>
      <c r="VVQ62" s="178"/>
      <c r="VVR62" s="178"/>
      <c r="VVS62" s="178"/>
      <c r="VVT62" s="178"/>
      <c r="VVU62" s="169"/>
      <c r="VVV62" s="178"/>
      <c r="VVW62" s="178"/>
      <c r="VVX62" s="178"/>
      <c r="VVY62" s="178"/>
      <c r="VVZ62" s="178"/>
      <c r="VWA62" s="178"/>
      <c r="VWB62" s="178"/>
      <c r="VWC62" s="178"/>
      <c r="VWD62" s="178"/>
      <c r="VWE62" s="178"/>
      <c r="VWF62" s="178"/>
      <c r="VWG62" s="169"/>
      <c r="VWH62" s="178"/>
      <c r="VWI62" s="178"/>
      <c r="VWJ62" s="178"/>
      <c r="VWK62" s="178"/>
      <c r="VWL62" s="178"/>
      <c r="VWM62" s="178"/>
      <c r="VWN62" s="178"/>
      <c r="VWO62" s="178"/>
      <c r="VWP62" s="179"/>
      <c r="VWQ62" s="175" t="s">
        <v>39</v>
      </c>
      <c r="VWR62" s="178"/>
      <c r="VWS62" s="178"/>
      <c r="VWT62" s="178"/>
      <c r="VWU62" s="178"/>
      <c r="VWV62" s="178"/>
      <c r="VWW62" s="178"/>
      <c r="VWX62" s="178"/>
      <c r="VWY62" s="178"/>
      <c r="VWZ62" s="178"/>
      <c r="VXA62" s="169"/>
      <c r="VXB62" s="178"/>
      <c r="VXC62" s="178"/>
      <c r="VXD62" s="178"/>
      <c r="VXE62" s="178"/>
      <c r="VXF62" s="178"/>
      <c r="VXG62" s="178"/>
      <c r="VXH62" s="178"/>
      <c r="VXI62" s="178"/>
      <c r="VXJ62" s="178"/>
      <c r="VXK62" s="178"/>
      <c r="VXL62" s="178"/>
      <c r="VXM62" s="169"/>
      <c r="VXN62" s="178"/>
      <c r="VXO62" s="178"/>
      <c r="VXP62" s="178"/>
      <c r="VXQ62" s="178"/>
      <c r="VXR62" s="178"/>
      <c r="VXS62" s="178"/>
      <c r="VXT62" s="178"/>
      <c r="VXU62" s="178"/>
      <c r="VXV62" s="179"/>
      <c r="VXW62" s="175" t="s">
        <v>39</v>
      </c>
      <c r="VXX62" s="178"/>
      <c r="VXY62" s="178"/>
      <c r="VXZ62" s="178"/>
      <c r="VYA62" s="178"/>
      <c r="VYB62" s="178"/>
      <c r="VYC62" s="178"/>
      <c r="VYD62" s="178"/>
      <c r="VYE62" s="178"/>
      <c r="VYF62" s="178"/>
      <c r="VYG62" s="169"/>
      <c r="VYH62" s="178"/>
      <c r="VYI62" s="178"/>
      <c r="VYJ62" s="178"/>
      <c r="VYK62" s="178"/>
      <c r="VYL62" s="178"/>
      <c r="VYM62" s="178"/>
      <c r="VYN62" s="178"/>
      <c r="VYO62" s="178"/>
      <c r="VYP62" s="178"/>
      <c r="VYQ62" s="178"/>
      <c r="VYR62" s="178"/>
      <c r="VYS62" s="169"/>
      <c r="VYT62" s="178"/>
      <c r="VYU62" s="178"/>
      <c r="VYV62" s="178"/>
      <c r="VYW62" s="178"/>
      <c r="VYX62" s="178"/>
      <c r="VYY62" s="178"/>
      <c r="VYZ62" s="178"/>
      <c r="VZA62" s="178"/>
      <c r="VZB62" s="179"/>
      <c r="VZC62" s="175" t="s">
        <v>39</v>
      </c>
      <c r="VZD62" s="178"/>
      <c r="VZE62" s="178"/>
      <c r="VZF62" s="178"/>
      <c r="VZG62" s="178"/>
      <c r="VZH62" s="178"/>
      <c r="VZI62" s="178"/>
      <c r="VZJ62" s="178"/>
      <c r="VZK62" s="178"/>
      <c r="VZL62" s="178"/>
      <c r="VZM62" s="169"/>
      <c r="VZN62" s="178"/>
      <c r="VZO62" s="178"/>
      <c r="VZP62" s="178"/>
      <c r="VZQ62" s="178"/>
      <c r="VZR62" s="178"/>
      <c r="VZS62" s="178"/>
      <c r="VZT62" s="178"/>
      <c r="VZU62" s="178"/>
      <c r="VZV62" s="178"/>
      <c r="VZW62" s="178"/>
      <c r="VZX62" s="178"/>
      <c r="VZY62" s="169"/>
      <c r="VZZ62" s="178"/>
      <c r="WAA62" s="178"/>
      <c r="WAB62" s="178"/>
      <c r="WAC62" s="178"/>
      <c r="WAD62" s="178"/>
      <c r="WAE62" s="178"/>
      <c r="WAF62" s="178"/>
      <c r="WAG62" s="178"/>
      <c r="WAH62" s="179"/>
      <c r="WAI62" s="175" t="s">
        <v>39</v>
      </c>
      <c r="WAJ62" s="178"/>
      <c r="WAK62" s="178"/>
      <c r="WAL62" s="178"/>
      <c r="WAM62" s="178"/>
      <c r="WAN62" s="178"/>
      <c r="WAO62" s="178"/>
      <c r="WAP62" s="178"/>
      <c r="WAQ62" s="178"/>
      <c r="WAR62" s="178"/>
      <c r="WAS62" s="169"/>
      <c r="WAT62" s="178"/>
      <c r="WAU62" s="178"/>
      <c r="WAV62" s="178"/>
      <c r="WAW62" s="178"/>
      <c r="WAX62" s="178"/>
      <c r="WAY62" s="178"/>
      <c r="WAZ62" s="178"/>
      <c r="WBA62" s="178"/>
      <c r="WBB62" s="178"/>
      <c r="WBC62" s="178"/>
      <c r="WBD62" s="178"/>
      <c r="WBE62" s="169"/>
      <c r="WBF62" s="178"/>
      <c r="WBG62" s="178"/>
      <c r="WBH62" s="178"/>
      <c r="WBI62" s="178"/>
      <c r="WBJ62" s="178"/>
      <c r="WBK62" s="178"/>
      <c r="WBL62" s="178"/>
      <c r="WBM62" s="178"/>
      <c r="WBN62" s="179"/>
      <c r="WBO62" s="175" t="s">
        <v>39</v>
      </c>
      <c r="WBP62" s="178"/>
      <c r="WBQ62" s="178"/>
      <c r="WBR62" s="178"/>
      <c r="WBS62" s="178"/>
      <c r="WBT62" s="178"/>
      <c r="WBU62" s="178"/>
      <c r="WBV62" s="178"/>
      <c r="WBW62" s="178"/>
      <c r="WBX62" s="178"/>
      <c r="WBY62" s="169"/>
      <c r="WBZ62" s="178"/>
      <c r="WCA62" s="178"/>
      <c r="WCB62" s="178"/>
      <c r="WCC62" s="178"/>
      <c r="WCD62" s="178"/>
      <c r="WCE62" s="178"/>
      <c r="WCF62" s="178"/>
      <c r="WCG62" s="178"/>
      <c r="WCH62" s="178"/>
      <c r="WCI62" s="178"/>
      <c r="WCJ62" s="178"/>
      <c r="WCK62" s="169"/>
      <c r="WCL62" s="178"/>
      <c r="WCM62" s="178"/>
      <c r="WCN62" s="178"/>
      <c r="WCO62" s="178"/>
      <c r="WCP62" s="178"/>
      <c r="WCQ62" s="178"/>
      <c r="WCR62" s="178"/>
      <c r="WCS62" s="178"/>
      <c r="WCT62" s="179"/>
      <c r="WCU62" s="175" t="s">
        <v>39</v>
      </c>
      <c r="WCV62" s="178"/>
      <c r="WCW62" s="178"/>
      <c r="WCX62" s="178"/>
      <c r="WCY62" s="178"/>
      <c r="WCZ62" s="178"/>
      <c r="WDA62" s="178"/>
      <c r="WDB62" s="178"/>
      <c r="WDC62" s="178"/>
      <c r="WDD62" s="178"/>
      <c r="WDE62" s="169"/>
      <c r="WDF62" s="178"/>
      <c r="WDG62" s="178"/>
      <c r="WDH62" s="178"/>
      <c r="WDI62" s="178"/>
      <c r="WDJ62" s="178"/>
      <c r="WDK62" s="178"/>
      <c r="WDL62" s="178"/>
      <c r="WDM62" s="178"/>
      <c r="WDN62" s="178"/>
      <c r="WDO62" s="178"/>
      <c r="WDP62" s="178"/>
      <c r="WDQ62" s="169"/>
      <c r="WDR62" s="178"/>
      <c r="WDS62" s="178"/>
      <c r="WDT62" s="178"/>
      <c r="WDU62" s="178"/>
      <c r="WDV62" s="178"/>
      <c r="WDW62" s="178"/>
      <c r="WDX62" s="178"/>
      <c r="WDY62" s="178"/>
      <c r="WDZ62" s="179"/>
      <c r="WEA62" s="175" t="s">
        <v>39</v>
      </c>
      <c r="WEB62" s="178"/>
      <c r="WEC62" s="178"/>
      <c r="WED62" s="178"/>
      <c r="WEE62" s="178"/>
      <c r="WEF62" s="178"/>
      <c r="WEG62" s="178"/>
      <c r="WEH62" s="178"/>
      <c r="WEI62" s="178"/>
      <c r="WEJ62" s="178"/>
      <c r="WEK62" s="169"/>
      <c r="WEL62" s="178"/>
      <c r="WEM62" s="178"/>
      <c r="WEN62" s="178"/>
      <c r="WEO62" s="178"/>
      <c r="WEP62" s="178"/>
      <c r="WEQ62" s="178"/>
      <c r="WER62" s="178"/>
      <c r="WES62" s="178"/>
      <c r="WET62" s="178"/>
      <c r="WEU62" s="178"/>
      <c r="WEV62" s="178"/>
      <c r="WEW62" s="169"/>
      <c r="WEX62" s="178"/>
      <c r="WEY62" s="178"/>
      <c r="WEZ62" s="178"/>
      <c r="WFA62" s="178"/>
      <c r="WFB62" s="178"/>
      <c r="WFC62" s="178"/>
      <c r="WFD62" s="178"/>
      <c r="WFE62" s="178"/>
      <c r="WFF62" s="179"/>
      <c r="WFG62" s="175" t="s">
        <v>39</v>
      </c>
      <c r="WFH62" s="178"/>
      <c r="WFI62" s="178"/>
      <c r="WFJ62" s="178"/>
      <c r="WFK62" s="178"/>
      <c r="WFL62" s="178"/>
      <c r="WFM62" s="178"/>
      <c r="WFN62" s="178"/>
      <c r="WFO62" s="178"/>
      <c r="WFP62" s="178"/>
      <c r="WFQ62" s="169"/>
      <c r="WFR62" s="178"/>
      <c r="WFS62" s="178"/>
      <c r="WFT62" s="178"/>
      <c r="WFU62" s="178"/>
      <c r="WFV62" s="178"/>
      <c r="WFW62" s="178"/>
      <c r="WFX62" s="178"/>
      <c r="WFY62" s="178"/>
      <c r="WFZ62" s="178"/>
      <c r="WGA62" s="178"/>
      <c r="WGB62" s="178"/>
      <c r="WGC62" s="169"/>
      <c r="WGD62" s="178"/>
      <c r="WGE62" s="178"/>
      <c r="WGF62" s="178"/>
      <c r="WGG62" s="178"/>
      <c r="WGH62" s="178"/>
      <c r="WGI62" s="178"/>
      <c r="WGJ62" s="178"/>
      <c r="WGK62" s="178"/>
      <c r="WGL62" s="179"/>
      <c r="WGM62" s="175" t="s">
        <v>39</v>
      </c>
      <c r="WGN62" s="178"/>
      <c r="WGO62" s="178"/>
      <c r="WGP62" s="178"/>
      <c r="WGQ62" s="178"/>
      <c r="WGR62" s="178"/>
      <c r="WGS62" s="178"/>
      <c r="WGT62" s="178"/>
      <c r="WGU62" s="178"/>
      <c r="WGV62" s="178"/>
      <c r="WGW62" s="169"/>
      <c r="WGX62" s="178"/>
      <c r="WGY62" s="178"/>
      <c r="WGZ62" s="178"/>
      <c r="WHA62" s="178"/>
      <c r="WHB62" s="178"/>
      <c r="WHC62" s="178"/>
      <c r="WHD62" s="178"/>
      <c r="WHE62" s="178"/>
      <c r="WHF62" s="178"/>
      <c r="WHG62" s="178"/>
      <c r="WHH62" s="178"/>
      <c r="WHI62" s="169"/>
      <c r="WHJ62" s="178"/>
      <c r="WHK62" s="178"/>
      <c r="WHL62" s="178"/>
      <c r="WHM62" s="178"/>
      <c r="WHN62" s="178"/>
      <c r="WHO62" s="178"/>
      <c r="WHP62" s="178"/>
      <c r="WHQ62" s="178"/>
      <c r="WHR62" s="179"/>
      <c r="WHS62" s="175" t="s">
        <v>39</v>
      </c>
      <c r="WHT62" s="178"/>
      <c r="WHU62" s="178"/>
      <c r="WHV62" s="178"/>
      <c r="WHW62" s="178"/>
      <c r="WHX62" s="178"/>
      <c r="WHY62" s="178"/>
      <c r="WHZ62" s="178"/>
      <c r="WIA62" s="178"/>
      <c r="WIB62" s="178"/>
      <c r="WIC62" s="169"/>
      <c r="WID62" s="178"/>
      <c r="WIE62" s="178"/>
      <c r="WIF62" s="178"/>
      <c r="WIG62" s="178"/>
      <c r="WIH62" s="178"/>
      <c r="WII62" s="178"/>
      <c r="WIJ62" s="178"/>
      <c r="WIK62" s="178"/>
      <c r="WIL62" s="178"/>
      <c r="WIM62" s="178"/>
      <c r="WIN62" s="178"/>
      <c r="WIO62" s="169"/>
      <c r="WIP62" s="178"/>
      <c r="WIQ62" s="178"/>
      <c r="WIR62" s="178"/>
      <c r="WIS62" s="178"/>
      <c r="WIT62" s="178"/>
      <c r="WIU62" s="178"/>
      <c r="WIV62" s="178"/>
      <c r="WIW62" s="178"/>
      <c r="WIX62" s="179"/>
      <c r="WIY62" s="175" t="s">
        <v>39</v>
      </c>
      <c r="WIZ62" s="178"/>
      <c r="WJA62" s="178"/>
      <c r="WJB62" s="178"/>
      <c r="WJC62" s="178"/>
      <c r="WJD62" s="178"/>
      <c r="WJE62" s="178"/>
      <c r="WJF62" s="178"/>
      <c r="WJG62" s="178"/>
      <c r="WJH62" s="178"/>
      <c r="WJI62" s="169"/>
      <c r="WJJ62" s="178"/>
      <c r="WJK62" s="178"/>
      <c r="WJL62" s="178"/>
      <c r="WJM62" s="178"/>
      <c r="WJN62" s="178"/>
      <c r="WJO62" s="178"/>
      <c r="WJP62" s="178"/>
      <c r="WJQ62" s="178"/>
      <c r="WJR62" s="178"/>
      <c r="WJS62" s="178"/>
      <c r="WJT62" s="178"/>
      <c r="WJU62" s="169"/>
      <c r="WJV62" s="178"/>
      <c r="WJW62" s="178"/>
      <c r="WJX62" s="178"/>
      <c r="WJY62" s="178"/>
      <c r="WJZ62" s="178"/>
      <c r="WKA62" s="178"/>
      <c r="WKB62" s="178"/>
      <c r="WKC62" s="178"/>
      <c r="WKD62" s="179"/>
      <c r="WKE62" s="175" t="s">
        <v>39</v>
      </c>
      <c r="WKF62" s="178"/>
      <c r="WKG62" s="178"/>
      <c r="WKH62" s="178"/>
      <c r="WKI62" s="178"/>
      <c r="WKJ62" s="178"/>
      <c r="WKK62" s="178"/>
      <c r="WKL62" s="178"/>
      <c r="WKM62" s="178"/>
      <c r="WKN62" s="178"/>
      <c r="WKO62" s="169"/>
      <c r="WKP62" s="178"/>
      <c r="WKQ62" s="178"/>
      <c r="WKR62" s="178"/>
      <c r="WKS62" s="178"/>
      <c r="WKT62" s="178"/>
      <c r="WKU62" s="178"/>
      <c r="WKV62" s="178"/>
      <c r="WKW62" s="178"/>
      <c r="WKX62" s="178"/>
      <c r="WKY62" s="178"/>
      <c r="WKZ62" s="178"/>
      <c r="WLA62" s="169"/>
      <c r="WLB62" s="178"/>
      <c r="WLC62" s="178"/>
      <c r="WLD62" s="178"/>
      <c r="WLE62" s="178"/>
      <c r="WLF62" s="178"/>
      <c r="WLG62" s="178"/>
      <c r="WLH62" s="178"/>
      <c r="WLI62" s="178"/>
      <c r="WLJ62" s="179"/>
      <c r="WLK62" s="175" t="s">
        <v>39</v>
      </c>
      <c r="WLL62" s="178"/>
      <c r="WLM62" s="178"/>
      <c r="WLN62" s="178"/>
      <c r="WLO62" s="178"/>
      <c r="WLP62" s="178"/>
      <c r="WLQ62" s="178"/>
      <c r="WLR62" s="178"/>
      <c r="WLS62" s="178"/>
      <c r="WLT62" s="178"/>
      <c r="WLU62" s="169"/>
      <c r="WLV62" s="178"/>
      <c r="WLW62" s="178"/>
      <c r="WLX62" s="178"/>
      <c r="WLY62" s="178"/>
      <c r="WLZ62" s="178"/>
      <c r="WMA62" s="178"/>
      <c r="WMB62" s="178"/>
      <c r="WMC62" s="178"/>
      <c r="WMD62" s="178"/>
      <c r="WME62" s="178"/>
      <c r="WMF62" s="178"/>
      <c r="WMG62" s="169"/>
      <c r="WMH62" s="178"/>
      <c r="WMI62" s="178"/>
      <c r="WMJ62" s="178"/>
      <c r="WMK62" s="178"/>
      <c r="WML62" s="178"/>
      <c r="WMM62" s="178"/>
      <c r="WMN62" s="178"/>
      <c r="WMO62" s="178"/>
      <c r="WMP62" s="179"/>
      <c r="WMQ62" s="175" t="s">
        <v>39</v>
      </c>
      <c r="WMR62" s="178"/>
      <c r="WMS62" s="178"/>
      <c r="WMT62" s="178"/>
      <c r="WMU62" s="178"/>
      <c r="WMV62" s="178"/>
      <c r="WMW62" s="178"/>
      <c r="WMX62" s="178"/>
      <c r="WMY62" s="178"/>
      <c r="WMZ62" s="178"/>
      <c r="WNA62" s="169"/>
      <c r="WNB62" s="178"/>
      <c r="WNC62" s="178"/>
      <c r="WND62" s="178"/>
      <c r="WNE62" s="178"/>
      <c r="WNF62" s="178"/>
      <c r="WNG62" s="178"/>
      <c r="WNH62" s="178"/>
      <c r="WNI62" s="178"/>
      <c r="WNJ62" s="178"/>
      <c r="WNK62" s="178"/>
      <c r="WNL62" s="178"/>
      <c r="WNM62" s="169"/>
      <c r="WNN62" s="178"/>
      <c r="WNO62" s="178"/>
      <c r="WNP62" s="178"/>
      <c r="WNQ62" s="178"/>
      <c r="WNR62" s="178"/>
      <c r="WNS62" s="178"/>
      <c r="WNT62" s="178"/>
      <c r="WNU62" s="178"/>
      <c r="WNV62" s="179"/>
      <c r="WNW62" s="175" t="s">
        <v>39</v>
      </c>
      <c r="WNX62" s="178"/>
      <c r="WNY62" s="178"/>
      <c r="WNZ62" s="178"/>
      <c r="WOA62" s="178"/>
      <c r="WOB62" s="178"/>
      <c r="WOC62" s="178"/>
      <c r="WOD62" s="178"/>
      <c r="WOE62" s="178"/>
      <c r="WOF62" s="178"/>
      <c r="WOG62" s="169"/>
      <c r="WOH62" s="178"/>
      <c r="WOI62" s="178"/>
      <c r="WOJ62" s="178"/>
      <c r="WOK62" s="178"/>
      <c r="WOL62" s="178"/>
      <c r="WOM62" s="178"/>
      <c r="WON62" s="178"/>
      <c r="WOO62" s="178"/>
      <c r="WOP62" s="178"/>
      <c r="WOQ62" s="178"/>
      <c r="WOR62" s="178"/>
      <c r="WOS62" s="169"/>
      <c r="WOT62" s="178"/>
      <c r="WOU62" s="178"/>
      <c r="WOV62" s="178"/>
      <c r="WOW62" s="178"/>
      <c r="WOX62" s="178"/>
      <c r="WOY62" s="178"/>
      <c r="WOZ62" s="178"/>
      <c r="WPA62" s="178"/>
      <c r="WPB62" s="179"/>
      <c r="WPC62" s="175" t="s">
        <v>39</v>
      </c>
      <c r="WPD62" s="178"/>
      <c r="WPE62" s="178"/>
      <c r="WPF62" s="178"/>
      <c r="WPG62" s="178"/>
      <c r="WPH62" s="178"/>
      <c r="WPI62" s="178"/>
      <c r="WPJ62" s="178"/>
      <c r="WPK62" s="178"/>
      <c r="WPL62" s="178"/>
      <c r="WPM62" s="169"/>
      <c r="WPN62" s="178"/>
      <c r="WPO62" s="178"/>
      <c r="WPP62" s="178"/>
      <c r="WPQ62" s="178"/>
      <c r="WPR62" s="178"/>
      <c r="WPS62" s="178"/>
      <c r="WPT62" s="178"/>
      <c r="WPU62" s="178"/>
      <c r="WPV62" s="178"/>
      <c r="WPW62" s="178"/>
      <c r="WPX62" s="178"/>
      <c r="WPY62" s="169"/>
      <c r="WPZ62" s="178"/>
      <c r="WQA62" s="178"/>
      <c r="WQB62" s="178"/>
      <c r="WQC62" s="178"/>
      <c r="WQD62" s="178"/>
      <c r="WQE62" s="178"/>
      <c r="WQF62" s="178"/>
      <c r="WQG62" s="178"/>
      <c r="WQH62" s="179"/>
      <c r="WQI62" s="175" t="s">
        <v>39</v>
      </c>
      <c r="WQJ62" s="178"/>
      <c r="WQK62" s="178"/>
      <c r="WQL62" s="178"/>
      <c r="WQM62" s="178"/>
      <c r="WQN62" s="178"/>
      <c r="WQO62" s="178"/>
      <c r="WQP62" s="178"/>
      <c r="WQQ62" s="178"/>
      <c r="WQR62" s="178"/>
      <c r="WQS62" s="169"/>
      <c r="WQT62" s="178"/>
      <c r="WQU62" s="178"/>
      <c r="WQV62" s="178"/>
      <c r="WQW62" s="178"/>
      <c r="WQX62" s="178"/>
      <c r="WQY62" s="178"/>
      <c r="WQZ62" s="178"/>
      <c r="WRA62" s="178"/>
      <c r="WRB62" s="178"/>
      <c r="WRC62" s="178"/>
      <c r="WRD62" s="178"/>
      <c r="WRE62" s="169"/>
      <c r="WRF62" s="178"/>
      <c r="WRG62" s="178"/>
      <c r="WRH62" s="178"/>
      <c r="WRI62" s="178"/>
      <c r="WRJ62" s="178"/>
      <c r="WRK62" s="178"/>
      <c r="WRL62" s="178"/>
      <c r="WRM62" s="178"/>
      <c r="WRN62" s="179"/>
      <c r="WRO62" s="175" t="s">
        <v>39</v>
      </c>
      <c r="WRP62" s="178"/>
      <c r="WRQ62" s="178"/>
      <c r="WRR62" s="178"/>
      <c r="WRS62" s="178"/>
      <c r="WRT62" s="178"/>
      <c r="WRU62" s="178"/>
      <c r="WRV62" s="178"/>
      <c r="WRW62" s="178"/>
      <c r="WRX62" s="178"/>
      <c r="WRY62" s="169"/>
      <c r="WRZ62" s="178"/>
      <c r="WSA62" s="178"/>
      <c r="WSB62" s="178"/>
      <c r="WSC62" s="178"/>
      <c r="WSD62" s="178"/>
      <c r="WSE62" s="178"/>
      <c r="WSF62" s="178"/>
      <c r="WSG62" s="178"/>
      <c r="WSH62" s="178"/>
      <c r="WSI62" s="178"/>
      <c r="WSJ62" s="178"/>
      <c r="WSK62" s="169"/>
      <c r="WSL62" s="178"/>
      <c r="WSM62" s="178"/>
      <c r="WSN62" s="178"/>
      <c r="WSO62" s="178"/>
      <c r="WSP62" s="178"/>
      <c r="WSQ62" s="178"/>
      <c r="WSR62" s="178"/>
      <c r="WSS62" s="178"/>
      <c r="WST62" s="179"/>
      <c r="WSU62" s="175" t="s">
        <v>39</v>
      </c>
      <c r="WSV62" s="178"/>
      <c r="WSW62" s="178"/>
      <c r="WSX62" s="178"/>
      <c r="WSY62" s="178"/>
      <c r="WSZ62" s="178"/>
      <c r="WTA62" s="178"/>
      <c r="WTB62" s="178"/>
      <c r="WTC62" s="178"/>
      <c r="WTD62" s="178"/>
      <c r="WTE62" s="169"/>
      <c r="WTF62" s="178"/>
      <c r="WTG62" s="178"/>
      <c r="WTH62" s="178"/>
      <c r="WTI62" s="178"/>
      <c r="WTJ62" s="178"/>
      <c r="WTK62" s="178"/>
      <c r="WTL62" s="178"/>
      <c r="WTM62" s="178"/>
      <c r="WTN62" s="178"/>
      <c r="WTO62" s="178"/>
      <c r="WTP62" s="178"/>
      <c r="WTQ62" s="169"/>
      <c r="WTR62" s="178"/>
      <c r="WTS62" s="178"/>
      <c r="WTT62" s="178"/>
      <c r="WTU62" s="178"/>
      <c r="WTV62" s="178"/>
      <c r="WTW62" s="178"/>
      <c r="WTX62" s="178"/>
      <c r="WTY62" s="178"/>
      <c r="WTZ62" s="179"/>
      <c r="WUA62" s="175" t="s">
        <v>39</v>
      </c>
      <c r="WUB62" s="178"/>
      <c r="WUC62" s="178"/>
      <c r="WUD62" s="178"/>
      <c r="WUE62" s="178"/>
      <c r="WUF62" s="178"/>
      <c r="WUG62" s="178"/>
      <c r="WUH62" s="178"/>
      <c r="WUI62" s="178"/>
      <c r="WUJ62" s="178"/>
      <c r="WUK62" s="169"/>
      <c r="WUL62" s="178"/>
      <c r="WUM62" s="178"/>
      <c r="WUN62" s="178"/>
      <c r="WUO62" s="178"/>
      <c r="WUP62" s="178"/>
      <c r="WUQ62" s="178"/>
      <c r="WUR62" s="178"/>
      <c r="WUS62" s="178"/>
      <c r="WUT62" s="178"/>
      <c r="WUU62" s="178"/>
      <c r="WUV62" s="178"/>
      <c r="WUW62" s="169"/>
      <c r="WUX62" s="178"/>
      <c r="WUY62" s="178"/>
      <c r="WUZ62" s="178"/>
      <c r="WVA62" s="178"/>
      <c r="WVB62" s="178"/>
      <c r="WVC62" s="178"/>
      <c r="WVD62" s="178"/>
      <c r="WVE62" s="178"/>
      <c r="WVF62" s="179"/>
      <c r="WVG62" s="175" t="s">
        <v>39</v>
      </c>
      <c r="WVH62" s="178"/>
      <c r="WVI62" s="178"/>
      <c r="WVJ62" s="178"/>
      <c r="WVK62" s="178"/>
      <c r="WVL62" s="178"/>
      <c r="WVM62" s="178"/>
      <c r="WVN62" s="178"/>
      <c r="WVO62" s="178"/>
      <c r="WVP62" s="178"/>
      <c r="WVQ62" s="169"/>
      <c r="WVR62" s="178"/>
      <c r="WVS62" s="178"/>
      <c r="WVT62" s="178"/>
      <c r="WVU62" s="178"/>
      <c r="WVV62" s="178"/>
      <c r="WVW62" s="178"/>
      <c r="WVX62" s="178"/>
      <c r="WVY62" s="178"/>
      <c r="WVZ62" s="178"/>
      <c r="WWA62" s="178"/>
      <c r="WWB62" s="178"/>
      <c r="WWC62" s="169"/>
      <c r="WWD62" s="178"/>
      <c r="WWE62" s="178"/>
      <c r="WWF62" s="178"/>
      <c r="WWG62" s="178"/>
      <c r="WWH62" s="178"/>
      <c r="WWI62" s="178"/>
      <c r="WWJ62" s="178"/>
      <c r="WWK62" s="178"/>
      <c r="WWL62" s="179"/>
      <c r="WWM62" s="175" t="s">
        <v>39</v>
      </c>
      <c r="WWN62" s="178"/>
      <c r="WWO62" s="178"/>
      <c r="WWP62" s="178"/>
      <c r="WWQ62" s="178"/>
      <c r="WWR62" s="178"/>
      <c r="WWS62" s="178"/>
      <c r="WWT62" s="178"/>
      <c r="WWU62" s="178"/>
      <c r="WWV62" s="178"/>
      <c r="WWW62" s="169"/>
      <c r="WWX62" s="178"/>
      <c r="WWY62" s="178"/>
      <c r="WWZ62" s="178"/>
      <c r="WXA62" s="178"/>
      <c r="WXB62" s="178"/>
      <c r="WXC62" s="178"/>
      <c r="WXD62" s="178"/>
      <c r="WXE62" s="178"/>
      <c r="WXF62" s="178"/>
      <c r="WXG62" s="178"/>
      <c r="WXH62" s="178"/>
      <c r="WXI62" s="169"/>
      <c r="WXJ62" s="178"/>
      <c r="WXK62" s="178"/>
      <c r="WXL62" s="178"/>
      <c r="WXM62" s="178"/>
      <c r="WXN62" s="178"/>
      <c r="WXO62" s="178"/>
      <c r="WXP62" s="178"/>
      <c r="WXQ62" s="178"/>
      <c r="WXR62" s="179"/>
      <c r="WXS62" s="175" t="s">
        <v>39</v>
      </c>
      <c r="WXT62" s="178"/>
      <c r="WXU62" s="178"/>
      <c r="WXV62" s="178"/>
      <c r="WXW62" s="178"/>
      <c r="WXX62" s="178"/>
      <c r="WXY62" s="178"/>
      <c r="WXZ62" s="178"/>
      <c r="WYA62" s="178"/>
      <c r="WYB62" s="178"/>
      <c r="WYC62" s="169"/>
      <c r="WYD62" s="178"/>
      <c r="WYE62" s="178"/>
      <c r="WYF62" s="178"/>
      <c r="WYG62" s="178"/>
      <c r="WYH62" s="178"/>
      <c r="WYI62" s="178"/>
      <c r="WYJ62" s="178"/>
      <c r="WYK62" s="178"/>
      <c r="WYL62" s="178"/>
      <c r="WYM62" s="178"/>
      <c r="WYN62" s="178"/>
      <c r="WYO62" s="169"/>
      <c r="WYP62" s="178"/>
      <c r="WYQ62" s="178"/>
      <c r="WYR62" s="178"/>
      <c r="WYS62" s="178"/>
      <c r="WYT62" s="178"/>
      <c r="WYU62" s="178"/>
      <c r="WYV62" s="178"/>
      <c r="WYW62" s="178"/>
      <c r="WYX62" s="179"/>
      <c r="WYY62" s="175" t="s">
        <v>39</v>
      </c>
      <c r="WYZ62" s="178"/>
      <c r="WZA62" s="178"/>
      <c r="WZB62" s="178"/>
      <c r="WZC62" s="178"/>
      <c r="WZD62" s="178"/>
      <c r="WZE62" s="178"/>
      <c r="WZF62" s="178"/>
      <c r="WZG62" s="178"/>
      <c r="WZH62" s="178"/>
      <c r="WZI62" s="169"/>
      <c r="WZJ62" s="178"/>
      <c r="WZK62" s="178"/>
      <c r="WZL62" s="178"/>
      <c r="WZM62" s="178"/>
      <c r="WZN62" s="178"/>
      <c r="WZO62" s="178"/>
      <c r="WZP62" s="178"/>
      <c r="WZQ62" s="178"/>
      <c r="WZR62" s="178"/>
      <c r="WZS62" s="178"/>
      <c r="WZT62" s="178"/>
      <c r="WZU62" s="169"/>
      <c r="WZV62" s="178"/>
      <c r="WZW62" s="178"/>
      <c r="WZX62" s="178"/>
      <c r="WZY62" s="178"/>
      <c r="WZZ62" s="178"/>
      <c r="XAA62" s="178"/>
      <c r="XAB62" s="178"/>
      <c r="XAC62" s="178"/>
      <c r="XAD62" s="179"/>
      <c r="XAE62" s="175" t="s">
        <v>39</v>
      </c>
      <c r="XAF62" s="178"/>
      <c r="XAG62" s="178"/>
      <c r="XAH62" s="178"/>
      <c r="XAI62" s="178"/>
      <c r="XAJ62" s="178"/>
      <c r="XAK62" s="178"/>
      <c r="XAL62" s="178"/>
      <c r="XAM62" s="178"/>
      <c r="XAN62" s="178"/>
      <c r="XAO62" s="169"/>
      <c r="XAP62" s="178"/>
      <c r="XAQ62" s="178"/>
      <c r="XAR62" s="178"/>
      <c r="XAS62" s="178"/>
      <c r="XAT62" s="178"/>
      <c r="XAU62" s="178"/>
      <c r="XAV62" s="178"/>
      <c r="XAW62" s="178"/>
      <c r="XAX62" s="178"/>
      <c r="XAY62" s="178"/>
      <c r="XAZ62" s="178"/>
      <c r="XBA62" s="169"/>
      <c r="XBB62" s="178"/>
      <c r="XBC62" s="178"/>
      <c r="XBD62" s="178"/>
      <c r="XBE62" s="178"/>
      <c r="XBF62" s="178"/>
      <c r="XBG62" s="178"/>
      <c r="XBH62" s="178"/>
      <c r="XBI62" s="178"/>
      <c r="XBJ62" s="179"/>
      <c r="XBK62" s="175" t="s">
        <v>39</v>
      </c>
      <c r="XBL62" s="178"/>
      <c r="XBM62" s="178"/>
      <c r="XBN62" s="178"/>
      <c r="XBO62" s="178"/>
      <c r="XBP62" s="178"/>
      <c r="XBQ62" s="178"/>
      <c r="XBR62" s="178"/>
      <c r="XBS62" s="178"/>
      <c r="XBT62" s="178"/>
      <c r="XBU62" s="169"/>
      <c r="XBV62" s="178"/>
      <c r="XBW62" s="178"/>
      <c r="XBX62" s="178"/>
      <c r="XBY62" s="178"/>
      <c r="XBZ62" s="178"/>
      <c r="XCA62" s="178"/>
      <c r="XCB62" s="178"/>
      <c r="XCC62" s="178"/>
      <c r="XCD62" s="178"/>
      <c r="XCE62" s="178"/>
      <c r="XCF62" s="178"/>
      <c r="XCG62" s="169"/>
      <c r="XCH62" s="178"/>
      <c r="XCI62" s="178"/>
      <c r="XCJ62" s="178"/>
      <c r="XCK62" s="178"/>
      <c r="XCL62" s="178"/>
      <c r="XCM62" s="178"/>
      <c r="XCN62" s="178"/>
      <c r="XCO62" s="178"/>
      <c r="XCP62" s="179"/>
      <c r="XCQ62" s="175" t="s">
        <v>39</v>
      </c>
      <c r="XCR62" s="178"/>
      <c r="XCS62" s="178"/>
      <c r="XCT62" s="178"/>
      <c r="XCU62" s="178"/>
      <c r="XCV62" s="178"/>
      <c r="XCW62" s="178"/>
      <c r="XCX62" s="178"/>
      <c r="XCY62" s="178"/>
      <c r="XCZ62" s="178"/>
      <c r="XDA62" s="169"/>
      <c r="XDB62" s="178"/>
      <c r="XDC62" s="178"/>
      <c r="XDD62" s="178"/>
      <c r="XDE62" s="178"/>
      <c r="XDF62" s="178"/>
      <c r="XDG62" s="178"/>
      <c r="XDH62" s="178"/>
      <c r="XDI62" s="178"/>
      <c r="XDJ62" s="178"/>
      <c r="XDK62" s="178"/>
      <c r="XDL62" s="178"/>
      <c r="XDM62" s="169"/>
      <c r="XDN62" s="178"/>
      <c r="XDO62" s="178"/>
      <c r="XDP62" s="178"/>
      <c r="XDQ62" s="178"/>
      <c r="XDR62" s="178"/>
      <c r="XDS62" s="178"/>
      <c r="XDT62" s="178"/>
      <c r="XDU62" s="178"/>
      <c r="XDV62" s="179"/>
      <c r="XDW62" s="175" t="s">
        <v>39</v>
      </c>
      <c r="XDX62" s="178"/>
      <c r="XDY62" s="178"/>
      <c r="XDZ62" s="178"/>
      <c r="XEA62" s="178"/>
      <c r="XEB62" s="178"/>
      <c r="XEC62" s="178"/>
      <c r="XED62" s="178"/>
      <c r="XEE62" s="178"/>
      <c r="XEF62" s="178"/>
      <c r="XEG62" s="169"/>
      <c r="XEH62" s="178"/>
      <c r="XEI62" s="178"/>
      <c r="XEJ62" s="178"/>
      <c r="XEK62" s="178"/>
      <c r="XEL62" s="178"/>
      <c r="XEM62" s="178"/>
      <c r="XEN62" s="178"/>
      <c r="XEO62" s="178"/>
      <c r="XEP62" s="178"/>
      <c r="XEQ62" s="178"/>
      <c r="XER62" s="178"/>
      <c r="XES62" s="169"/>
      <c r="XET62" s="178"/>
      <c r="XEU62" s="178"/>
      <c r="XEV62" s="178"/>
      <c r="XEW62" s="178"/>
      <c r="XEX62" s="178"/>
      <c r="XEY62" s="178"/>
      <c r="XEZ62" s="178"/>
      <c r="XFA62" s="178"/>
      <c r="XFB62" s="179"/>
    </row>
    <row r="63" spans="1:16382" ht="13">
      <c r="A63" s="199" t="s">
        <v>70</v>
      </c>
      <c r="B63" s="180">
        <f>SUM(B64,B69,B72)</f>
        <v>0</v>
      </c>
      <c r="C63" s="260"/>
      <c r="D63" s="260"/>
      <c r="E63" s="180">
        <f t="shared" ref="E63:AF63" si="16">SUM(E64,E69,E72)</f>
        <v>0</v>
      </c>
      <c r="F63" s="260"/>
      <c r="G63" s="260"/>
      <c r="H63" s="180">
        <f t="shared" si="16"/>
        <v>0</v>
      </c>
      <c r="I63" s="260"/>
      <c r="J63" s="260"/>
      <c r="K63" s="180">
        <f t="shared" si="16"/>
        <v>0</v>
      </c>
      <c r="L63" s="260"/>
      <c r="M63" s="260"/>
      <c r="N63" s="180">
        <f t="shared" si="16"/>
        <v>0</v>
      </c>
      <c r="O63" s="260"/>
      <c r="P63" s="260"/>
      <c r="Q63" s="180">
        <f t="shared" si="16"/>
        <v>0</v>
      </c>
      <c r="R63" s="260"/>
      <c r="S63" s="260"/>
      <c r="T63" s="180">
        <f t="shared" si="16"/>
        <v>0</v>
      </c>
      <c r="U63" s="260"/>
      <c r="V63" s="260"/>
      <c r="W63" s="180">
        <f t="shared" si="16"/>
        <v>0</v>
      </c>
      <c r="X63" s="260"/>
      <c r="Y63" s="260"/>
      <c r="Z63" s="180">
        <f t="shared" si="16"/>
        <v>0</v>
      </c>
      <c r="AA63" s="260"/>
      <c r="AB63" s="260"/>
      <c r="AC63" s="180">
        <f t="shared" si="16"/>
        <v>0</v>
      </c>
      <c r="AD63" s="260"/>
      <c r="AE63" s="260"/>
      <c r="AF63" s="180">
        <f t="shared" si="16"/>
        <v>0</v>
      </c>
    </row>
    <row r="64" spans="1:16382" ht="13">
      <c r="A64" s="199" t="s">
        <v>71</v>
      </c>
      <c r="B64" s="180">
        <f>SUM(B65:B68)</f>
        <v>0</v>
      </c>
      <c r="C64" s="260"/>
      <c r="D64" s="260"/>
      <c r="E64" s="180">
        <f t="shared" ref="E64:AF64" si="17">SUM(E65:E68)</f>
        <v>0</v>
      </c>
      <c r="F64" s="260"/>
      <c r="G64" s="260"/>
      <c r="H64" s="180">
        <f t="shared" si="17"/>
        <v>0</v>
      </c>
      <c r="I64" s="260"/>
      <c r="J64" s="260"/>
      <c r="K64" s="180">
        <f t="shared" si="17"/>
        <v>0</v>
      </c>
      <c r="L64" s="260"/>
      <c r="M64" s="260"/>
      <c r="N64" s="180">
        <f t="shared" si="17"/>
        <v>0</v>
      </c>
      <c r="O64" s="260"/>
      <c r="P64" s="260"/>
      <c r="Q64" s="180">
        <f t="shared" si="17"/>
        <v>0</v>
      </c>
      <c r="R64" s="260"/>
      <c r="S64" s="260"/>
      <c r="T64" s="180">
        <f t="shared" si="17"/>
        <v>0</v>
      </c>
      <c r="U64" s="260"/>
      <c r="V64" s="260"/>
      <c r="W64" s="180">
        <f t="shared" si="17"/>
        <v>0</v>
      </c>
      <c r="X64" s="260"/>
      <c r="Y64" s="260"/>
      <c r="Z64" s="180">
        <f t="shared" si="17"/>
        <v>0</v>
      </c>
      <c r="AA64" s="260"/>
      <c r="AB64" s="260"/>
      <c r="AC64" s="180">
        <f t="shared" si="17"/>
        <v>0</v>
      </c>
      <c r="AD64" s="260"/>
      <c r="AE64" s="260"/>
      <c r="AF64" s="180">
        <f t="shared" si="17"/>
        <v>0</v>
      </c>
    </row>
    <row r="65" spans="1:32" ht="13">
      <c r="A65" s="199" t="s">
        <v>72</v>
      </c>
      <c r="B65" s="254">
        <v>0</v>
      </c>
      <c r="C65" s="260"/>
      <c r="D65" s="260"/>
      <c r="E65" s="254">
        <v>0</v>
      </c>
      <c r="F65" s="260"/>
      <c r="G65" s="260"/>
      <c r="H65" s="254">
        <v>0</v>
      </c>
      <c r="I65" s="260"/>
      <c r="J65" s="260"/>
      <c r="K65" s="254">
        <v>0</v>
      </c>
      <c r="L65" s="260"/>
      <c r="M65" s="260"/>
      <c r="N65" s="254">
        <v>0</v>
      </c>
      <c r="O65" s="260"/>
      <c r="P65" s="260"/>
      <c r="Q65" s="254">
        <v>0</v>
      </c>
      <c r="R65" s="260"/>
      <c r="S65" s="260"/>
      <c r="T65" s="254">
        <v>0</v>
      </c>
      <c r="U65" s="260"/>
      <c r="V65" s="260"/>
      <c r="W65" s="254">
        <v>0</v>
      </c>
      <c r="X65" s="260"/>
      <c r="Y65" s="260"/>
      <c r="Z65" s="254">
        <v>0</v>
      </c>
      <c r="AA65" s="260"/>
      <c r="AB65" s="260"/>
      <c r="AC65" s="254">
        <v>0</v>
      </c>
      <c r="AD65" s="260"/>
      <c r="AE65" s="260"/>
      <c r="AF65" s="254">
        <v>0</v>
      </c>
    </row>
    <row r="66" spans="1:32" ht="13">
      <c r="A66" s="199" t="s">
        <v>73</v>
      </c>
      <c r="B66" s="254">
        <v>0</v>
      </c>
      <c r="C66" s="260"/>
      <c r="D66" s="260"/>
      <c r="E66" s="254">
        <v>0</v>
      </c>
      <c r="F66" s="260"/>
      <c r="G66" s="260"/>
      <c r="H66" s="254">
        <v>0</v>
      </c>
      <c r="I66" s="260"/>
      <c r="J66" s="260"/>
      <c r="K66" s="254">
        <v>0</v>
      </c>
      <c r="L66" s="260"/>
      <c r="M66" s="260"/>
      <c r="N66" s="254">
        <v>0</v>
      </c>
      <c r="O66" s="260"/>
      <c r="P66" s="260"/>
      <c r="Q66" s="254">
        <v>0</v>
      </c>
      <c r="R66" s="260"/>
      <c r="S66" s="260"/>
      <c r="T66" s="254">
        <v>0</v>
      </c>
      <c r="U66" s="260"/>
      <c r="V66" s="260"/>
      <c r="W66" s="254">
        <v>0</v>
      </c>
      <c r="X66" s="260"/>
      <c r="Y66" s="260"/>
      <c r="Z66" s="254">
        <v>0</v>
      </c>
      <c r="AA66" s="260"/>
      <c r="AB66" s="260"/>
      <c r="AC66" s="254">
        <v>0</v>
      </c>
      <c r="AD66" s="260"/>
      <c r="AE66" s="260"/>
      <c r="AF66" s="254">
        <v>0</v>
      </c>
    </row>
    <row r="67" spans="1:32" ht="13">
      <c r="A67" s="199" t="s">
        <v>74</v>
      </c>
      <c r="B67" s="254">
        <v>0</v>
      </c>
      <c r="C67" s="260"/>
      <c r="D67" s="260"/>
      <c r="E67" s="254">
        <v>0</v>
      </c>
      <c r="F67" s="260"/>
      <c r="G67" s="260"/>
      <c r="H67" s="254">
        <v>0</v>
      </c>
      <c r="I67" s="260"/>
      <c r="J67" s="260"/>
      <c r="K67" s="254">
        <v>0</v>
      </c>
      <c r="L67" s="260"/>
      <c r="M67" s="260"/>
      <c r="N67" s="254">
        <v>0</v>
      </c>
      <c r="O67" s="260"/>
      <c r="P67" s="260"/>
      <c r="Q67" s="254">
        <v>0</v>
      </c>
      <c r="R67" s="260"/>
      <c r="S67" s="260"/>
      <c r="T67" s="254">
        <v>0</v>
      </c>
      <c r="U67" s="260"/>
      <c r="V67" s="260"/>
      <c r="W67" s="254">
        <v>0</v>
      </c>
      <c r="X67" s="260"/>
      <c r="Y67" s="260"/>
      <c r="Z67" s="254">
        <v>0</v>
      </c>
      <c r="AA67" s="260"/>
      <c r="AB67" s="260"/>
      <c r="AC67" s="254">
        <v>0</v>
      </c>
      <c r="AD67" s="260"/>
      <c r="AE67" s="260"/>
      <c r="AF67" s="254">
        <v>0</v>
      </c>
    </row>
    <row r="68" spans="1:32" ht="13">
      <c r="A68" s="199" t="s">
        <v>75</v>
      </c>
      <c r="B68" s="254">
        <v>0</v>
      </c>
      <c r="C68" s="260"/>
      <c r="D68" s="260"/>
      <c r="E68" s="254">
        <v>0</v>
      </c>
      <c r="F68" s="260"/>
      <c r="G68" s="260"/>
      <c r="H68" s="254">
        <v>0</v>
      </c>
      <c r="I68" s="260"/>
      <c r="J68" s="260"/>
      <c r="K68" s="254">
        <v>0</v>
      </c>
      <c r="L68" s="260"/>
      <c r="M68" s="260"/>
      <c r="N68" s="254">
        <v>0</v>
      </c>
      <c r="O68" s="260"/>
      <c r="P68" s="260"/>
      <c r="Q68" s="254">
        <v>0</v>
      </c>
      <c r="R68" s="260"/>
      <c r="S68" s="260"/>
      <c r="T68" s="254">
        <v>0</v>
      </c>
      <c r="U68" s="260"/>
      <c r="V68" s="260"/>
      <c r="W68" s="254">
        <v>0</v>
      </c>
      <c r="X68" s="260"/>
      <c r="Y68" s="260"/>
      <c r="Z68" s="254">
        <v>0</v>
      </c>
      <c r="AA68" s="260"/>
      <c r="AB68" s="260"/>
      <c r="AC68" s="254">
        <v>0</v>
      </c>
      <c r="AD68" s="260"/>
      <c r="AE68" s="260"/>
      <c r="AF68" s="254">
        <v>0</v>
      </c>
    </row>
    <row r="69" spans="1:32" ht="13">
      <c r="A69" s="199" t="s">
        <v>76</v>
      </c>
      <c r="B69" s="229">
        <f>SUM(B70:B71)</f>
        <v>0</v>
      </c>
      <c r="C69" s="260"/>
      <c r="D69" s="260"/>
      <c r="E69" s="229">
        <f t="shared" ref="E69:AF69" si="18">SUM(E70:E71)</f>
        <v>0</v>
      </c>
      <c r="F69" s="260"/>
      <c r="G69" s="260"/>
      <c r="H69" s="229">
        <f t="shared" si="18"/>
        <v>0</v>
      </c>
      <c r="I69" s="260"/>
      <c r="J69" s="260"/>
      <c r="K69" s="229">
        <f t="shared" si="18"/>
        <v>0</v>
      </c>
      <c r="L69" s="260"/>
      <c r="M69" s="260"/>
      <c r="N69" s="229">
        <f t="shared" si="18"/>
        <v>0</v>
      </c>
      <c r="O69" s="260"/>
      <c r="P69" s="260"/>
      <c r="Q69" s="229">
        <f t="shared" si="18"/>
        <v>0</v>
      </c>
      <c r="R69" s="260"/>
      <c r="S69" s="260"/>
      <c r="T69" s="229">
        <f t="shared" si="18"/>
        <v>0</v>
      </c>
      <c r="U69" s="260"/>
      <c r="V69" s="260"/>
      <c r="W69" s="229">
        <f t="shared" si="18"/>
        <v>0</v>
      </c>
      <c r="X69" s="260"/>
      <c r="Y69" s="260"/>
      <c r="Z69" s="229">
        <f t="shared" si="18"/>
        <v>0</v>
      </c>
      <c r="AA69" s="260"/>
      <c r="AB69" s="260"/>
      <c r="AC69" s="229">
        <f t="shared" si="18"/>
        <v>0</v>
      </c>
      <c r="AD69" s="260"/>
      <c r="AE69" s="260"/>
      <c r="AF69" s="229">
        <f t="shared" si="18"/>
        <v>0</v>
      </c>
    </row>
    <row r="70" spans="1:32" ht="13">
      <c r="A70" s="199" t="s">
        <v>77</v>
      </c>
      <c r="B70" s="254">
        <v>0</v>
      </c>
      <c r="C70" s="260"/>
      <c r="D70" s="260"/>
      <c r="E70" s="254">
        <v>0</v>
      </c>
      <c r="F70" s="260"/>
      <c r="G70" s="260"/>
      <c r="H70" s="254">
        <v>0</v>
      </c>
      <c r="I70" s="260"/>
      <c r="J70" s="260"/>
      <c r="K70" s="254">
        <v>0</v>
      </c>
      <c r="L70" s="260"/>
      <c r="M70" s="260"/>
      <c r="N70" s="254">
        <v>0</v>
      </c>
      <c r="O70" s="260"/>
      <c r="P70" s="260"/>
      <c r="Q70" s="254">
        <v>0</v>
      </c>
      <c r="R70" s="260"/>
      <c r="S70" s="260"/>
      <c r="T70" s="254">
        <v>0</v>
      </c>
      <c r="U70" s="260"/>
      <c r="V70" s="260"/>
      <c r="W70" s="254">
        <v>0</v>
      </c>
      <c r="X70" s="260"/>
      <c r="Y70" s="260"/>
      <c r="Z70" s="254">
        <v>0</v>
      </c>
      <c r="AA70" s="260"/>
      <c r="AB70" s="260"/>
      <c r="AC70" s="254">
        <v>0</v>
      </c>
      <c r="AD70" s="260"/>
      <c r="AE70" s="260"/>
      <c r="AF70" s="254">
        <v>0</v>
      </c>
    </row>
    <row r="71" spans="1:32" ht="13">
      <c r="A71" s="199" t="s">
        <v>78</v>
      </c>
      <c r="B71" s="254">
        <v>0</v>
      </c>
      <c r="C71" s="260"/>
      <c r="D71" s="260"/>
      <c r="E71" s="254">
        <v>0</v>
      </c>
      <c r="F71" s="260"/>
      <c r="G71" s="260"/>
      <c r="H71" s="254">
        <v>0</v>
      </c>
      <c r="I71" s="260"/>
      <c r="J71" s="260"/>
      <c r="K71" s="254">
        <v>0</v>
      </c>
      <c r="L71" s="260"/>
      <c r="M71" s="260"/>
      <c r="N71" s="254">
        <v>0</v>
      </c>
      <c r="O71" s="260"/>
      <c r="P71" s="260"/>
      <c r="Q71" s="254">
        <v>0</v>
      </c>
      <c r="R71" s="260"/>
      <c r="S71" s="260"/>
      <c r="T71" s="254">
        <v>0</v>
      </c>
      <c r="U71" s="260"/>
      <c r="V71" s="260"/>
      <c r="W71" s="254">
        <v>0</v>
      </c>
      <c r="X71" s="260"/>
      <c r="Y71" s="260"/>
      <c r="Z71" s="254">
        <v>0</v>
      </c>
      <c r="AA71" s="260"/>
      <c r="AB71" s="260"/>
      <c r="AC71" s="254">
        <v>0</v>
      </c>
      <c r="AD71" s="260"/>
      <c r="AE71" s="260"/>
      <c r="AF71" s="254">
        <v>0</v>
      </c>
    </row>
    <row r="72" spans="1:32" ht="13">
      <c r="A72" s="199" t="s">
        <v>79</v>
      </c>
      <c r="B72" s="255">
        <v>0</v>
      </c>
      <c r="C72" s="260"/>
      <c r="D72" s="260"/>
      <c r="E72" s="255">
        <v>0</v>
      </c>
      <c r="F72" s="260"/>
      <c r="G72" s="260"/>
      <c r="H72" s="255">
        <v>0</v>
      </c>
      <c r="I72" s="260"/>
      <c r="J72" s="260"/>
      <c r="K72" s="255">
        <v>0</v>
      </c>
      <c r="L72" s="260"/>
      <c r="M72" s="260"/>
      <c r="N72" s="255">
        <v>0</v>
      </c>
      <c r="O72" s="260"/>
      <c r="P72" s="260"/>
      <c r="Q72" s="255">
        <v>0</v>
      </c>
      <c r="R72" s="260"/>
      <c r="S72" s="260"/>
      <c r="T72" s="255">
        <v>0</v>
      </c>
      <c r="U72" s="260"/>
      <c r="V72" s="260"/>
      <c r="W72" s="255">
        <v>0</v>
      </c>
      <c r="X72" s="260"/>
      <c r="Y72" s="260"/>
      <c r="Z72" s="255">
        <v>0</v>
      </c>
      <c r="AA72" s="260"/>
      <c r="AB72" s="260"/>
      <c r="AC72" s="255">
        <v>0</v>
      </c>
      <c r="AD72" s="260"/>
      <c r="AE72" s="260"/>
      <c r="AF72" s="255">
        <v>0</v>
      </c>
    </row>
    <row r="73" spans="1:32" ht="13">
      <c r="A73" s="167"/>
      <c r="B73" s="230"/>
      <c r="C73" s="259"/>
      <c r="D73" s="259"/>
      <c r="E73" s="231"/>
      <c r="F73" s="259"/>
      <c r="G73" s="259"/>
      <c r="H73" s="231"/>
      <c r="I73" s="260"/>
      <c r="J73" s="259"/>
      <c r="K73" s="231"/>
      <c r="L73" s="259"/>
      <c r="M73" s="259"/>
      <c r="N73" s="231"/>
      <c r="O73" s="259"/>
      <c r="P73" s="259"/>
      <c r="Q73" s="231"/>
      <c r="R73" s="259"/>
      <c r="S73" s="259"/>
      <c r="T73" s="231"/>
      <c r="U73" s="260"/>
      <c r="V73" s="259"/>
      <c r="W73" s="231"/>
      <c r="X73" s="259"/>
      <c r="Y73" s="259"/>
      <c r="Z73" s="231"/>
      <c r="AA73" s="259"/>
      <c r="AB73" s="259"/>
      <c r="AC73" s="231"/>
      <c r="AD73" s="259"/>
      <c r="AE73" s="259"/>
      <c r="AF73" s="232"/>
    </row>
    <row r="74" spans="1:32" ht="13">
      <c r="A74" s="199" t="s">
        <v>80</v>
      </c>
      <c r="B74" s="253">
        <v>0</v>
      </c>
      <c r="C74" s="260"/>
      <c r="D74" s="260"/>
      <c r="E74" s="253">
        <v>0</v>
      </c>
      <c r="F74" s="260"/>
      <c r="G74" s="260"/>
      <c r="H74" s="253">
        <v>0</v>
      </c>
      <c r="I74" s="260"/>
      <c r="J74" s="260"/>
      <c r="K74" s="253">
        <v>0</v>
      </c>
      <c r="L74" s="260"/>
      <c r="M74" s="260"/>
      <c r="N74" s="253">
        <v>0</v>
      </c>
      <c r="O74" s="260"/>
      <c r="P74" s="260"/>
      <c r="Q74" s="253">
        <v>0</v>
      </c>
      <c r="R74" s="260"/>
      <c r="S74" s="260"/>
      <c r="T74" s="253">
        <v>0</v>
      </c>
      <c r="U74" s="260"/>
      <c r="V74" s="260"/>
      <c r="W74" s="253">
        <v>0</v>
      </c>
      <c r="X74" s="260"/>
      <c r="Y74" s="260"/>
      <c r="Z74" s="253">
        <v>0</v>
      </c>
      <c r="AA74" s="260"/>
      <c r="AB74" s="260"/>
      <c r="AC74" s="253">
        <v>0</v>
      </c>
      <c r="AD74" s="260"/>
      <c r="AE74" s="260"/>
      <c r="AF74" s="253">
        <v>0</v>
      </c>
    </row>
    <row r="75" spans="1:32" ht="13">
      <c r="A75" s="199" t="s">
        <v>81</v>
      </c>
      <c r="B75" s="254">
        <v>0</v>
      </c>
      <c r="C75" s="260"/>
      <c r="D75" s="260"/>
      <c r="E75" s="254">
        <v>0</v>
      </c>
      <c r="F75" s="260"/>
      <c r="G75" s="260"/>
      <c r="H75" s="254">
        <v>0</v>
      </c>
      <c r="I75" s="260"/>
      <c r="J75" s="260"/>
      <c r="K75" s="254">
        <v>0</v>
      </c>
      <c r="L75" s="260"/>
      <c r="M75" s="260"/>
      <c r="N75" s="254">
        <v>0</v>
      </c>
      <c r="O75" s="260"/>
      <c r="P75" s="260"/>
      <c r="Q75" s="254">
        <v>0</v>
      </c>
      <c r="R75" s="260"/>
      <c r="S75" s="260"/>
      <c r="T75" s="254">
        <v>0</v>
      </c>
      <c r="U75" s="260"/>
      <c r="V75" s="260"/>
      <c r="W75" s="254">
        <v>0</v>
      </c>
      <c r="X75" s="260"/>
      <c r="Y75" s="260"/>
      <c r="Z75" s="254">
        <v>0</v>
      </c>
      <c r="AA75" s="260"/>
      <c r="AB75" s="260"/>
      <c r="AC75" s="254">
        <v>0</v>
      </c>
      <c r="AD75" s="260"/>
      <c r="AE75" s="260"/>
      <c r="AF75" s="254">
        <v>0</v>
      </c>
    </row>
    <row r="76" spans="1:32" ht="13">
      <c r="A76" s="199" t="s">
        <v>82</v>
      </c>
      <c r="B76" s="254">
        <v>0</v>
      </c>
      <c r="C76" s="260"/>
      <c r="D76" s="260"/>
      <c r="E76" s="254">
        <v>0</v>
      </c>
      <c r="F76" s="260"/>
      <c r="G76" s="260"/>
      <c r="H76" s="254">
        <v>0</v>
      </c>
      <c r="I76" s="260"/>
      <c r="J76" s="260"/>
      <c r="K76" s="254">
        <v>0</v>
      </c>
      <c r="L76" s="260"/>
      <c r="M76" s="260"/>
      <c r="N76" s="254">
        <v>0</v>
      </c>
      <c r="O76" s="260"/>
      <c r="P76" s="260"/>
      <c r="Q76" s="254">
        <v>0</v>
      </c>
      <c r="R76" s="260"/>
      <c r="S76" s="260"/>
      <c r="T76" s="254">
        <v>0</v>
      </c>
      <c r="U76" s="260"/>
      <c r="V76" s="260"/>
      <c r="W76" s="254">
        <v>0</v>
      </c>
      <c r="X76" s="260"/>
      <c r="Y76" s="260"/>
      <c r="Z76" s="254">
        <v>0</v>
      </c>
      <c r="AA76" s="260"/>
      <c r="AB76" s="260"/>
      <c r="AC76" s="254">
        <v>0</v>
      </c>
      <c r="AD76" s="260"/>
      <c r="AE76" s="260"/>
      <c r="AF76" s="254">
        <v>0</v>
      </c>
    </row>
    <row r="77" spans="1:32" ht="13">
      <c r="A77" s="199" t="s">
        <v>83</v>
      </c>
      <c r="B77" s="254">
        <v>0</v>
      </c>
      <c r="C77" s="260"/>
      <c r="D77" s="260"/>
      <c r="E77" s="254">
        <v>0</v>
      </c>
      <c r="F77" s="260"/>
      <c r="G77" s="260"/>
      <c r="H77" s="254">
        <v>0</v>
      </c>
      <c r="I77" s="260"/>
      <c r="J77" s="260"/>
      <c r="K77" s="254">
        <v>0</v>
      </c>
      <c r="L77" s="260"/>
      <c r="M77" s="260"/>
      <c r="N77" s="254">
        <v>0</v>
      </c>
      <c r="O77" s="260"/>
      <c r="P77" s="260"/>
      <c r="Q77" s="254">
        <v>0</v>
      </c>
      <c r="R77" s="260"/>
      <c r="S77" s="260"/>
      <c r="T77" s="254">
        <v>0</v>
      </c>
      <c r="U77" s="260"/>
      <c r="V77" s="260"/>
      <c r="W77" s="254">
        <v>0</v>
      </c>
      <c r="X77" s="260"/>
      <c r="Y77" s="260"/>
      <c r="Z77" s="254">
        <v>0</v>
      </c>
      <c r="AA77" s="260"/>
      <c r="AB77" s="260"/>
      <c r="AC77" s="254">
        <v>0</v>
      </c>
      <c r="AD77" s="260"/>
      <c r="AE77" s="260"/>
      <c r="AF77" s="254">
        <v>0</v>
      </c>
    </row>
    <row r="78" spans="1:32" ht="13">
      <c r="A78" s="199" t="s">
        <v>84</v>
      </c>
      <c r="B78" s="254">
        <v>0</v>
      </c>
      <c r="C78" s="260"/>
      <c r="D78" s="260"/>
      <c r="E78" s="254">
        <v>0</v>
      </c>
      <c r="F78" s="260"/>
      <c r="G78" s="260"/>
      <c r="H78" s="254">
        <v>0</v>
      </c>
      <c r="I78" s="260"/>
      <c r="J78" s="260"/>
      <c r="K78" s="254">
        <v>0</v>
      </c>
      <c r="L78" s="260"/>
      <c r="M78" s="260"/>
      <c r="N78" s="254">
        <v>0</v>
      </c>
      <c r="O78" s="260"/>
      <c r="P78" s="260"/>
      <c r="Q78" s="254">
        <v>0</v>
      </c>
      <c r="R78" s="260"/>
      <c r="S78" s="260"/>
      <c r="T78" s="254">
        <v>0</v>
      </c>
      <c r="U78" s="260"/>
      <c r="V78" s="260"/>
      <c r="W78" s="254">
        <v>0</v>
      </c>
      <c r="X78" s="260"/>
      <c r="Y78" s="260"/>
      <c r="Z78" s="254">
        <v>0</v>
      </c>
      <c r="AA78" s="260"/>
      <c r="AB78" s="260"/>
      <c r="AC78" s="254">
        <v>0</v>
      </c>
      <c r="AD78" s="260"/>
      <c r="AE78" s="260"/>
      <c r="AF78" s="254">
        <v>0</v>
      </c>
    </row>
    <row r="79" spans="1:32" ht="13">
      <c r="A79" s="199" t="s">
        <v>85</v>
      </c>
      <c r="B79" s="255">
        <v>0</v>
      </c>
      <c r="C79" s="260"/>
      <c r="D79" s="260"/>
      <c r="E79" s="255">
        <v>0</v>
      </c>
      <c r="F79" s="260"/>
      <c r="G79" s="260"/>
      <c r="H79" s="255">
        <v>0</v>
      </c>
      <c r="I79" s="260"/>
      <c r="J79" s="260"/>
      <c r="K79" s="255">
        <v>0</v>
      </c>
      <c r="L79" s="260"/>
      <c r="M79" s="260"/>
      <c r="N79" s="255">
        <v>0</v>
      </c>
      <c r="O79" s="260"/>
      <c r="P79" s="260"/>
      <c r="Q79" s="255">
        <v>0</v>
      </c>
      <c r="R79" s="260"/>
      <c r="S79" s="260"/>
      <c r="T79" s="255">
        <v>0</v>
      </c>
      <c r="U79" s="260"/>
      <c r="V79" s="260"/>
      <c r="W79" s="255">
        <v>0</v>
      </c>
      <c r="X79" s="260"/>
      <c r="Y79" s="260"/>
      <c r="Z79" s="255">
        <v>0</v>
      </c>
      <c r="AA79" s="260"/>
      <c r="AB79" s="260"/>
      <c r="AC79" s="255">
        <v>0</v>
      </c>
      <c r="AD79" s="260"/>
      <c r="AE79" s="260"/>
      <c r="AF79" s="255">
        <v>0</v>
      </c>
    </row>
    <row r="80" spans="1:32" ht="13">
      <c r="A80" s="167"/>
      <c r="B80" s="233"/>
      <c r="C80" s="256"/>
      <c r="D80" s="256"/>
      <c r="E80" s="234"/>
      <c r="F80" s="256"/>
      <c r="G80" s="256"/>
      <c r="H80" s="234"/>
      <c r="I80" s="256"/>
      <c r="J80" s="256"/>
      <c r="K80" s="234"/>
      <c r="L80" s="256"/>
      <c r="M80" s="256"/>
      <c r="N80" s="234"/>
      <c r="O80" s="256"/>
      <c r="P80" s="256"/>
      <c r="Q80" s="234"/>
      <c r="R80" s="256"/>
      <c r="S80" s="256"/>
      <c r="T80" s="234"/>
      <c r="U80" s="256"/>
      <c r="V80" s="256"/>
      <c r="W80" s="234"/>
      <c r="X80" s="256"/>
      <c r="Y80" s="256"/>
      <c r="Z80" s="234"/>
      <c r="AA80" s="256"/>
      <c r="AB80" s="256"/>
      <c r="AC80" s="234"/>
      <c r="AD80" s="256"/>
      <c r="AE80" s="256"/>
      <c r="AF80" s="235"/>
    </row>
    <row r="81" spans="1:16382" ht="13">
      <c r="A81" s="175" t="s">
        <v>69</v>
      </c>
      <c r="B81" s="180">
        <f>SUM(B63,B74:B76,B79)-SUM(B77:B78)</f>
        <v>0</v>
      </c>
      <c r="C81" s="262"/>
      <c r="D81" s="263"/>
      <c r="E81" s="180">
        <f t="shared" ref="E81:AF81" si="19">SUM(E63,E74:E76,E79)-SUM(E77:E78)</f>
        <v>0</v>
      </c>
      <c r="F81" s="262"/>
      <c r="G81" s="263"/>
      <c r="H81" s="180">
        <f t="shared" si="19"/>
        <v>0</v>
      </c>
      <c r="I81" s="262"/>
      <c r="J81" s="263"/>
      <c r="K81" s="180">
        <f t="shared" si="19"/>
        <v>0</v>
      </c>
      <c r="L81" s="262"/>
      <c r="M81" s="263"/>
      <c r="N81" s="180">
        <f t="shared" si="19"/>
        <v>0</v>
      </c>
      <c r="O81" s="262"/>
      <c r="P81" s="263"/>
      <c r="Q81" s="180">
        <f t="shared" si="19"/>
        <v>0</v>
      </c>
      <c r="R81" s="262"/>
      <c r="S81" s="263"/>
      <c r="T81" s="180">
        <f t="shared" si="19"/>
        <v>0</v>
      </c>
      <c r="U81" s="262"/>
      <c r="V81" s="263"/>
      <c r="W81" s="180">
        <f t="shared" si="19"/>
        <v>0</v>
      </c>
      <c r="X81" s="262"/>
      <c r="Y81" s="263"/>
      <c r="Z81" s="180">
        <f t="shared" si="19"/>
        <v>0</v>
      </c>
      <c r="AA81" s="262"/>
      <c r="AB81" s="263"/>
      <c r="AC81" s="180">
        <f t="shared" si="19"/>
        <v>0</v>
      </c>
      <c r="AD81" s="262"/>
      <c r="AE81" s="263"/>
      <c r="AF81" s="180">
        <f t="shared" si="19"/>
        <v>0</v>
      </c>
    </row>
    <row r="82" spans="1:16382" ht="13">
      <c r="A82" s="175"/>
      <c r="B82" s="236"/>
      <c r="C82" s="261"/>
      <c r="D82" s="261"/>
      <c r="E82" s="237"/>
      <c r="F82" s="261"/>
      <c r="G82" s="261"/>
      <c r="H82" s="237"/>
      <c r="I82" s="261"/>
      <c r="J82" s="261"/>
      <c r="K82" s="237"/>
      <c r="L82" s="261"/>
      <c r="M82" s="261"/>
      <c r="N82" s="237"/>
      <c r="O82" s="261"/>
      <c r="P82" s="261"/>
      <c r="Q82" s="237"/>
      <c r="R82" s="261"/>
      <c r="S82" s="261"/>
      <c r="T82" s="237"/>
      <c r="U82" s="261"/>
      <c r="V82" s="261"/>
      <c r="W82" s="237"/>
      <c r="X82" s="261"/>
      <c r="Y82" s="261"/>
      <c r="Z82" s="237"/>
      <c r="AA82" s="261"/>
      <c r="AB82" s="261"/>
      <c r="AC82" s="237"/>
      <c r="AD82" s="261"/>
      <c r="AE82" s="261"/>
      <c r="AF82" s="238"/>
    </row>
    <row r="83" spans="1:16382" ht="15.5">
      <c r="A83" s="189" t="s">
        <v>86</v>
      </c>
      <c r="B83" s="204"/>
      <c r="C83" s="259"/>
      <c r="D83" s="259"/>
      <c r="E83" s="205"/>
      <c r="F83" s="259"/>
      <c r="G83" s="259"/>
      <c r="H83" s="205"/>
      <c r="I83" s="260"/>
      <c r="J83" s="259"/>
      <c r="K83" s="205"/>
      <c r="L83" s="259"/>
      <c r="M83" s="259"/>
      <c r="N83" s="205"/>
      <c r="O83" s="259"/>
      <c r="P83" s="259"/>
      <c r="Q83" s="205"/>
      <c r="R83" s="259"/>
      <c r="S83" s="259"/>
      <c r="T83" s="205"/>
      <c r="U83" s="260"/>
      <c r="V83" s="259"/>
      <c r="W83" s="205"/>
      <c r="X83" s="259"/>
      <c r="Y83" s="259"/>
      <c r="Z83" s="205"/>
      <c r="AA83" s="259"/>
      <c r="AB83" s="259"/>
      <c r="AC83" s="205"/>
      <c r="AD83" s="259"/>
      <c r="AE83" s="259"/>
      <c r="AF83" s="190"/>
      <c r="AH83" s="178"/>
      <c r="AI83" s="178"/>
      <c r="AJ83" s="178"/>
      <c r="AK83" s="178"/>
      <c r="AL83" s="178"/>
      <c r="AM83" s="178"/>
      <c r="AN83" s="178"/>
      <c r="AO83" s="169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69"/>
      <c r="BB83" s="178"/>
      <c r="BC83" s="178"/>
      <c r="BD83" s="178"/>
      <c r="BE83" s="178"/>
      <c r="BF83" s="178"/>
      <c r="BG83" s="178"/>
      <c r="BH83" s="178"/>
      <c r="BI83" s="178"/>
      <c r="BJ83" s="179"/>
      <c r="BK83" s="175" t="s">
        <v>39</v>
      </c>
      <c r="BL83" s="178"/>
      <c r="BM83" s="178"/>
      <c r="BN83" s="178"/>
      <c r="BO83" s="178"/>
      <c r="BP83" s="178"/>
      <c r="BQ83" s="178"/>
      <c r="BR83" s="178"/>
      <c r="BS83" s="178"/>
      <c r="BT83" s="178"/>
      <c r="BU83" s="169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69"/>
      <c r="CH83" s="178"/>
      <c r="CI83" s="178"/>
      <c r="CJ83" s="178"/>
      <c r="CK83" s="178"/>
      <c r="CL83" s="178"/>
      <c r="CM83" s="178"/>
      <c r="CN83" s="178"/>
      <c r="CO83" s="178"/>
      <c r="CP83" s="179"/>
      <c r="CQ83" s="175" t="s">
        <v>39</v>
      </c>
      <c r="CR83" s="178"/>
      <c r="CS83" s="178"/>
      <c r="CT83" s="178"/>
      <c r="CU83" s="178"/>
      <c r="CV83" s="178"/>
      <c r="CW83" s="178"/>
      <c r="CX83" s="178"/>
      <c r="CY83" s="178"/>
      <c r="CZ83" s="178"/>
      <c r="DA83" s="169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69"/>
      <c r="DN83" s="178"/>
      <c r="DO83" s="178"/>
      <c r="DP83" s="178"/>
      <c r="DQ83" s="178"/>
      <c r="DR83" s="178"/>
      <c r="DS83" s="178"/>
      <c r="DT83" s="178"/>
      <c r="DU83" s="178"/>
      <c r="DV83" s="179"/>
      <c r="DW83" s="175" t="s">
        <v>39</v>
      </c>
      <c r="DX83" s="178"/>
      <c r="DY83" s="178"/>
      <c r="DZ83" s="178"/>
      <c r="EA83" s="178"/>
      <c r="EB83" s="178"/>
      <c r="EC83" s="178"/>
      <c r="ED83" s="178"/>
      <c r="EE83" s="178"/>
      <c r="EF83" s="178"/>
      <c r="EG83" s="169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69"/>
      <c r="ET83" s="178"/>
      <c r="EU83" s="178"/>
      <c r="EV83" s="178"/>
      <c r="EW83" s="178"/>
      <c r="EX83" s="178"/>
      <c r="EY83" s="178"/>
      <c r="EZ83" s="178"/>
      <c r="FA83" s="178"/>
      <c r="FB83" s="179"/>
      <c r="FC83" s="175" t="s">
        <v>39</v>
      </c>
      <c r="FD83" s="178"/>
      <c r="FE83" s="178"/>
      <c r="FF83" s="178"/>
      <c r="FG83" s="178"/>
      <c r="FH83" s="178"/>
      <c r="FI83" s="178"/>
      <c r="FJ83" s="178"/>
      <c r="FK83" s="178"/>
      <c r="FL83" s="178"/>
      <c r="FM83" s="169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69"/>
      <c r="FZ83" s="178"/>
      <c r="GA83" s="178"/>
      <c r="GB83" s="178"/>
      <c r="GC83" s="178"/>
      <c r="GD83" s="178"/>
      <c r="GE83" s="178"/>
      <c r="GF83" s="178"/>
      <c r="GG83" s="178"/>
      <c r="GH83" s="179"/>
      <c r="GI83" s="175" t="s">
        <v>39</v>
      </c>
      <c r="GJ83" s="178"/>
      <c r="GK83" s="178"/>
      <c r="GL83" s="178"/>
      <c r="GM83" s="178"/>
      <c r="GN83" s="178"/>
      <c r="GO83" s="178"/>
      <c r="GP83" s="178"/>
      <c r="GQ83" s="178"/>
      <c r="GR83" s="178"/>
      <c r="GS83" s="169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69"/>
      <c r="HF83" s="178"/>
      <c r="HG83" s="178"/>
      <c r="HH83" s="178"/>
      <c r="HI83" s="178"/>
      <c r="HJ83" s="178"/>
      <c r="HK83" s="178"/>
      <c r="HL83" s="178"/>
      <c r="HM83" s="178"/>
      <c r="HN83" s="179"/>
      <c r="HO83" s="175" t="s">
        <v>39</v>
      </c>
      <c r="HP83" s="178"/>
      <c r="HQ83" s="178"/>
      <c r="HR83" s="178"/>
      <c r="HS83" s="178"/>
      <c r="HT83" s="178"/>
      <c r="HU83" s="178"/>
      <c r="HV83" s="178"/>
      <c r="HW83" s="178"/>
      <c r="HX83" s="178"/>
      <c r="HY83" s="169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69"/>
      <c r="IL83" s="178"/>
      <c r="IM83" s="178"/>
      <c r="IN83" s="178"/>
      <c r="IO83" s="178"/>
      <c r="IP83" s="178"/>
      <c r="IQ83" s="178"/>
      <c r="IR83" s="178"/>
      <c r="IS83" s="178"/>
      <c r="IT83" s="179"/>
      <c r="IU83" s="175" t="s">
        <v>39</v>
      </c>
      <c r="IV83" s="178"/>
      <c r="IW83" s="178"/>
      <c r="IX83" s="178"/>
      <c r="IY83" s="178"/>
      <c r="IZ83" s="178"/>
      <c r="JA83" s="178"/>
      <c r="JB83" s="178"/>
      <c r="JC83" s="178"/>
      <c r="JD83" s="178"/>
      <c r="JE83" s="169"/>
      <c r="JF83" s="178"/>
      <c r="JG83" s="178"/>
      <c r="JH83" s="178"/>
      <c r="JI83" s="178"/>
      <c r="JJ83" s="178"/>
      <c r="JK83" s="178"/>
      <c r="JL83" s="178"/>
      <c r="JM83" s="178"/>
      <c r="JN83" s="178"/>
      <c r="JO83" s="178"/>
      <c r="JP83" s="178"/>
      <c r="JQ83" s="169"/>
      <c r="JR83" s="178"/>
      <c r="JS83" s="178"/>
      <c r="JT83" s="178"/>
      <c r="JU83" s="178"/>
      <c r="JV83" s="178"/>
      <c r="JW83" s="178"/>
      <c r="JX83" s="178"/>
      <c r="JY83" s="178"/>
      <c r="JZ83" s="179"/>
      <c r="KA83" s="175" t="s">
        <v>39</v>
      </c>
      <c r="KB83" s="178"/>
      <c r="KC83" s="178"/>
      <c r="KD83" s="178"/>
      <c r="KE83" s="178"/>
      <c r="KF83" s="178"/>
      <c r="KG83" s="178"/>
      <c r="KH83" s="178"/>
      <c r="KI83" s="178"/>
      <c r="KJ83" s="178"/>
      <c r="KK83" s="169"/>
      <c r="KL83" s="178"/>
      <c r="KM83" s="178"/>
      <c r="KN83" s="178"/>
      <c r="KO83" s="178"/>
      <c r="KP83" s="178"/>
      <c r="KQ83" s="178"/>
      <c r="KR83" s="178"/>
      <c r="KS83" s="178"/>
      <c r="KT83" s="178"/>
      <c r="KU83" s="178"/>
      <c r="KV83" s="178"/>
      <c r="KW83" s="169"/>
      <c r="KX83" s="178"/>
      <c r="KY83" s="178"/>
      <c r="KZ83" s="178"/>
      <c r="LA83" s="178"/>
      <c r="LB83" s="178"/>
      <c r="LC83" s="178"/>
      <c r="LD83" s="178"/>
      <c r="LE83" s="178"/>
      <c r="LF83" s="179"/>
      <c r="LG83" s="175" t="s">
        <v>39</v>
      </c>
      <c r="LH83" s="178"/>
      <c r="LI83" s="178"/>
      <c r="LJ83" s="178"/>
      <c r="LK83" s="178"/>
      <c r="LL83" s="178"/>
      <c r="LM83" s="178"/>
      <c r="LN83" s="178"/>
      <c r="LO83" s="178"/>
      <c r="LP83" s="178"/>
      <c r="LQ83" s="169"/>
      <c r="LR83" s="178"/>
      <c r="LS83" s="178"/>
      <c r="LT83" s="178"/>
      <c r="LU83" s="178"/>
      <c r="LV83" s="178"/>
      <c r="LW83" s="178"/>
      <c r="LX83" s="178"/>
      <c r="LY83" s="178"/>
      <c r="LZ83" s="178"/>
      <c r="MA83" s="178"/>
      <c r="MB83" s="178"/>
      <c r="MC83" s="169"/>
      <c r="MD83" s="178"/>
      <c r="ME83" s="178"/>
      <c r="MF83" s="178"/>
      <c r="MG83" s="178"/>
      <c r="MH83" s="178"/>
      <c r="MI83" s="178"/>
      <c r="MJ83" s="178"/>
      <c r="MK83" s="178"/>
      <c r="ML83" s="179"/>
      <c r="MM83" s="175" t="s">
        <v>39</v>
      </c>
      <c r="MN83" s="178"/>
      <c r="MO83" s="178"/>
      <c r="MP83" s="178"/>
      <c r="MQ83" s="178"/>
      <c r="MR83" s="178"/>
      <c r="MS83" s="178"/>
      <c r="MT83" s="178"/>
      <c r="MU83" s="178"/>
      <c r="MV83" s="178"/>
      <c r="MW83" s="169"/>
      <c r="MX83" s="178"/>
      <c r="MY83" s="178"/>
      <c r="MZ83" s="178"/>
      <c r="NA83" s="178"/>
      <c r="NB83" s="178"/>
      <c r="NC83" s="178"/>
      <c r="ND83" s="178"/>
      <c r="NE83" s="178"/>
      <c r="NF83" s="178"/>
      <c r="NG83" s="178"/>
      <c r="NH83" s="178"/>
      <c r="NI83" s="169"/>
      <c r="NJ83" s="178"/>
      <c r="NK83" s="178"/>
      <c r="NL83" s="178"/>
      <c r="NM83" s="178"/>
      <c r="NN83" s="178"/>
      <c r="NO83" s="178"/>
      <c r="NP83" s="178"/>
      <c r="NQ83" s="178"/>
      <c r="NR83" s="179"/>
      <c r="NS83" s="175" t="s">
        <v>39</v>
      </c>
      <c r="NT83" s="178"/>
      <c r="NU83" s="178"/>
      <c r="NV83" s="178"/>
      <c r="NW83" s="178"/>
      <c r="NX83" s="178"/>
      <c r="NY83" s="178"/>
      <c r="NZ83" s="178"/>
      <c r="OA83" s="178"/>
      <c r="OB83" s="178"/>
      <c r="OC83" s="169"/>
      <c r="OD83" s="178"/>
      <c r="OE83" s="178"/>
      <c r="OF83" s="178"/>
      <c r="OG83" s="178"/>
      <c r="OH83" s="178"/>
      <c r="OI83" s="178"/>
      <c r="OJ83" s="178"/>
      <c r="OK83" s="178"/>
      <c r="OL83" s="178"/>
      <c r="OM83" s="178"/>
      <c r="ON83" s="178"/>
      <c r="OO83" s="169"/>
      <c r="OP83" s="178"/>
      <c r="OQ83" s="178"/>
      <c r="OR83" s="178"/>
      <c r="OS83" s="178"/>
      <c r="OT83" s="178"/>
      <c r="OU83" s="178"/>
      <c r="OV83" s="178"/>
      <c r="OW83" s="178"/>
      <c r="OX83" s="179"/>
      <c r="OY83" s="175" t="s">
        <v>39</v>
      </c>
      <c r="OZ83" s="178"/>
      <c r="PA83" s="178"/>
      <c r="PB83" s="178"/>
      <c r="PC83" s="178"/>
      <c r="PD83" s="178"/>
      <c r="PE83" s="178"/>
      <c r="PF83" s="178"/>
      <c r="PG83" s="178"/>
      <c r="PH83" s="178"/>
      <c r="PI83" s="169"/>
      <c r="PJ83" s="178"/>
      <c r="PK83" s="178"/>
      <c r="PL83" s="178"/>
      <c r="PM83" s="178"/>
      <c r="PN83" s="178"/>
      <c r="PO83" s="178"/>
      <c r="PP83" s="178"/>
      <c r="PQ83" s="178"/>
      <c r="PR83" s="178"/>
      <c r="PS83" s="178"/>
      <c r="PT83" s="178"/>
      <c r="PU83" s="169"/>
      <c r="PV83" s="178"/>
      <c r="PW83" s="178"/>
      <c r="PX83" s="178"/>
      <c r="PY83" s="178"/>
      <c r="PZ83" s="178"/>
      <c r="QA83" s="178"/>
      <c r="QB83" s="178"/>
      <c r="QC83" s="178"/>
      <c r="QD83" s="179"/>
      <c r="QE83" s="175" t="s">
        <v>39</v>
      </c>
      <c r="QF83" s="178"/>
      <c r="QG83" s="178"/>
      <c r="QH83" s="178"/>
      <c r="QI83" s="178"/>
      <c r="QJ83" s="178"/>
      <c r="QK83" s="178"/>
      <c r="QL83" s="178"/>
      <c r="QM83" s="178"/>
      <c r="QN83" s="178"/>
      <c r="QO83" s="169"/>
      <c r="QP83" s="178"/>
      <c r="QQ83" s="178"/>
      <c r="QR83" s="178"/>
      <c r="QS83" s="178"/>
      <c r="QT83" s="178"/>
      <c r="QU83" s="178"/>
      <c r="QV83" s="178"/>
      <c r="QW83" s="178"/>
      <c r="QX83" s="178"/>
      <c r="QY83" s="178"/>
      <c r="QZ83" s="178"/>
      <c r="RA83" s="169"/>
      <c r="RB83" s="178"/>
      <c r="RC83" s="178"/>
      <c r="RD83" s="178"/>
      <c r="RE83" s="178"/>
      <c r="RF83" s="178"/>
      <c r="RG83" s="178"/>
      <c r="RH83" s="178"/>
      <c r="RI83" s="178"/>
      <c r="RJ83" s="179"/>
      <c r="RK83" s="175" t="s">
        <v>39</v>
      </c>
      <c r="RL83" s="178"/>
      <c r="RM83" s="178"/>
      <c r="RN83" s="178"/>
      <c r="RO83" s="178"/>
      <c r="RP83" s="178"/>
      <c r="RQ83" s="178"/>
      <c r="RR83" s="178"/>
      <c r="RS83" s="178"/>
      <c r="RT83" s="178"/>
      <c r="RU83" s="169"/>
      <c r="RV83" s="178"/>
      <c r="RW83" s="178"/>
      <c r="RX83" s="178"/>
      <c r="RY83" s="178"/>
      <c r="RZ83" s="178"/>
      <c r="SA83" s="178"/>
      <c r="SB83" s="178"/>
      <c r="SC83" s="178"/>
      <c r="SD83" s="178"/>
      <c r="SE83" s="178"/>
      <c r="SF83" s="178"/>
      <c r="SG83" s="169"/>
      <c r="SH83" s="178"/>
      <c r="SI83" s="178"/>
      <c r="SJ83" s="178"/>
      <c r="SK83" s="178"/>
      <c r="SL83" s="178"/>
      <c r="SM83" s="178"/>
      <c r="SN83" s="178"/>
      <c r="SO83" s="178"/>
      <c r="SP83" s="179"/>
      <c r="SQ83" s="175" t="s">
        <v>39</v>
      </c>
      <c r="SR83" s="178"/>
      <c r="SS83" s="178"/>
      <c r="ST83" s="178"/>
      <c r="SU83" s="178"/>
      <c r="SV83" s="178"/>
      <c r="SW83" s="178"/>
      <c r="SX83" s="178"/>
      <c r="SY83" s="178"/>
      <c r="SZ83" s="178"/>
      <c r="TA83" s="169"/>
      <c r="TB83" s="178"/>
      <c r="TC83" s="178"/>
      <c r="TD83" s="178"/>
      <c r="TE83" s="178"/>
      <c r="TF83" s="178"/>
      <c r="TG83" s="178"/>
      <c r="TH83" s="178"/>
      <c r="TI83" s="178"/>
      <c r="TJ83" s="178"/>
      <c r="TK83" s="178"/>
      <c r="TL83" s="178"/>
      <c r="TM83" s="169"/>
      <c r="TN83" s="178"/>
      <c r="TO83" s="178"/>
      <c r="TP83" s="178"/>
      <c r="TQ83" s="178"/>
      <c r="TR83" s="178"/>
      <c r="TS83" s="178"/>
      <c r="TT83" s="178"/>
      <c r="TU83" s="178"/>
      <c r="TV83" s="179"/>
      <c r="TW83" s="175" t="s">
        <v>39</v>
      </c>
      <c r="TX83" s="178"/>
      <c r="TY83" s="178"/>
      <c r="TZ83" s="178"/>
      <c r="UA83" s="178"/>
      <c r="UB83" s="178"/>
      <c r="UC83" s="178"/>
      <c r="UD83" s="178"/>
      <c r="UE83" s="178"/>
      <c r="UF83" s="178"/>
      <c r="UG83" s="169"/>
      <c r="UH83" s="178"/>
      <c r="UI83" s="178"/>
      <c r="UJ83" s="178"/>
      <c r="UK83" s="178"/>
      <c r="UL83" s="178"/>
      <c r="UM83" s="178"/>
      <c r="UN83" s="178"/>
      <c r="UO83" s="178"/>
      <c r="UP83" s="178"/>
      <c r="UQ83" s="178"/>
      <c r="UR83" s="178"/>
      <c r="US83" s="169"/>
      <c r="UT83" s="178"/>
      <c r="UU83" s="178"/>
      <c r="UV83" s="178"/>
      <c r="UW83" s="178"/>
      <c r="UX83" s="178"/>
      <c r="UY83" s="178"/>
      <c r="UZ83" s="178"/>
      <c r="VA83" s="178"/>
      <c r="VB83" s="179"/>
      <c r="VC83" s="175" t="s">
        <v>39</v>
      </c>
      <c r="VD83" s="178"/>
      <c r="VE83" s="178"/>
      <c r="VF83" s="178"/>
      <c r="VG83" s="178"/>
      <c r="VH83" s="178"/>
      <c r="VI83" s="178"/>
      <c r="VJ83" s="178"/>
      <c r="VK83" s="178"/>
      <c r="VL83" s="178"/>
      <c r="VM83" s="169"/>
      <c r="VN83" s="178"/>
      <c r="VO83" s="178"/>
      <c r="VP83" s="178"/>
      <c r="VQ83" s="178"/>
      <c r="VR83" s="178"/>
      <c r="VS83" s="178"/>
      <c r="VT83" s="178"/>
      <c r="VU83" s="178"/>
      <c r="VV83" s="178"/>
      <c r="VW83" s="178"/>
      <c r="VX83" s="178"/>
      <c r="VY83" s="169"/>
      <c r="VZ83" s="178"/>
      <c r="WA83" s="178"/>
      <c r="WB83" s="178"/>
      <c r="WC83" s="178"/>
      <c r="WD83" s="178"/>
      <c r="WE83" s="178"/>
      <c r="WF83" s="178"/>
      <c r="WG83" s="178"/>
      <c r="WH83" s="179"/>
      <c r="WI83" s="175" t="s">
        <v>39</v>
      </c>
      <c r="WJ83" s="178"/>
      <c r="WK83" s="178"/>
      <c r="WL83" s="178"/>
      <c r="WM83" s="178"/>
      <c r="WN83" s="178"/>
      <c r="WO83" s="178"/>
      <c r="WP83" s="178"/>
      <c r="WQ83" s="178"/>
      <c r="WR83" s="178"/>
      <c r="WS83" s="169"/>
      <c r="WT83" s="178"/>
      <c r="WU83" s="178"/>
      <c r="WV83" s="178"/>
      <c r="WW83" s="178"/>
      <c r="WX83" s="178"/>
      <c r="WY83" s="178"/>
      <c r="WZ83" s="178"/>
      <c r="XA83" s="178"/>
      <c r="XB83" s="178"/>
      <c r="XC83" s="178"/>
      <c r="XD83" s="178"/>
      <c r="XE83" s="169"/>
      <c r="XF83" s="178"/>
      <c r="XG83" s="178"/>
      <c r="XH83" s="178"/>
      <c r="XI83" s="178"/>
      <c r="XJ83" s="178"/>
      <c r="XK83" s="178"/>
      <c r="XL83" s="178"/>
      <c r="XM83" s="178"/>
      <c r="XN83" s="179"/>
      <c r="XO83" s="175" t="s">
        <v>39</v>
      </c>
      <c r="XP83" s="178"/>
      <c r="XQ83" s="178"/>
      <c r="XR83" s="178"/>
      <c r="XS83" s="178"/>
      <c r="XT83" s="178"/>
      <c r="XU83" s="178"/>
      <c r="XV83" s="178"/>
      <c r="XW83" s="178"/>
      <c r="XX83" s="178"/>
      <c r="XY83" s="169"/>
      <c r="XZ83" s="178"/>
      <c r="YA83" s="178"/>
      <c r="YB83" s="178"/>
      <c r="YC83" s="178"/>
      <c r="YD83" s="178"/>
      <c r="YE83" s="178"/>
      <c r="YF83" s="178"/>
      <c r="YG83" s="178"/>
      <c r="YH83" s="178"/>
      <c r="YI83" s="178"/>
      <c r="YJ83" s="178"/>
      <c r="YK83" s="169"/>
      <c r="YL83" s="178"/>
      <c r="YM83" s="178"/>
      <c r="YN83" s="178"/>
      <c r="YO83" s="178"/>
      <c r="YP83" s="178"/>
      <c r="YQ83" s="178"/>
      <c r="YR83" s="178"/>
      <c r="YS83" s="178"/>
      <c r="YT83" s="179"/>
      <c r="YU83" s="175" t="s">
        <v>39</v>
      </c>
      <c r="YV83" s="178"/>
      <c r="YW83" s="178"/>
      <c r="YX83" s="178"/>
      <c r="YY83" s="178"/>
      <c r="YZ83" s="178"/>
      <c r="ZA83" s="178"/>
      <c r="ZB83" s="178"/>
      <c r="ZC83" s="178"/>
      <c r="ZD83" s="178"/>
      <c r="ZE83" s="169"/>
      <c r="ZF83" s="178"/>
      <c r="ZG83" s="178"/>
      <c r="ZH83" s="178"/>
      <c r="ZI83" s="178"/>
      <c r="ZJ83" s="178"/>
      <c r="ZK83" s="178"/>
      <c r="ZL83" s="178"/>
      <c r="ZM83" s="178"/>
      <c r="ZN83" s="178"/>
      <c r="ZO83" s="178"/>
      <c r="ZP83" s="178"/>
      <c r="ZQ83" s="169"/>
      <c r="ZR83" s="178"/>
      <c r="ZS83" s="178"/>
      <c r="ZT83" s="178"/>
      <c r="ZU83" s="178"/>
      <c r="ZV83" s="178"/>
      <c r="ZW83" s="178"/>
      <c r="ZX83" s="178"/>
      <c r="ZY83" s="178"/>
      <c r="ZZ83" s="179"/>
      <c r="AAA83" s="175" t="s">
        <v>39</v>
      </c>
      <c r="AAB83" s="178"/>
      <c r="AAC83" s="178"/>
      <c r="AAD83" s="178"/>
      <c r="AAE83" s="178"/>
      <c r="AAF83" s="178"/>
      <c r="AAG83" s="178"/>
      <c r="AAH83" s="178"/>
      <c r="AAI83" s="178"/>
      <c r="AAJ83" s="178"/>
      <c r="AAK83" s="169"/>
      <c r="AAL83" s="178"/>
      <c r="AAM83" s="178"/>
      <c r="AAN83" s="178"/>
      <c r="AAO83" s="178"/>
      <c r="AAP83" s="178"/>
      <c r="AAQ83" s="178"/>
      <c r="AAR83" s="178"/>
      <c r="AAS83" s="178"/>
      <c r="AAT83" s="178"/>
      <c r="AAU83" s="178"/>
      <c r="AAV83" s="178"/>
      <c r="AAW83" s="169"/>
      <c r="AAX83" s="178"/>
      <c r="AAY83" s="178"/>
      <c r="AAZ83" s="178"/>
      <c r="ABA83" s="178"/>
      <c r="ABB83" s="178"/>
      <c r="ABC83" s="178"/>
      <c r="ABD83" s="178"/>
      <c r="ABE83" s="178"/>
      <c r="ABF83" s="179"/>
      <c r="ABG83" s="175" t="s">
        <v>39</v>
      </c>
      <c r="ABH83" s="178"/>
      <c r="ABI83" s="178"/>
      <c r="ABJ83" s="178"/>
      <c r="ABK83" s="178"/>
      <c r="ABL83" s="178"/>
      <c r="ABM83" s="178"/>
      <c r="ABN83" s="178"/>
      <c r="ABO83" s="178"/>
      <c r="ABP83" s="178"/>
      <c r="ABQ83" s="169"/>
      <c r="ABR83" s="178"/>
      <c r="ABS83" s="178"/>
      <c r="ABT83" s="178"/>
      <c r="ABU83" s="178"/>
      <c r="ABV83" s="178"/>
      <c r="ABW83" s="178"/>
      <c r="ABX83" s="178"/>
      <c r="ABY83" s="178"/>
      <c r="ABZ83" s="178"/>
      <c r="ACA83" s="178"/>
      <c r="ACB83" s="178"/>
      <c r="ACC83" s="169"/>
      <c r="ACD83" s="178"/>
      <c r="ACE83" s="178"/>
      <c r="ACF83" s="178"/>
      <c r="ACG83" s="178"/>
      <c r="ACH83" s="178"/>
      <c r="ACI83" s="178"/>
      <c r="ACJ83" s="178"/>
      <c r="ACK83" s="178"/>
      <c r="ACL83" s="179"/>
      <c r="ACM83" s="175" t="s">
        <v>39</v>
      </c>
      <c r="ACN83" s="178"/>
      <c r="ACO83" s="178"/>
      <c r="ACP83" s="178"/>
      <c r="ACQ83" s="178"/>
      <c r="ACR83" s="178"/>
      <c r="ACS83" s="178"/>
      <c r="ACT83" s="178"/>
      <c r="ACU83" s="178"/>
      <c r="ACV83" s="178"/>
      <c r="ACW83" s="169"/>
      <c r="ACX83" s="178"/>
      <c r="ACY83" s="178"/>
      <c r="ACZ83" s="178"/>
      <c r="ADA83" s="178"/>
      <c r="ADB83" s="178"/>
      <c r="ADC83" s="178"/>
      <c r="ADD83" s="178"/>
      <c r="ADE83" s="178"/>
      <c r="ADF83" s="178"/>
      <c r="ADG83" s="178"/>
      <c r="ADH83" s="178"/>
      <c r="ADI83" s="169"/>
      <c r="ADJ83" s="178"/>
      <c r="ADK83" s="178"/>
      <c r="ADL83" s="178"/>
      <c r="ADM83" s="178"/>
      <c r="ADN83" s="178"/>
      <c r="ADO83" s="178"/>
      <c r="ADP83" s="178"/>
      <c r="ADQ83" s="178"/>
      <c r="ADR83" s="179"/>
      <c r="ADS83" s="175" t="s">
        <v>39</v>
      </c>
      <c r="ADT83" s="178"/>
      <c r="ADU83" s="178"/>
      <c r="ADV83" s="178"/>
      <c r="ADW83" s="178"/>
      <c r="ADX83" s="178"/>
      <c r="ADY83" s="178"/>
      <c r="ADZ83" s="178"/>
      <c r="AEA83" s="178"/>
      <c r="AEB83" s="178"/>
      <c r="AEC83" s="169"/>
      <c r="AED83" s="178"/>
      <c r="AEE83" s="178"/>
      <c r="AEF83" s="178"/>
      <c r="AEG83" s="178"/>
      <c r="AEH83" s="178"/>
      <c r="AEI83" s="178"/>
      <c r="AEJ83" s="178"/>
      <c r="AEK83" s="178"/>
      <c r="AEL83" s="178"/>
      <c r="AEM83" s="178"/>
      <c r="AEN83" s="178"/>
      <c r="AEO83" s="169"/>
      <c r="AEP83" s="178"/>
      <c r="AEQ83" s="178"/>
      <c r="AER83" s="178"/>
      <c r="AES83" s="178"/>
      <c r="AET83" s="178"/>
      <c r="AEU83" s="178"/>
      <c r="AEV83" s="178"/>
      <c r="AEW83" s="178"/>
      <c r="AEX83" s="179"/>
      <c r="AEY83" s="175" t="s">
        <v>39</v>
      </c>
      <c r="AEZ83" s="178"/>
      <c r="AFA83" s="178"/>
      <c r="AFB83" s="178"/>
      <c r="AFC83" s="178"/>
      <c r="AFD83" s="178"/>
      <c r="AFE83" s="178"/>
      <c r="AFF83" s="178"/>
      <c r="AFG83" s="178"/>
      <c r="AFH83" s="178"/>
      <c r="AFI83" s="169"/>
      <c r="AFJ83" s="178"/>
      <c r="AFK83" s="178"/>
      <c r="AFL83" s="178"/>
      <c r="AFM83" s="178"/>
      <c r="AFN83" s="178"/>
      <c r="AFO83" s="178"/>
      <c r="AFP83" s="178"/>
      <c r="AFQ83" s="178"/>
      <c r="AFR83" s="178"/>
      <c r="AFS83" s="178"/>
      <c r="AFT83" s="178"/>
      <c r="AFU83" s="169"/>
      <c r="AFV83" s="178"/>
      <c r="AFW83" s="178"/>
      <c r="AFX83" s="178"/>
      <c r="AFY83" s="178"/>
      <c r="AFZ83" s="178"/>
      <c r="AGA83" s="178"/>
      <c r="AGB83" s="178"/>
      <c r="AGC83" s="178"/>
      <c r="AGD83" s="179"/>
      <c r="AGE83" s="175" t="s">
        <v>39</v>
      </c>
      <c r="AGF83" s="178"/>
      <c r="AGG83" s="178"/>
      <c r="AGH83" s="178"/>
      <c r="AGI83" s="178"/>
      <c r="AGJ83" s="178"/>
      <c r="AGK83" s="178"/>
      <c r="AGL83" s="178"/>
      <c r="AGM83" s="178"/>
      <c r="AGN83" s="178"/>
      <c r="AGO83" s="169"/>
      <c r="AGP83" s="178"/>
      <c r="AGQ83" s="178"/>
      <c r="AGR83" s="178"/>
      <c r="AGS83" s="178"/>
      <c r="AGT83" s="178"/>
      <c r="AGU83" s="178"/>
      <c r="AGV83" s="178"/>
      <c r="AGW83" s="178"/>
      <c r="AGX83" s="178"/>
      <c r="AGY83" s="178"/>
      <c r="AGZ83" s="178"/>
      <c r="AHA83" s="169"/>
      <c r="AHB83" s="178"/>
      <c r="AHC83" s="178"/>
      <c r="AHD83" s="178"/>
      <c r="AHE83" s="178"/>
      <c r="AHF83" s="178"/>
      <c r="AHG83" s="178"/>
      <c r="AHH83" s="178"/>
      <c r="AHI83" s="178"/>
      <c r="AHJ83" s="179"/>
      <c r="AHK83" s="175" t="s">
        <v>39</v>
      </c>
      <c r="AHL83" s="178"/>
      <c r="AHM83" s="178"/>
      <c r="AHN83" s="178"/>
      <c r="AHO83" s="178"/>
      <c r="AHP83" s="178"/>
      <c r="AHQ83" s="178"/>
      <c r="AHR83" s="178"/>
      <c r="AHS83" s="178"/>
      <c r="AHT83" s="178"/>
      <c r="AHU83" s="169"/>
      <c r="AHV83" s="178"/>
      <c r="AHW83" s="178"/>
      <c r="AHX83" s="178"/>
      <c r="AHY83" s="178"/>
      <c r="AHZ83" s="178"/>
      <c r="AIA83" s="178"/>
      <c r="AIB83" s="178"/>
      <c r="AIC83" s="178"/>
      <c r="AID83" s="178"/>
      <c r="AIE83" s="178"/>
      <c r="AIF83" s="178"/>
      <c r="AIG83" s="169"/>
      <c r="AIH83" s="178"/>
      <c r="AII83" s="178"/>
      <c r="AIJ83" s="178"/>
      <c r="AIK83" s="178"/>
      <c r="AIL83" s="178"/>
      <c r="AIM83" s="178"/>
      <c r="AIN83" s="178"/>
      <c r="AIO83" s="178"/>
      <c r="AIP83" s="179"/>
      <c r="AIQ83" s="175" t="s">
        <v>39</v>
      </c>
      <c r="AIR83" s="178"/>
      <c r="AIS83" s="178"/>
      <c r="AIT83" s="178"/>
      <c r="AIU83" s="178"/>
      <c r="AIV83" s="178"/>
      <c r="AIW83" s="178"/>
      <c r="AIX83" s="178"/>
      <c r="AIY83" s="178"/>
      <c r="AIZ83" s="178"/>
      <c r="AJA83" s="169"/>
      <c r="AJB83" s="178"/>
      <c r="AJC83" s="178"/>
      <c r="AJD83" s="178"/>
      <c r="AJE83" s="178"/>
      <c r="AJF83" s="178"/>
      <c r="AJG83" s="178"/>
      <c r="AJH83" s="178"/>
      <c r="AJI83" s="178"/>
      <c r="AJJ83" s="178"/>
      <c r="AJK83" s="178"/>
      <c r="AJL83" s="178"/>
      <c r="AJM83" s="169"/>
      <c r="AJN83" s="178"/>
      <c r="AJO83" s="178"/>
      <c r="AJP83" s="178"/>
      <c r="AJQ83" s="178"/>
      <c r="AJR83" s="178"/>
      <c r="AJS83" s="178"/>
      <c r="AJT83" s="178"/>
      <c r="AJU83" s="178"/>
      <c r="AJV83" s="179"/>
      <c r="AJW83" s="175" t="s">
        <v>39</v>
      </c>
      <c r="AJX83" s="178"/>
      <c r="AJY83" s="178"/>
      <c r="AJZ83" s="178"/>
      <c r="AKA83" s="178"/>
      <c r="AKB83" s="178"/>
      <c r="AKC83" s="178"/>
      <c r="AKD83" s="178"/>
      <c r="AKE83" s="178"/>
      <c r="AKF83" s="178"/>
      <c r="AKG83" s="169"/>
      <c r="AKH83" s="178"/>
      <c r="AKI83" s="178"/>
      <c r="AKJ83" s="178"/>
      <c r="AKK83" s="178"/>
      <c r="AKL83" s="178"/>
      <c r="AKM83" s="178"/>
      <c r="AKN83" s="178"/>
      <c r="AKO83" s="178"/>
      <c r="AKP83" s="178"/>
      <c r="AKQ83" s="178"/>
      <c r="AKR83" s="178"/>
      <c r="AKS83" s="169"/>
      <c r="AKT83" s="178"/>
      <c r="AKU83" s="178"/>
      <c r="AKV83" s="178"/>
      <c r="AKW83" s="178"/>
      <c r="AKX83" s="178"/>
      <c r="AKY83" s="178"/>
      <c r="AKZ83" s="178"/>
      <c r="ALA83" s="178"/>
      <c r="ALB83" s="179"/>
      <c r="ALC83" s="175" t="s">
        <v>39</v>
      </c>
      <c r="ALD83" s="178"/>
      <c r="ALE83" s="178"/>
      <c r="ALF83" s="178"/>
      <c r="ALG83" s="178"/>
      <c r="ALH83" s="178"/>
      <c r="ALI83" s="178"/>
      <c r="ALJ83" s="178"/>
      <c r="ALK83" s="178"/>
      <c r="ALL83" s="178"/>
      <c r="ALM83" s="169"/>
      <c r="ALN83" s="178"/>
      <c r="ALO83" s="178"/>
      <c r="ALP83" s="178"/>
      <c r="ALQ83" s="178"/>
      <c r="ALR83" s="178"/>
      <c r="ALS83" s="178"/>
      <c r="ALT83" s="178"/>
      <c r="ALU83" s="178"/>
      <c r="ALV83" s="178"/>
      <c r="ALW83" s="178"/>
      <c r="ALX83" s="178"/>
      <c r="ALY83" s="169"/>
      <c r="ALZ83" s="178"/>
      <c r="AMA83" s="178"/>
      <c r="AMB83" s="178"/>
      <c r="AMC83" s="178"/>
      <c r="AMD83" s="178"/>
      <c r="AME83" s="178"/>
      <c r="AMF83" s="178"/>
      <c r="AMG83" s="178"/>
      <c r="AMH83" s="179"/>
      <c r="AMI83" s="175" t="s">
        <v>39</v>
      </c>
      <c r="AMJ83" s="178"/>
      <c r="AMK83" s="178"/>
      <c r="AML83" s="178"/>
      <c r="AMM83" s="178"/>
      <c r="AMN83" s="178"/>
      <c r="AMO83" s="178"/>
      <c r="AMP83" s="178"/>
      <c r="AMQ83" s="178"/>
      <c r="AMR83" s="178"/>
      <c r="AMS83" s="169"/>
      <c r="AMT83" s="178"/>
      <c r="AMU83" s="178"/>
      <c r="AMV83" s="178"/>
      <c r="AMW83" s="178"/>
      <c r="AMX83" s="178"/>
      <c r="AMY83" s="178"/>
      <c r="AMZ83" s="178"/>
      <c r="ANA83" s="178"/>
      <c r="ANB83" s="178"/>
      <c r="ANC83" s="178"/>
      <c r="AND83" s="178"/>
      <c r="ANE83" s="169"/>
      <c r="ANF83" s="178"/>
      <c r="ANG83" s="178"/>
      <c r="ANH83" s="178"/>
      <c r="ANI83" s="178"/>
      <c r="ANJ83" s="178"/>
      <c r="ANK83" s="178"/>
      <c r="ANL83" s="178"/>
      <c r="ANM83" s="178"/>
      <c r="ANN83" s="179"/>
      <c r="ANO83" s="175" t="s">
        <v>39</v>
      </c>
      <c r="ANP83" s="178"/>
      <c r="ANQ83" s="178"/>
      <c r="ANR83" s="178"/>
      <c r="ANS83" s="178"/>
      <c r="ANT83" s="178"/>
      <c r="ANU83" s="178"/>
      <c r="ANV83" s="178"/>
      <c r="ANW83" s="178"/>
      <c r="ANX83" s="178"/>
      <c r="ANY83" s="169"/>
      <c r="ANZ83" s="178"/>
      <c r="AOA83" s="178"/>
      <c r="AOB83" s="178"/>
      <c r="AOC83" s="178"/>
      <c r="AOD83" s="178"/>
      <c r="AOE83" s="178"/>
      <c r="AOF83" s="178"/>
      <c r="AOG83" s="178"/>
      <c r="AOH83" s="178"/>
      <c r="AOI83" s="178"/>
      <c r="AOJ83" s="178"/>
      <c r="AOK83" s="169"/>
      <c r="AOL83" s="178"/>
      <c r="AOM83" s="178"/>
      <c r="AON83" s="178"/>
      <c r="AOO83" s="178"/>
      <c r="AOP83" s="178"/>
      <c r="AOQ83" s="178"/>
      <c r="AOR83" s="178"/>
      <c r="AOS83" s="178"/>
      <c r="AOT83" s="179"/>
      <c r="AOU83" s="175" t="s">
        <v>39</v>
      </c>
      <c r="AOV83" s="178"/>
      <c r="AOW83" s="178"/>
      <c r="AOX83" s="178"/>
      <c r="AOY83" s="178"/>
      <c r="AOZ83" s="178"/>
      <c r="APA83" s="178"/>
      <c r="APB83" s="178"/>
      <c r="APC83" s="178"/>
      <c r="APD83" s="178"/>
      <c r="APE83" s="169"/>
      <c r="APF83" s="178"/>
      <c r="APG83" s="178"/>
      <c r="APH83" s="178"/>
      <c r="API83" s="178"/>
      <c r="APJ83" s="178"/>
      <c r="APK83" s="178"/>
      <c r="APL83" s="178"/>
      <c r="APM83" s="178"/>
      <c r="APN83" s="178"/>
      <c r="APO83" s="178"/>
      <c r="APP83" s="178"/>
      <c r="APQ83" s="169"/>
      <c r="APR83" s="178"/>
      <c r="APS83" s="178"/>
      <c r="APT83" s="178"/>
      <c r="APU83" s="178"/>
      <c r="APV83" s="178"/>
      <c r="APW83" s="178"/>
      <c r="APX83" s="178"/>
      <c r="APY83" s="178"/>
      <c r="APZ83" s="179"/>
      <c r="AQA83" s="175" t="s">
        <v>39</v>
      </c>
      <c r="AQB83" s="178"/>
      <c r="AQC83" s="178"/>
      <c r="AQD83" s="178"/>
      <c r="AQE83" s="178"/>
      <c r="AQF83" s="178"/>
      <c r="AQG83" s="178"/>
      <c r="AQH83" s="178"/>
      <c r="AQI83" s="178"/>
      <c r="AQJ83" s="178"/>
      <c r="AQK83" s="169"/>
      <c r="AQL83" s="178"/>
      <c r="AQM83" s="178"/>
      <c r="AQN83" s="178"/>
      <c r="AQO83" s="178"/>
      <c r="AQP83" s="178"/>
      <c r="AQQ83" s="178"/>
      <c r="AQR83" s="178"/>
      <c r="AQS83" s="178"/>
      <c r="AQT83" s="178"/>
      <c r="AQU83" s="178"/>
      <c r="AQV83" s="178"/>
      <c r="AQW83" s="169"/>
      <c r="AQX83" s="178"/>
      <c r="AQY83" s="178"/>
      <c r="AQZ83" s="178"/>
      <c r="ARA83" s="178"/>
      <c r="ARB83" s="178"/>
      <c r="ARC83" s="178"/>
      <c r="ARD83" s="178"/>
      <c r="ARE83" s="178"/>
      <c r="ARF83" s="179"/>
      <c r="ARG83" s="175" t="s">
        <v>39</v>
      </c>
      <c r="ARH83" s="178"/>
      <c r="ARI83" s="178"/>
      <c r="ARJ83" s="178"/>
      <c r="ARK83" s="178"/>
      <c r="ARL83" s="178"/>
      <c r="ARM83" s="178"/>
      <c r="ARN83" s="178"/>
      <c r="ARO83" s="178"/>
      <c r="ARP83" s="178"/>
      <c r="ARQ83" s="169"/>
      <c r="ARR83" s="178"/>
      <c r="ARS83" s="178"/>
      <c r="ART83" s="178"/>
      <c r="ARU83" s="178"/>
      <c r="ARV83" s="178"/>
      <c r="ARW83" s="178"/>
      <c r="ARX83" s="178"/>
      <c r="ARY83" s="178"/>
      <c r="ARZ83" s="178"/>
      <c r="ASA83" s="178"/>
      <c r="ASB83" s="178"/>
      <c r="ASC83" s="169"/>
      <c r="ASD83" s="178"/>
      <c r="ASE83" s="178"/>
      <c r="ASF83" s="178"/>
      <c r="ASG83" s="178"/>
      <c r="ASH83" s="178"/>
      <c r="ASI83" s="178"/>
      <c r="ASJ83" s="178"/>
      <c r="ASK83" s="178"/>
      <c r="ASL83" s="179"/>
      <c r="ASM83" s="175" t="s">
        <v>39</v>
      </c>
      <c r="ASN83" s="178"/>
      <c r="ASO83" s="178"/>
      <c r="ASP83" s="178"/>
      <c r="ASQ83" s="178"/>
      <c r="ASR83" s="178"/>
      <c r="ASS83" s="178"/>
      <c r="AST83" s="178"/>
      <c r="ASU83" s="178"/>
      <c r="ASV83" s="178"/>
      <c r="ASW83" s="169"/>
      <c r="ASX83" s="178"/>
      <c r="ASY83" s="178"/>
      <c r="ASZ83" s="178"/>
      <c r="ATA83" s="178"/>
      <c r="ATB83" s="178"/>
      <c r="ATC83" s="178"/>
      <c r="ATD83" s="178"/>
      <c r="ATE83" s="178"/>
      <c r="ATF83" s="178"/>
      <c r="ATG83" s="178"/>
      <c r="ATH83" s="178"/>
      <c r="ATI83" s="169"/>
      <c r="ATJ83" s="178"/>
      <c r="ATK83" s="178"/>
      <c r="ATL83" s="178"/>
      <c r="ATM83" s="178"/>
      <c r="ATN83" s="178"/>
      <c r="ATO83" s="178"/>
      <c r="ATP83" s="178"/>
      <c r="ATQ83" s="178"/>
      <c r="ATR83" s="179"/>
      <c r="ATS83" s="175" t="s">
        <v>39</v>
      </c>
      <c r="ATT83" s="178"/>
      <c r="ATU83" s="178"/>
      <c r="ATV83" s="178"/>
      <c r="ATW83" s="178"/>
      <c r="ATX83" s="178"/>
      <c r="ATY83" s="178"/>
      <c r="ATZ83" s="178"/>
      <c r="AUA83" s="178"/>
      <c r="AUB83" s="178"/>
      <c r="AUC83" s="169"/>
      <c r="AUD83" s="178"/>
      <c r="AUE83" s="178"/>
      <c r="AUF83" s="178"/>
      <c r="AUG83" s="178"/>
      <c r="AUH83" s="178"/>
      <c r="AUI83" s="178"/>
      <c r="AUJ83" s="178"/>
      <c r="AUK83" s="178"/>
      <c r="AUL83" s="178"/>
      <c r="AUM83" s="178"/>
      <c r="AUN83" s="178"/>
      <c r="AUO83" s="169"/>
      <c r="AUP83" s="178"/>
      <c r="AUQ83" s="178"/>
      <c r="AUR83" s="178"/>
      <c r="AUS83" s="178"/>
      <c r="AUT83" s="178"/>
      <c r="AUU83" s="178"/>
      <c r="AUV83" s="178"/>
      <c r="AUW83" s="178"/>
      <c r="AUX83" s="179"/>
      <c r="AUY83" s="175" t="s">
        <v>39</v>
      </c>
      <c r="AUZ83" s="178"/>
      <c r="AVA83" s="178"/>
      <c r="AVB83" s="178"/>
      <c r="AVC83" s="178"/>
      <c r="AVD83" s="178"/>
      <c r="AVE83" s="178"/>
      <c r="AVF83" s="178"/>
      <c r="AVG83" s="178"/>
      <c r="AVH83" s="178"/>
      <c r="AVI83" s="169"/>
      <c r="AVJ83" s="178"/>
      <c r="AVK83" s="178"/>
      <c r="AVL83" s="178"/>
      <c r="AVM83" s="178"/>
      <c r="AVN83" s="178"/>
      <c r="AVO83" s="178"/>
      <c r="AVP83" s="178"/>
      <c r="AVQ83" s="178"/>
      <c r="AVR83" s="178"/>
      <c r="AVS83" s="178"/>
      <c r="AVT83" s="178"/>
      <c r="AVU83" s="169"/>
      <c r="AVV83" s="178"/>
      <c r="AVW83" s="178"/>
      <c r="AVX83" s="178"/>
      <c r="AVY83" s="178"/>
      <c r="AVZ83" s="178"/>
      <c r="AWA83" s="178"/>
      <c r="AWB83" s="178"/>
      <c r="AWC83" s="178"/>
      <c r="AWD83" s="179"/>
      <c r="AWE83" s="175" t="s">
        <v>39</v>
      </c>
      <c r="AWF83" s="178"/>
      <c r="AWG83" s="178"/>
      <c r="AWH83" s="178"/>
      <c r="AWI83" s="178"/>
      <c r="AWJ83" s="178"/>
      <c r="AWK83" s="178"/>
      <c r="AWL83" s="178"/>
      <c r="AWM83" s="178"/>
      <c r="AWN83" s="178"/>
      <c r="AWO83" s="169"/>
      <c r="AWP83" s="178"/>
      <c r="AWQ83" s="178"/>
      <c r="AWR83" s="178"/>
      <c r="AWS83" s="178"/>
      <c r="AWT83" s="178"/>
      <c r="AWU83" s="178"/>
      <c r="AWV83" s="178"/>
      <c r="AWW83" s="178"/>
      <c r="AWX83" s="178"/>
      <c r="AWY83" s="178"/>
      <c r="AWZ83" s="178"/>
      <c r="AXA83" s="169"/>
      <c r="AXB83" s="178"/>
      <c r="AXC83" s="178"/>
      <c r="AXD83" s="178"/>
      <c r="AXE83" s="178"/>
      <c r="AXF83" s="178"/>
      <c r="AXG83" s="178"/>
      <c r="AXH83" s="178"/>
      <c r="AXI83" s="178"/>
      <c r="AXJ83" s="179"/>
      <c r="AXK83" s="175" t="s">
        <v>39</v>
      </c>
      <c r="AXL83" s="178"/>
      <c r="AXM83" s="178"/>
      <c r="AXN83" s="178"/>
      <c r="AXO83" s="178"/>
      <c r="AXP83" s="178"/>
      <c r="AXQ83" s="178"/>
      <c r="AXR83" s="178"/>
      <c r="AXS83" s="178"/>
      <c r="AXT83" s="178"/>
      <c r="AXU83" s="169"/>
      <c r="AXV83" s="178"/>
      <c r="AXW83" s="178"/>
      <c r="AXX83" s="178"/>
      <c r="AXY83" s="178"/>
      <c r="AXZ83" s="178"/>
      <c r="AYA83" s="178"/>
      <c r="AYB83" s="178"/>
      <c r="AYC83" s="178"/>
      <c r="AYD83" s="178"/>
      <c r="AYE83" s="178"/>
      <c r="AYF83" s="178"/>
      <c r="AYG83" s="169"/>
      <c r="AYH83" s="178"/>
      <c r="AYI83" s="178"/>
      <c r="AYJ83" s="178"/>
      <c r="AYK83" s="178"/>
      <c r="AYL83" s="178"/>
      <c r="AYM83" s="178"/>
      <c r="AYN83" s="178"/>
      <c r="AYO83" s="178"/>
      <c r="AYP83" s="179"/>
      <c r="AYQ83" s="175" t="s">
        <v>39</v>
      </c>
      <c r="AYR83" s="178"/>
      <c r="AYS83" s="178"/>
      <c r="AYT83" s="178"/>
      <c r="AYU83" s="178"/>
      <c r="AYV83" s="178"/>
      <c r="AYW83" s="178"/>
      <c r="AYX83" s="178"/>
      <c r="AYY83" s="178"/>
      <c r="AYZ83" s="178"/>
      <c r="AZA83" s="169"/>
      <c r="AZB83" s="178"/>
      <c r="AZC83" s="178"/>
      <c r="AZD83" s="178"/>
      <c r="AZE83" s="178"/>
      <c r="AZF83" s="178"/>
      <c r="AZG83" s="178"/>
      <c r="AZH83" s="178"/>
      <c r="AZI83" s="178"/>
      <c r="AZJ83" s="178"/>
      <c r="AZK83" s="178"/>
      <c r="AZL83" s="178"/>
      <c r="AZM83" s="169"/>
      <c r="AZN83" s="178"/>
      <c r="AZO83" s="178"/>
      <c r="AZP83" s="178"/>
      <c r="AZQ83" s="178"/>
      <c r="AZR83" s="178"/>
      <c r="AZS83" s="178"/>
      <c r="AZT83" s="178"/>
      <c r="AZU83" s="178"/>
      <c r="AZV83" s="179"/>
      <c r="AZW83" s="175" t="s">
        <v>39</v>
      </c>
      <c r="AZX83" s="178"/>
      <c r="AZY83" s="178"/>
      <c r="AZZ83" s="178"/>
      <c r="BAA83" s="178"/>
      <c r="BAB83" s="178"/>
      <c r="BAC83" s="178"/>
      <c r="BAD83" s="178"/>
      <c r="BAE83" s="178"/>
      <c r="BAF83" s="178"/>
      <c r="BAG83" s="169"/>
      <c r="BAH83" s="178"/>
      <c r="BAI83" s="178"/>
      <c r="BAJ83" s="178"/>
      <c r="BAK83" s="178"/>
      <c r="BAL83" s="178"/>
      <c r="BAM83" s="178"/>
      <c r="BAN83" s="178"/>
      <c r="BAO83" s="178"/>
      <c r="BAP83" s="178"/>
      <c r="BAQ83" s="178"/>
      <c r="BAR83" s="178"/>
      <c r="BAS83" s="169"/>
      <c r="BAT83" s="178"/>
      <c r="BAU83" s="178"/>
      <c r="BAV83" s="178"/>
      <c r="BAW83" s="178"/>
      <c r="BAX83" s="178"/>
      <c r="BAY83" s="178"/>
      <c r="BAZ83" s="178"/>
      <c r="BBA83" s="178"/>
      <c r="BBB83" s="179"/>
      <c r="BBC83" s="175" t="s">
        <v>39</v>
      </c>
      <c r="BBD83" s="178"/>
      <c r="BBE83" s="178"/>
      <c r="BBF83" s="178"/>
      <c r="BBG83" s="178"/>
      <c r="BBH83" s="178"/>
      <c r="BBI83" s="178"/>
      <c r="BBJ83" s="178"/>
      <c r="BBK83" s="178"/>
      <c r="BBL83" s="178"/>
      <c r="BBM83" s="169"/>
      <c r="BBN83" s="178"/>
      <c r="BBO83" s="178"/>
      <c r="BBP83" s="178"/>
      <c r="BBQ83" s="178"/>
      <c r="BBR83" s="178"/>
      <c r="BBS83" s="178"/>
      <c r="BBT83" s="178"/>
      <c r="BBU83" s="178"/>
      <c r="BBV83" s="178"/>
      <c r="BBW83" s="178"/>
      <c r="BBX83" s="178"/>
      <c r="BBY83" s="169"/>
      <c r="BBZ83" s="178"/>
      <c r="BCA83" s="178"/>
      <c r="BCB83" s="178"/>
      <c r="BCC83" s="178"/>
      <c r="BCD83" s="178"/>
      <c r="BCE83" s="178"/>
      <c r="BCF83" s="178"/>
      <c r="BCG83" s="178"/>
      <c r="BCH83" s="179"/>
      <c r="BCI83" s="175" t="s">
        <v>39</v>
      </c>
      <c r="BCJ83" s="178"/>
      <c r="BCK83" s="178"/>
      <c r="BCL83" s="178"/>
      <c r="BCM83" s="178"/>
      <c r="BCN83" s="178"/>
      <c r="BCO83" s="178"/>
      <c r="BCP83" s="178"/>
      <c r="BCQ83" s="178"/>
      <c r="BCR83" s="178"/>
      <c r="BCS83" s="169"/>
      <c r="BCT83" s="178"/>
      <c r="BCU83" s="178"/>
      <c r="BCV83" s="178"/>
      <c r="BCW83" s="178"/>
      <c r="BCX83" s="178"/>
      <c r="BCY83" s="178"/>
      <c r="BCZ83" s="178"/>
      <c r="BDA83" s="178"/>
      <c r="BDB83" s="178"/>
      <c r="BDC83" s="178"/>
      <c r="BDD83" s="178"/>
      <c r="BDE83" s="169"/>
      <c r="BDF83" s="178"/>
      <c r="BDG83" s="178"/>
      <c r="BDH83" s="178"/>
      <c r="BDI83" s="178"/>
      <c r="BDJ83" s="178"/>
      <c r="BDK83" s="178"/>
      <c r="BDL83" s="178"/>
      <c r="BDM83" s="178"/>
      <c r="BDN83" s="179"/>
      <c r="BDO83" s="175" t="s">
        <v>39</v>
      </c>
      <c r="BDP83" s="178"/>
      <c r="BDQ83" s="178"/>
      <c r="BDR83" s="178"/>
      <c r="BDS83" s="178"/>
      <c r="BDT83" s="178"/>
      <c r="BDU83" s="178"/>
      <c r="BDV83" s="178"/>
      <c r="BDW83" s="178"/>
      <c r="BDX83" s="178"/>
      <c r="BDY83" s="169"/>
      <c r="BDZ83" s="178"/>
      <c r="BEA83" s="178"/>
      <c r="BEB83" s="178"/>
      <c r="BEC83" s="178"/>
      <c r="BED83" s="178"/>
      <c r="BEE83" s="178"/>
      <c r="BEF83" s="178"/>
      <c r="BEG83" s="178"/>
      <c r="BEH83" s="178"/>
      <c r="BEI83" s="178"/>
      <c r="BEJ83" s="178"/>
      <c r="BEK83" s="169"/>
      <c r="BEL83" s="178"/>
      <c r="BEM83" s="178"/>
      <c r="BEN83" s="178"/>
      <c r="BEO83" s="178"/>
      <c r="BEP83" s="178"/>
      <c r="BEQ83" s="178"/>
      <c r="BER83" s="178"/>
      <c r="BES83" s="178"/>
      <c r="BET83" s="179"/>
      <c r="BEU83" s="175" t="s">
        <v>39</v>
      </c>
      <c r="BEV83" s="178"/>
      <c r="BEW83" s="178"/>
      <c r="BEX83" s="178"/>
      <c r="BEY83" s="178"/>
      <c r="BEZ83" s="178"/>
      <c r="BFA83" s="178"/>
      <c r="BFB83" s="178"/>
      <c r="BFC83" s="178"/>
      <c r="BFD83" s="178"/>
      <c r="BFE83" s="169"/>
      <c r="BFF83" s="178"/>
      <c r="BFG83" s="178"/>
      <c r="BFH83" s="178"/>
      <c r="BFI83" s="178"/>
      <c r="BFJ83" s="178"/>
      <c r="BFK83" s="178"/>
      <c r="BFL83" s="178"/>
      <c r="BFM83" s="178"/>
      <c r="BFN83" s="178"/>
      <c r="BFO83" s="178"/>
      <c r="BFP83" s="178"/>
      <c r="BFQ83" s="169"/>
      <c r="BFR83" s="178"/>
      <c r="BFS83" s="178"/>
      <c r="BFT83" s="178"/>
      <c r="BFU83" s="178"/>
      <c r="BFV83" s="178"/>
      <c r="BFW83" s="178"/>
      <c r="BFX83" s="178"/>
      <c r="BFY83" s="178"/>
      <c r="BFZ83" s="179"/>
      <c r="BGA83" s="175" t="s">
        <v>39</v>
      </c>
      <c r="BGB83" s="178"/>
      <c r="BGC83" s="178"/>
      <c r="BGD83" s="178"/>
      <c r="BGE83" s="178"/>
      <c r="BGF83" s="178"/>
      <c r="BGG83" s="178"/>
      <c r="BGH83" s="178"/>
      <c r="BGI83" s="178"/>
      <c r="BGJ83" s="178"/>
      <c r="BGK83" s="169"/>
      <c r="BGL83" s="178"/>
      <c r="BGM83" s="178"/>
      <c r="BGN83" s="178"/>
      <c r="BGO83" s="178"/>
      <c r="BGP83" s="178"/>
      <c r="BGQ83" s="178"/>
      <c r="BGR83" s="178"/>
      <c r="BGS83" s="178"/>
      <c r="BGT83" s="178"/>
      <c r="BGU83" s="178"/>
      <c r="BGV83" s="178"/>
      <c r="BGW83" s="169"/>
      <c r="BGX83" s="178"/>
      <c r="BGY83" s="178"/>
      <c r="BGZ83" s="178"/>
      <c r="BHA83" s="178"/>
      <c r="BHB83" s="178"/>
      <c r="BHC83" s="178"/>
      <c r="BHD83" s="178"/>
      <c r="BHE83" s="178"/>
      <c r="BHF83" s="179"/>
      <c r="BHG83" s="175" t="s">
        <v>39</v>
      </c>
      <c r="BHH83" s="178"/>
      <c r="BHI83" s="178"/>
      <c r="BHJ83" s="178"/>
      <c r="BHK83" s="178"/>
      <c r="BHL83" s="178"/>
      <c r="BHM83" s="178"/>
      <c r="BHN83" s="178"/>
      <c r="BHO83" s="178"/>
      <c r="BHP83" s="178"/>
      <c r="BHQ83" s="169"/>
      <c r="BHR83" s="178"/>
      <c r="BHS83" s="178"/>
      <c r="BHT83" s="178"/>
      <c r="BHU83" s="178"/>
      <c r="BHV83" s="178"/>
      <c r="BHW83" s="178"/>
      <c r="BHX83" s="178"/>
      <c r="BHY83" s="178"/>
      <c r="BHZ83" s="178"/>
      <c r="BIA83" s="178"/>
      <c r="BIB83" s="178"/>
      <c r="BIC83" s="169"/>
      <c r="BID83" s="178"/>
      <c r="BIE83" s="178"/>
      <c r="BIF83" s="178"/>
      <c r="BIG83" s="178"/>
      <c r="BIH83" s="178"/>
      <c r="BII83" s="178"/>
      <c r="BIJ83" s="178"/>
      <c r="BIK83" s="178"/>
      <c r="BIL83" s="179"/>
      <c r="BIM83" s="175" t="s">
        <v>39</v>
      </c>
      <c r="BIN83" s="178"/>
      <c r="BIO83" s="178"/>
      <c r="BIP83" s="178"/>
      <c r="BIQ83" s="178"/>
      <c r="BIR83" s="178"/>
      <c r="BIS83" s="178"/>
      <c r="BIT83" s="178"/>
      <c r="BIU83" s="178"/>
      <c r="BIV83" s="178"/>
      <c r="BIW83" s="169"/>
      <c r="BIX83" s="178"/>
      <c r="BIY83" s="178"/>
      <c r="BIZ83" s="178"/>
      <c r="BJA83" s="178"/>
      <c r="BJB83" s="178"/>
      <c r="BJC83" s="178"/>
      <c r="BJD83" s="178"/>
      <c r="BJE83" s="178"/>
      <c r="BJF83" s="178"/>
      <c r="BJG83" s="178"/>
      <c r="BJH83" s="178"/>
      <c r="BJI83" s="169"/>
      <c r="BJJ83" s="178"/>
      <c r="BJK83" s="178"/>
      <c r="BJL83" s="178"/>
      <c r="BJM83" s="178"/>
      <c r="BJN83" s="178"/>
      <c r="BJO83" s="178"/>
      <c r="BJP83" s="178"/>
      <c r="BJQ83" s="178"/>
      <c r="BJR83" s="179"/>
      <c r="BJS83" s="175" t="s">
        <v>39</v>
      </c>
      <c r="BJT83" s="178"/>
      <c r="BJU83" s="178"/>
      <c r="BJV83" s="178"/>
      <c r="BJW83" s="178"/>
      <c r="BJX83" s="178"/>
      <c r="BJY83" s="178"/>
      <c r="BJZ83" s="178"/>
      <c r="BKA83" s="178"/>
      <c r="BKB83" s="178"/>
      <c r="BKC83" s="169"/>
      <c r="BKD83" s="178"/>
      <c r="BKE83" s="178"/>
      <c r="BKF83" s="178"/>
      <c r="BKG83" s="178"/>
      <c r="BKH83" s="178"/>
      <c r="BKI83" s="178"/>
      <c r="BKJ83" s="178"/>
      <c r="BKK83" s="178"/>
      <c r="BKL83" s="178"/>
      <c r="BKM83" s="178"/>
      <c r="BKN83" s="178"/>
      <c r="BKO83" s="169"/>
      <c r="BKP83" s="178"/>
      <c r="BKQ83" s="178"/>
      <c r="BKR83" s="178"/>
      <c r="BKS83" s="178"/>
      <c r="BKT83" s="178"/>
      <c r="BKU83" s="178"/>
      <c r="BKV83" s="178"/>
      <c r="BKW83" s="178"/>
      <c r="BKX83" s="179"/>
      <c r="BKY83" s="175" t="s">
        <v>39</v>
      </c>
      <c r="BKZ83" s="178"/>
      <c r="BLA83" s="178"/>
      <c r="BLB83" s="178"/>
      <c r="BLC83" s="178"/>
      <c r="BLD83" s="178"/>
      <c r="BLE83" s="178"/>
      <c r="BLF83" s="178"/>
      <c r="BLG83" s="178"/>
      <c r="BLH83" s="178"/>
      <c r="BLI83" s="169"/>
      <c r="BLJ83" s="178"/>
      <c r="BLK83" s="178"/>
      <c r="BLL83" s="178"/>
      <c r="BLM83" s="178"/>
      <c r="BLN83" s="178"/>
      <c r="BLO83" s="178"/>
      <c r="BLP83" s="178"/>
      <c r="BLQ83" s="178"/>
      <c r="BLR83" s="178"/>
      <c r="BLS83" s="178"/>
      <c r="BLT83" s="178"/>
      <c r="BLU83" s="169"/>
      <c r="BLV83" s="178"/>
      <c r="BLW83" s="178"/>
      <c r="BLX83" s="178"/>
      <c r="BLY83" s="178"/>
      <c r="BLZ83" s="178"/>
      <c r="BMA83" s="178"/>
      <c r="BMB83" s="178"/>
      <c r="BMC83" s="178"/>
      <c r="BMD83" s="179"/>
      <c r="BME83" s="175" t="s">
        <v>39</v>
      </c>
      <c r="BMF83" s="178"/>
      <c r="BMG83" s="178"/>
      <c r="BMH83" s="178"/>
      <c r="BMI83" s="178"/>
      <c r="BMJ83" s="178"/>
      <c r="BMK83" s="178"/>
      <c r="BML83" s="178"/>
      <c r="BMM83" s="178"/>
      <c r="BMN83" s="178"/>
      <c r="BMO83" s="169"/>
      <c r="BMP83" s="178"/>
      <c r="BMQ83" s="178"/>
      <c r="BMR83" s="178"/>
      <c r="BMS83" s="178"/>
      <c r="BMT83" s="178"/>
      <c r="BMU83" s="178"/>
      <c r="BMV83" s="178"/>
      <c r="BMW83" s="178"/>
      <c r="BMX83" s="178"/>
      <c r="BMY83" s="178"/>
      <c r="BMZ83" s="178"/>
      <c r="BNA83" s="169"/>
      <c r="BNB83" s="178"/>
      <c r="BNC83" s="178"/>
      <c r="BND83" s="178"/>
      <c r="BNE83" s="178"/>
      <c r="BNF83" s="178"/>
      <c r="BNG83" s="178"/>
      <c r="BNH83" s="178"/>
      <c r="BNI83" s="178"/>
      <c r="BNJ83" s="179"/>
      <c r="BNK83" s="175" t="s">
        <v>39</v>
      </c>
      <c r="BNL83" s="178"/>
      <c r="BNM83" s="178"/>
      <c r="BNN83" s="178"/>
      <c r="BNO83" s="178"/>
      <c r="BNP83" s="178"/>
      <c r="BNQ83" s="178"/>
      <c r="BNR83" s="178"/>
      <c r="BNS83" s="178"/>
      <c r="BNT83" s="178"/>
      <c r="BNU83" s="169"/>
      <c r="BNV83" s="178"/>
      <c r="BNW83" s="178"/>
      <c r="BNX83" s="178"/>
      <c r="BNY83" s="178"/>
      <c r="BNZ83" s="178"/>
      <c r="BOA83" s="178"/>
      <c r="BOB83" s="178"/>
      <c r="BOC83" s="178"/>
      <c r="BOD83" s="178"/>
      <c r="BOE83" s="178"/>
      <c r="BOF83" s="178"/>
      <c r="BOG83" s="169"/>
      <c r="BOH83" s="178"/>
      <c r="BOI83" s="178"/>
      <c r="BOJ83" s="178"/>
      <c r="BOK83" s="178"/>
      <c r="BOL83" s="178"/>
      <c r="BOM83" s="178"/>
      <c r="BON83" s="178"/>
      <c r="BOO83" s="178"/>
      <c r="BOP83" s="179"/>
      <c r="BOQ83" s="175" t="s">
        <v>39</v>
      </c>
      <c r="BOR83" s="178"/>
      <c r="BOS83" s="178"/>
      <c r="BOT83" s="178"/>
      <c r="BOU83" s="178"/>
      <c r="BOV83" s="178"/>
      <c r="BOW83" s="178"/>
      <c r="BOX83" s="178"/>
      <c r="BOY83" s="178"/>
      <c r="BOZ83" s="178"/>
      <c r="BPA83" s="169"/>
      <c r="BPB83" s="178"/>
      <c r="BPC83" s="178"/>
      <c r="BPD83" s="178"/>
      <c r="BPE83" s="178"/>
      <c r="BPF83" s="178"/>
      <c r="BPG83" s="178"/>
      <c r="BPH83" s="178"/>
      <c r="BPI83" s="178"/>
      <c r="BPJ83" s="178"/>
      <c r="BPK83" s="178"/>
      <c r="BPL83" s="178"/>
      <c r="BPM83" s="169"/>
      <c r="BPN83" s="178"/>
      <c r="BPO83" s="178"/>
      <c r="BPP83" s="178"/>
      <c r="BPQ83" s="178"/>
      <c r="BPR83" s="178"/>
      <c r="BPS83" s="178"/>
      <c r="BPT83" s="178"/>
      <c r="BPU83" s="178"/>
      <c r="BPV83" s="179"/>
      <c r="BPW83" s="175" t="s">
        <v>39</v>
      </c>
      <c r="BPX83" s="178"/>
      <c r="BPY83" s="178"/>
      <c r="BPZ83" s="178"/>
      <c r="BQA83" s="178"/>
      <c r="BQB83" s="178"/>
      <c r="BQC83" s="178"/>
      <c r="BQD83" s="178"/>
      <c r="BQE83" s="178"/>
      <c r="BQF83" s="178"/>
      <c r="BQG83" s="169"/>
      <c r="BQH83" s="178"/>
      <c r="BQI83" s="178"/>
      <c r="BQJ83" s="178"/>
      <c r="BQK83" s="178"/>
      <c r="BQL83" s="178"/>
      <c r="BQM83" s="178"/>
      <c r="BQN83" s="178"/>
      <c r="BQO83" s="178"/>
      <c r="BQP83" s="178"/>
      <c r="BQQ83" s="178"/>
      <c r="BQR83" s="178"/>
      <c r="BQS83" s="169"/>
      <c r="BQT83" s="178"/>
      <c r="BQU83" s="178"/>
      <c r="BQV83" s="178"/>
      <c r="BQW83" s="178"/>
      <c r="BQX83" s="178"/>
      <c r="BQY83" s="178"/>
      <c r="BQZ83" s="178"/>
      <c r="BRA83" s="178"/>
      <c r="BRB83" s="179"/>
      <c r="BRC83" s="175" t="s">
        <v>39</v>
      </c>
      <c r="BRD83" s="178"/>
      <c r="BRE83" s="178"/>
      <c r="BRF83" s="178"/>
      <c r="BRG83" s="178"/>
      <c r="BRH83" s="178"/>
      <c r="BRI83" s="178"/>
      <c r="BRJ83" s="178"/>
      <c r="BRK83" s="178"/>
      <c r="BRL83" s="178"/>
      <c r="BRM83" s="169"/>
      <c r="BRN83" s="178"/>
      <c r="BRO83" s="178"/>
      <c r="BRP83" s="178"/>
      <c r="BRQ83" s="178"/>
      <c r="BRR83" s="178"/>
      <c r="BRS83" s="178"/>
      <c r="BRT83" s="178"/>
      <c r="BRU83" s="178"/>
      <c r="BRV83" s="178"/>
      <c r="BRW83" s="178"/>
      <c r="BRX83" s="178"/>
      <c r="BRY83" s="169"/>
      <c r="BRZ83" s="178"/>
      <c r="BSA83" s="178"/>
      <c r="BSB83" s="178"/>
      <c r="BSC83" s="178"/>
      <c r="BSD83" s="178"/>
      <c r="BSE83" s="178"/>
      <c r="BSF83" s="178"/>
      <c r="BSG83" s="178"/>
      <c r="BSH83" s="179"/>
      <c r="BSI83" s="175" t="s">
        <v>39</v>
      </c>
      <c r="BSJ83" s="178"/>
      <c r="BSK83" s="178"/>
      <c r="BSL83" s="178"/>
      <c r="BSM83" s="178"/>
      <c r="BSN83" s="178"/>
      <c r="BSO83" s="178"/>
      <c r="BSP83" s="178"/>
      <c r="BSQ83" s="178"/>
      <c r="BSR83" s="178"/>
      <c r="BSS83" s="169"/>
      <c r="BST83" s="178"/>
      <c r="BSU83" s="178"/>
      <c r="BSV83" s="178"/>
      <c r="BSW83" s="178"/>
      <c r="BSX83" s="178"/>
      <c r="BSY83" s="178"/>
      <c r="BSZ83" s="178"/>
      <c r="BTA83" s="178"/>
      <c r="BTB83" s="178"/>
      <c r="BTC83" s="178"/>
      <c r="BTD83" s="178"/>
      <c r="BTE83" s="169"/>
      <c r="BTF83" s="178"/>
      <c r="BTG83" s="178"/>
      <c r="BTH83" s="178"/>
      <c r="BTI83" s="178"/>
      <c r="BTJ83" s="178"/>
      <c r="BTK83" s="178"/>
      <c r="BTL83" s="178"/>
      <c r="BTM83" s="178"/>
      <c r="BTN83" s="179"/>
      <c r="BTO83" s="175" t="s">
        <v>39</v>
      </c>
      <c r="BTP83" s="178"/>
      <c r="BTQ83" s="178"/>
      <c r="BTR83" s="178"/>
      <c r="BTS83" s="178"/>
      <c r="BTT83" s="178"/>
      <c r="BTU83" s="178"/>
      <c r="BTV83" s="178"/>
      <c r="BTW83" s="178"/>
      <c r="BTX83" s="178"/>
      <c r="BTY83" s="169"/>
      <c r="BTZ83" s="178"/>
      <c r="BUA83" s="178"/>
      <c r="BUB83" s="178"/>
      <c r="BUC83" s="178"/>
      <c r="BUD83" s="178"/>
      <c r="BUE83" s="178"/>
      <c r="BUF83" s="178"/>
      <c r="BUG83" s="178"/>
      <c r="BUH83" s="178"/>
      <c r="BUI83" s="178"/>
      <c r="BUJ83" s="178"/>
      <c r="BUK83" s="169"/>
      <c r="BUL83" s="178"/>
      <c r="BUM83" s="178"/>
      <c r="BUN83" s="178"/>
      <c r="BUO83" s="178"/>
      <c r="BUP83" s="178"/>
      <c r="BUQ83" s="178"/>
      <c r="BUR83" s="178"/>
      <c r="BUS83" s="178"/>
      <c r="BUT83" s="179"/>
      <c r="BUU83" s="175" t="s">
        <v>39</v>
      </c>
      <c r="BUV83" s="178"/>
      <c r="BUW83" s="178"/>
      <c r="BUX83" s="178"/>
      <c r="BUY83" s="178"/>
      <c r="BUZ83" s="178"/>
      <c r="BVA83" s="178"/>
      <c r="BVB83" s="178"/>
      <c r="BVC83" s="178"/>
      <c r="BVD83" s="178"/>
      <c r="BVE83" s="169"/>
      <c r="BVF83" s="178"/>
      <c r="BVG83" s="178"/>
      <c r="BVH83" s="178"/>
      <c r="BVI83" s="178"/>
      <c r="BVJ83" s="178"/>
      <c r="BVK83" s="178"/>
      <c r="BVL83" s="178"/>
      <c r="BVM83" s="178"/>
      <c r="BVN83" s="178"/>
      <c r="BVO83" s="178"/>
      <c r="BVP83" s="178"/>
      <c r="BVQ83" s="169"/>
      <c r="BVR83" s="178"/>
      <c r="BVS83" s="178"/>
      <c r="BVT83" s="178"/>
      <c r="BVU83" s="178"/>
      <c r="BVV83" s="178"/>
      <c r="BVW83" s="178"/>
      <c r="BVX83" s="178"/>
      <c r="BVY83" s="178"/>
      <c r="BVZ83" s="179"/>
      <c r="BWA83" s="175" t="s">
        <v>39</v>
      </c>
      <c r="BWB83" s="178"/>
      <c r="BWC83" s="178"/>
      <c r="BWD83" s="178"/>
      <c r="BWE83" s="178"/>
      <c r="BWF83" s="178"/>
      <c r="BWG83" s="178"/>
      <c r="BWH83" s="178"/>
      <c r="BWI83" s="178"/>
      <c r="BWJ83" s="178"/>
      <c r="BWK83" s="169"/>
      <c r="BWL83" s="178"/>
      <c r="BWM83" s="178"/>
      <c r="BWN83" s="178"/>
      <c r="BWO83" s="178"/>
      <c r="BWP83" s="178"/>
      <c r="BWQ83" s="178"/>
      <c r="BWR83" s="178"/>
      <c r="BWS83" s="178"/>
      <c r="BWT83" s="178"/>
      <c r="BWU83" s="178"/>
      <c r="BWV83" s="178"/>
      <c r="BWW83" s="169"/>
      <c r="BWX83" s="178"/>
      <c r="BWY83" s="178"/>
      <c r="BWZ83" s="178"/>
      <c r="BXA83" s="178"/>
      <c r="BXB83" s="178"/>
      <c r="BXC83" s="178"/>
      <c r="BXD83" s="178"/>
      <c r="BXE83" s="178"/>
      <c r="BXF83" s="179"/>
      <c r="BXG83" s="175" t="s">
        <v>39</v>
      </c>
      <c r="BXH83" s="178"/>
      <c r="BXI83" s="178"/>
      <c r="BXJ83" s="178"/>
      <c r="BXK83" s="178"/>
      <c r="BXL83" s="178"/>
      <c r="BXM83" s="178"/>
      <c r="BXN83" s="178"/>
      <c r="BXO83" s="178"/>
      <c r="BXP83" s="178"/>
      <c r="BXQ83" s="169"/>
      <c r="BXR83" s="178"/>
      <c r="BXS83" s="178"/>
      <c r="BXT83" s="178"/>
      <c r="BXU83" s="178"/>
      <c r="BXV83" s="178"/>
      <c r="BXW83" s="178"/>
      <c r="BXX83" s="178"/>
      <c r="BXY83" s="178"/>
      <c r="BXZ83" s="178"/>
      <c r="BYA83" s="178"/>
      <c r="BYB83" s="178"/>
      <c r="BYC83" s="169"/>
      <c r="BYD83" s="178"/>
      <c r="BYE83" s="178"/>
      <c r="BYF83" s="178"/>
      <c r="BYG83" s="178"/>
      <c r="BYH83" s="178"/>
      <c r="BYI83" s="178"/>
      <c r="BYJ83" s="178"/>
      <c r="BYK83" s="178"/>
      <c r="BYL83" s="179"/>
      <c r="BYM83" s="175" t="s">
        <v>39</v>
      </c>
      <c r="BYN83" s="178"/>
      <c r="BYO83" s="178"/>
      <c r="BYP83" s="178"/>
      <c r="BYQ83" s="178"/>
      <c r="BYR83" s="178"/>
      <c r="BYS83" s="178"/>
      <c r="BYT83" s="178"/>
      <c r="BYU83" s="178"/>
      <c r="BYV83" s="178"/>
      <c r="BYW83" s="169"/>
      <c r="BYX83" s="178"/>
      <c r="BYY83" s="178"/>
      <c r="BYZ83" s="178"/>
      <c r="BZA83" s="178"/>
      <c r="BZB83" s="178"/>
      <c r="BZC83" s="178"/>
      <c r="BZD83" s="178"/>
      <c r="BZE83" s="178"/>
      <c r="BZF83" s="178"/>
      <c r="BZG83" s="178"/>
      <c r="BZH83" s="178"/>
      <c r="BZI83" s="169"/>
      <c r="BZJ83" s="178"/>
      <c r="BZK83" s="178"/>
      <c r="BZL83" s="178"/>
      <c r="BZM83" s="178"/>
      <c r="BZN83" s="178"/>
      <c r="BZO83" s="178"/>
      <c r="BZP83" s="178"/>
      <c r="BZQ83" s="178"/>
      <c r="BZR83" s="179"/>
      <c r="BZS83" s="175" t="s">
        <v>39</v>
      </c>
      <c r="BZT83" s="178"/>
      <c r="BZU83" s="178"/>
      <c r="BZV83" s="178"/>
      <c r="BZW83" s="178"/>
      <c r="BZX83" s="178"/>
      <c r="BZY83" s="178"/>
      <c r="BZZ83" s="178"/>
      <c r="CAA83" s="178"/>
      <c r="CAB83" s="178"/>
      <c r="CAC83" s="169"/>
      <c r="CAD83" s="178"/>
      <c r="CAE83" s="178"/>
      <c r="CAF83" s="178"/>
      <c r="CAG83" s="178"/>
      <c r="CAH83" s="178"/>
      <c r="CAI83" s="178"/>
      <c r="CAJ83" s="178"/>
      <c r="CAK83" s="178"/>
      <c r="CAL83" s="178"/>
      <c r="CAM83" s="178"/>
      <c r="CAN83" s="178"/>
      <c r="CAO83" s="169"/>
      <c r="CAP83" s="178"/>
      <c r="CAQ83" s="178"/>
      <c r="CAR83" s="178"/>
      <c r="CAS83" s="178"/>
      <c r="CAT83" s="178"/>
      <c r="CAU83" s="178"/>
      <c r="CAV83" s="178"/>
      <c r="CAW83" s="178"/>
      <c r="CAX83" s="179"/>
      <c r="CAY83" s="175" t="s">
        <v>39</v>
      </c>
      <c r="CAZ83" s="178"/>
      <c r="CBA83" s="178"/>
      <c r="CBB83" s="178"/>
      <c r="CBC83" s="178"/>
      <c r="CBD83" s="178"/>
      <c r="CBE83" s="178"/>
      <c r="CBF83" s="178"/>
      <c r="CBG83" s="178"/>
      <c r="CBH83" s="178"/>
      <c r="CBI83" s="169"/>
      <c r="CBJ83" s="178"/>
      <c r="CBK83" s="178"/>
      <c r="CBL83" s="178"/>
      <c r="CBM83" s="178"/>
      <c r="CBN83" s="178"/>
      <c r="CBO83" s="178"/>
      <c r="CBP83" s="178"/>
      <c r="CBQ83" s="178"/>
      <c r="CBR83" s="178"/>
      <c r="CBS83" s="178"/>
      <c r="CBT83" s="178"/>
      <c r="CBU83" s="169"/>
      <c r="CBV83" s="178"/>
      <c r="CBW83" s="178"/>
      <c r="CBX83" s="178"/>
      <c r="CBY83" s="178"/>
      <c r="CBZ83" s="178"/>
      <c r="CCA83" s="178"/>
      <c r="CCB83" s="178"/>
      <c r="CCC83" s="178"/>
      <c r="CCD83" s="179"/>
      <c r="CCE83" s="175" t="s">
        <v>39</v>
      </c>
      <c r="CCF83" s="178"/>
      <c r="CCG83" s="178"/>
      <c r="CCH83" s="178"/>
      <c r="CCI83" s="178"/>
      <c r="CCJ83" s="178"/>
      <c r="CCK83" s="178"/>
      <c r="CCL83" s="178"/>
      <c r="CCM83" s="178"/>
      <c r="CCN83" s="178"/>
      <c r="CCO83" s="169"/>
      <c r="CCP83" s="178"/>
      <c r="CCQ83" s="178"/>
      <c r="CCR83" s="178"/>
      <c r="CCS83" s="178"/>
      <c r="CCT83" s="178"/>
      <c r="CCU83" s="178"/>
      <c r="CCV83" s="178"/>
      <c r="CCW83" s="178"/>
      <c r="CCX83" s="178"/>
      <c r="CCY83" s="178"/>
      <c r="CCZ83" s="178"/>
      <c r="CDA83" s="169"/>
      <c r="CDB83" s="178"/>
      <c r="CDC83" s="178"/>
      <c r="CDD83" s="178"/>
      <c r="CDE83" s="178"/>
      <c r="CDF83" s="178"/>
      <c r="CDG83" s="178"/>
      <c r="CDH83" s="178"/>
      <c r="CDI83" s="178"/>
      <c r="CDJ83" s="179"/>
      <c r="CDK83" s="175" t="s">
        <v>39</v>
      </c>
      <c r="CDL83" s="178"/>
      <c r="CDM83" s="178"/>
      <c r="CDN83" s="178"/>
      <c r="CDO83" s="178"/>
      <c r="CDP83" s="178"/>
      <c r="CDQ83" s="178"/>
      <c r="CDR83" s="178"/>
      <c r="CDS83" s="178"/>
      <c r="CDT83" s="178"/>
      <c r="CDU83" s="169"/>
      <c r="CDV83" s="178"/>
      <c r="CDW83" s="178"/>
      <c r="CDX83" s="178"/>
      <c r="CDY83" s="178"/>
      <c r="CDZ83" s="178"/>
      <c r="CEA83" s="178"/>
      <c r="CEB83" s="178"/>
      <c r="CEC83" s="178"/>
      <c r="CED83" s="178"/>
      <c r="CEE83" s="178"/>
      <c r="CEF83" s="178"/>
      <c r="CEG83" s="169"/>
      <c r="CEH83" s="178"/>
      <c r="CEI83" s="178"/>
      <c r="CEJ83" s="178"/>
      <c r="CEK83" s="178"/>
      <c r="CEL83" s="178"/>
      <c r="CEM83" s="178"/>
      <c r="CEN83" s="178"/>
      <c r="CEO83" s="178"/>
      <c r="CEP83" s="179"/>
      <c r="CEQ83" s="175" t="s">
        <v>39</v>
      </c>
      <c r="CER83" s="178"/>
      <c r="CES83" s="178"/>
      <c r="CET83" s="178"/>
      <c r="CEU83" s="178"/>
      <c r="CEV83" s="178"/>
      <c r="CEW83" s="178"/>
      <c r="CEX83" s="178"/>
      <c r="CEY83" s="178"/>
      <c r="CEZ83" s="178"/>
      <c r="CFA83" s="169"/>
      <c r="CFB83" s="178"/>
      <c r="CFC83" s="178"/>
      <c r="CFD83" s="178"/>
      <c r="CFE83" s="178"/>
      <c r="CFF83" s="178"/>
      <c r="CFG83" s="178"/>
      <c r="CFH83" s="178"/>
      <c r="CFI83" s="178"/>
      <c r="CFJ83" s="178"/>
      <c r="CFK83" s="178"/>
      <c r="CFL83" s="178"/>
      <c r="CFM83" s="169"/>
      <c r="CFN83" s="178"/>
      <c r="CFO83" s="178"/>
      <c r="CFP83" s="178"/>
      <c r="CFQ83" s="178"/>
      <c r="CFR83" s="178"/>
      <c r="CFS83" s="178"/>
      <c r="CFT83" s="178"/>
      <c r="CFU83" s="178"/>
      <c r="CFV83" s="179"/>
      <c r="CFW83" s="175" t="s">
        <v>39</v>
      </c>
      <c r="CFX83" s="178"/>
      <c r="CFY83" s="178"/>
      <c r="CFZ83" s="178"/>
      <c r="CGA83" s="178"/>
      <c r="CGB83" s="178"/>
      <c r="CGC83" s="178"/>
      <c r="CGD83" s="178"/>
      <c r="CGE83" s="178"/>
      <c r="CGF83" s="178"/>
      <c r="CGG83" s="169"/>
      <c r="CGH83" s="178"/>
      <c r="CGI83" s="178"/>
      <c r="CGJ83" s="178"/>
      <c r="CGK83" s="178"/>
      <c r="CGL83" s="178"/>
      <c r="CGM83" s="178"/>
      <c r="CGN83" s="178"/>
      <c r="CGO83" s="178"/>
      <c r="CGP83" s="178"/>
      <c r="CGQ83" s="178"/>
      <c r="CGR83" s="178"/>
      <c r="CGS83" s="169"/>
      <c r="CGT83" s="178"/>
      <c r="CGU83" s="178"/>
      <c r="CGV83" s="178"/>
      <c r="CGW83" s="178"/>
      <c r="CGX83" s="178"/>
      <c r="CGY83" s="178"/>
      <c r="CGZ83" s="178"/>
      <c r="CHA83" s="178"/>
      <c r="CHB83" s="179"/>
      <c r="CHC83" s="175" t="s">
        <v>39</v>
      </c>
      <c r="CHD83" s="178"/>
      <c r="CHE83" s="178"/>
      <c r="CHF83" s="178"/>
      <c r="CHG83" s="178"/>
      <c r="CHH83" s="178"/>
      <c r="CHI83" s="178"/>
      <c r="CHJ83" s="178"/>
      <c r="CHK83" s="178"/>
      <c r="CHL83" s="178"/>
      <c r="CHM83" s="169"/>
      <c r="CHN83" s="178"/>
      <c r="CHO83" s="178"/>
      <c r="CHP83" s="178"/>
      <c r="CHQ83" s="178"/>
      <c r="CHR83" s="178"/>
      <c r="CHS83" s="178"/>
      <c r="CHT83" s="178"/>
      <c r="CHU83" s="178"/>
      <c r="CHV83" s="178"/>
      <c r="CHW83" s="178"/>
      <c r="CHX83" s="178"/>
      <c r="CHY83" s="169"/>
      <c r="CHZ83" s="178"/>
      <c r="CIA83" s="178"/>
      <c r="CIB83" s="178"/>
      <c r="CIC83" s="178"/>
      <c r="CID83" s="178"/>
      <c r="CIE83" s="178"/>
      <c r="CIF83" s="178"/>
      <c r="CIG83" s="178"/>
      <c r="CIH83" s="179"/>
      <c r="CII83" s="175" t="s">
        <v>39</v>
      </c>
      <c r="CIJ83" s="178"/>
      <c r="CIK83" s="178"/>
      <c r="CIL83" s="178"/>
      <c r="CIM83" s="178"/>
      <c r="CIN83" s="178"/>
      <c r="CIO83" s="178"/>
      <c r="CIP83" s="178"/>
      <c r="CIQ83" s="178"/>
      <c r="CIR83" s="178"/>
      <c r="CIS83" s="169"/>
      <c r="CIT83" s="178"/>
      <c r="CIU83" s="178"/>
      <c r="CIV83" s="178"/>
      <c r="CIW83" s="178"/>
      <c r="CIX83" s="178"/>
      <c r="CIY83" s="178"/>
      <c r="CIZ83" s="178"/>
      <c r="CJA83" s="178"/>
      <c r="CJB83" s="178"/>
      <c r="CJC83" s="178"/>
      <c r="CJD83" s="178"/>
      <c r="CJE83" s="169"/>
      <c r="CJF83" s="178"/>
      <c r="CJG83" s="178"/>
      <c r="CJH83" s="178"/>
      <c r="CJI83" s="178"/>
      <c r="CJJ83" s="178"/>
      <c r="CJK83" s="178"/>
      <c r="CJL83" s="178"/>
      <c r="CJM83" s="178"/>
      <c r="CJN83" s="179"/>
      <c r="CJO83" s="175" t="s">
        <v>39</v>
      </c>
      <c r="CJP83" s="178"/>
      <c r="CJQ83" s="178"/>
      <c r="CJR83" s="178"/>
      <c r="CJS83" s="178"/>
      <c r="CJT83" s="178"/>
      <c r="CJU83" s="178"/>
      <c r="CJV83" s="178"/>
      <c r="CJW83" s="178"/>
      <c r="CJX83" s="178"/>
      <c r="CJY83" s="169"/>
      <c r="CJZ83" s="178"/>
      <c r="CKA83" s="178"/>
      <c r="CKB83" s="178"/>
      <c r="CKC83" s="178"/>
      <c r="CKD83" s="178"/>
      <c r="CKE83" s="178"/>
      <c r="CKF83" s="178"/>
      <c r="CKG83" s="178"/>
      <c r="CKH83" s="178"/>
      <c r="CKI83" s="178"/>
      <c r="CKJ83" s="178"/>
      <c r="CKK83" s="169"/>
      <c r="CKL83" s="178"/>
      <c r="CKM83" s="178"/>
      <c r="CKN83" s="178"/>
      <c r="CKO83" s="178"/>
      <c r="CKP83" s="178"/>
      <c r="CKQ83" s="178"/>
      <c r="CKR83" s="178"/>
      <c r="CKS83" s="178"/>
      <c r="CKT83" s="179"/>
      <c r="CKU83" s="175" t="s">
        <v>39</v>
      </c>
      <c r="CKV83" s="178"/>
      <c r="CKW83" s="178"/>
      <c r="CKX83" s="178"/>
      <c r="CKY83" s="178"/>
      <c r="CKZ83" s="178"/>
      <c r="CLA83" s="178"/>
      <c r="CLB83" s="178"/>
      <c r="CLC83" s="178"/>
      <c r="CLD83" s="178"/>
      <c r="CLE83" s="169"/>
      <c r="CLF83" s="178"/>
      <c r="CLG83" s="178"/>
      <c r="CLH83" s="178"/>
      <c r="CLI83" s="178"/>
      <c r="CLJ83" s="178"/>
      <c r="CLK83" s="178"/>
      <c r="CLL83" s="178"/>
      <c r="CLM83" s="178"/>
      <c r="CLN83" s="178"/>
      <c r="CLO83" s="178"/>
      <c r="CLP83" s="178"/>
      <c r="CLQ83" s="169"/>
      <c r="CLR83" s="178"/>
      <c r="CLS83" s="178"/>
      <c r="CLT83" s="178"/>
      <c r="CLU83" s="178"/>
      <c r="CLV83" s="178"/>
      <c r="CLW83" s="178"/>
      <c r="CLX83" s="178"/>
      <c r="CLY83" s="178"/>
      <c r="CLZ83" s="179"/>
      <c r="CMA83" s="175" t="s">
        <v>39</v>
      </c>
      <c r="CMB83" s="178"/>
      <c r="CMC83" s="178"/>
      <c r="CMD83" s="178"/>
      <c r="CME83" s="178"/>
      <c r="CMF83" s="178"/>
      <c r="CMG83" s="178"/>
      <c r="CMH83" s="178"/>
      <c r="CMI83" s="178"/>
      <c r="CMJ83" s="178"/>
      <c r="CMK83" s="169"/>
      <c r="CML83" s="178"/>
      <c r="CMM83" s="178"/>
      <c r="CMN83" s="178"/>
      <c r="CMO83" s="178"/>
      <c r="CMP83" s="178"/>
      <c r="CMQ83" s="178"/>
      <c r="CMR83" s="178"/>
      <c r="CMS83" s="178"/>
      <c r="CMT83" s="178"/>
      <c r="CMU83" s="178"/>
      <c r="CMV83" s="178"/>
      <c r="CMW83" s="169"/>
      <c r="CMX83" s="178"/>
      <c r="CMY83" s="178"/>
      <c r="CMZ83" s="178"/>
      <c r="CNA83" s="178"/>
      <c r="CNB83" s="178"/>
      <c r="CNC83" s="178"/>
      <c r="CND83" s="178"/>
      <c r="CNE83" s="178"/>
      <c r="CNF83" s="179"/>
      <c r="CNG83" s="175" t="s">
        <v>39</v>
      </c>
      <c r="CNH83" s="178"/>
      <c r="CNI83" s="178"/>
      <c r="CNJ83" s="178"/>
      <c r="CNK83" s="178"/>
      <c r="CNL83" s="178"/>
      <c r="CNM83" s="178"/>
      <c r="CNN83" s="178"/>
      <c r="CNO83" s="178"/>
      <c r="CNP83" s="178"/>
      <c r="CNQ83" s="169"/>
      <c r="CNR83" s="178"/>
      <c r="CNS83" s="178"/>
      <c r="CNT83" s="178"/>
      <c r="CNU83" s="178"/>
      <c r="CNV83" s="178"/>
      <c r="CNW83" s="178"/>
      <c r="CNX83" s="178"/>
      <c r="CNY83" s="178"/>
      <c r="CNZ83" s="178"/>
      <c r="COA83" s="178"/>
      <c r="COB83" s="178"/>
      <c r="COC83" s="169"/>
      <c r="COD83" s="178"/>
      <c r="COE83" s="178"/>
      <c r="COF83" s="178"/>
      <c r="COG83" s="178"/>
      <c r="COH83" s="178"/>
      <c r="COI83" s="178"/>
      <c r="COJ83" s="178"/>
      <c r="COK83" s="178"/>
      <c r="COL83" s="179"/>
      <c r="COM83" s="175" t="s">
        <v>39</v>
      </c>
      <c r="CON83" s="178"/>
      <c r="COO83" s="178"/>
      <c r="COP83" s="178"/>
      <c r="COQ83" s="178"/>
      <c r="COR83" s="178"/>
      <c r="COS83" s="178"/>
      <c r="COT83" s="178"/>
      <c r="COU83" s="178"/>
      <c r="COV83" s="178"/>
      <c r="COW83" s="169"/>
      <c r="COX83" s="178"/>
      <c r="COY83" s="178"/>
      <c r="COZ83" s="178"/>
      <c r="CPA83" s="178"/>
      <c r="CPB83" s="178"/>
      <c r="CPC83" s="178"/>
      <c r="CPD83" s="178"/>
      <c r="CPE83" s="178"/>
      <c r="CPF83" s="178"/>
      <c r="CPG83" s="178"/>
      <c r="CPH83" s="178"/>
      <c r="CPI83" s="169"/>
      <c r="CPJ83" s="178"/>
      <c r="CPK83" s="178"/>
      <c r="CPL83" s="178"/>
      <c r="CPM83" s="178"/>
      <c r="CPN83" s="178"/>
      <c r="CPO83" s="178"/>
      <c r="CPP83" s="178"/>
      <c r="CPQ83" s="178"/>
      <c r="CPR83" s="179"/>
      <c r="CPS83" s="175" t="s">
        <v>39</v>
      </c>
      <c r="CPT83" s="178"/>
      <c r="CPU83" s="178"/>
      <c r="CPV83" s="178"/>
      <c r="CPW83" s="178"/>
      <c r="CPX83" s="178"/>
      <c r="CPY83" s="178"/>
      <c r="CPZ83" s="178"/>
      <c r="CQA83" s="178"/>
      <c r="CQB83" s="178"/>
      <c r="CQC83" s="169"/>
      <c r="CQD83" s="178"/>
      <c r="CQE83" s="178"/>
      <c r="CQF83" s="178"/>
      <c r="CQG83" s="178"/>
      <c r="CQH83" s="178"/>
      <c r="CQI83" s="178"/>
      <c r="CQJ83" s="178"/>
      <c r="CQK83" s="178"/>
      <c r="CQL83" s="178"/>
      <c r="CQM83" s="178"/>
      <c r="CQN83" s="178"/>
      <c r="CQO83" s="169"/>
      <c r="CQP83" s="178"/>
      <c r="CQQ83" s="178"/>
      <c r="CQR83" s="178"/>
      <c r="CQS83" s="178"/>
      <c r="CQT83" s="178"/>
      <c r="CQU83" s="178"/>
      <c r="CQV83" s="178"/>
      <c r="CQW83" s="178"/>
      <c r="CQX83" s="179"/>
      <c r="CQY83" s="175" t="s">
        <v>39</v>
      </c>
      <c r="CQZ83" s="178"/>
      <c r="CRA83" s="178"/>
      <c r="CRB83" s="178"/>
      <c r="CRC83" s="178"/>
      <c r="CRD83" s="178"/>
      <c r="CRE83" s="178"/>
      <c r="CRF83" s="178"/>
      <c r="CRG83" s="178"/>
      <c r="CRH83" s="178"/>
      <c r="CRI83" s="169"/>
      <c r="CRJ83" s="178"/>
      <c r="CRK83" s="178"/>
      <c r="CRL83" s="178"/>
      <c r="CRM83" s="178"/>
      <c r="CRN83" s="178"/>
      <c r="CRO83" s="178"/>
      <c r="CRP83" s="178"/>
      <c r="CRQ83" s="178"/>
      <c r="CRR83" s="178"/>
      <c r="CRS83" s="178"/>
      <c r="CRT83" s="178"/>
      <c r="CRU83" s="169"/>
      <c r="CRV83" s="178"/>
      <c r="CRW83" s="178"/>
      <c r="CRX83" s="178"/>
      <c r="CRY83" s="178"/>
      <c r="CRZ83" s="178"/>
      <c r="CSA83" s="178"/>
      <c r="CSB83" s="178"/>
      <c r="CSC83" s="178"/>
      <c r="CSD83" s="179"/>
      <c r="CSE83" s="175" t="s">
        <v>39</v>
      </c>
      <c r="CSF83" s="178"/>
      <c r="CSG83" s="178"/>
      <c r="CSH83" s="178"/>
      <c r="CSI83" s="178"/>
      <c r="CSJ83" s="178"/>
      <c r="CSK83" s="178"/>
      <c r="CSL83" s="178"/>
      <c r="CSM83" s="178"/>
      <c r="CSN83" s="178"/>
      <c r="CSO83" s="169"/>
      <c r="CSP83" s="178"/>
      <c r="CSQ83" s="178"/>
      <c r="CSR83" s="178"/>
      <c r="CSS83" s="178"/>
      <c r="CST83" s="178"/>
      <c r="CSU83" s="178"/>
      <c r="CSV83" s="178"/>
      <c r="CSW83" s="178"/>
      <c r="CSX83" s="178"/>
      <c r="CSY83" s="178"/>
      <c r="CSZ83" s="178"/>
      <c r="CTA83" s="169"/>
      <c r="CTB83" s="178"/>
      <c r="CTC83" s="178"/>
      <c r="CTD83" s="178"/>
      <c r="CTE83" s="178"/>
      <c r="CTF83" s="178"/>
      <c r="CTG83" s="178"/>
      <c r="CTH83" s="178"/>
      <c r="CTI83" s="178"/>
      <c r="CTJ83" s="179"/>
      <c r="CTK83" s="175" t="s">
        <v>39</v>
      </c>
      <c r="CTL83" s="178"/>
      <c r="CTM83" s="178"/>
      <c r="CTN83" s="178"/>
      <c r="CTO83" s="178"/>
      <c r="CTP83" s="178"/>
      <c r="CTQ83" s="178"/>
      <c r="CTR83" s="178"/>
      <c r="CTS83" s="178"/>
      <c r="CTT83" s="178"/>
      <c r="CTU83" s="169"/>
      <c r="CTV83" s="178"/>
      <c r="CTW83" s="178"/>
      <c r="CTX83" s="178"/>
      <c r="CTY83" s="178"/>
      <c r="CTZ83" s="178"/>
      <c r="CUA83" s="178"/>
      <c r="CUB83" s="178"/>
      <c r="CUC83" s="178"/>
      <c r="CUD83" s="178"/>
      <c r="CUE83" s="178"/>
      <c r="CUF83" s="178"/>
      <c r="CUG83" s="169"/>
      <c r="CUH83" s="178"/>
      <c r="CUI83" s="178"/>
      <c r="CUJ83" s="178"/>
      <c r="CUK83" s="178"/>
      <c r="CUL83" s="178"/>
      <c r="CUM83" s="178"/>
      <c r="CUN83" s="178"/>
      <c r="CUO83" s="178"/>
      <c r="CUP83" s="179"/>
      <c r="CUQ83" s="175" t="s">
        <v>39</v>
      </c>
      <c r="CUR83" s="178"/>
      <c r="CUS83" s="178"/>
      <c r="CUT83" s="178"/>
      <c r="CUU83" s="178"/>
      <c r="CUV83" s="178"/>
      <c r="CUW83" s="178"/>
      <c r="CUX83" s="178"/>
      <c r="CUY83" s="178"/>
      <c r="CUZ83" s="178"/>
      <c r="CVA83" s="169"/>
      <c r="CVB83" s="178"/>
      <c r="CVC83" s="178"/>
      <c r="CVD83" s="178"/>
      <c r="CVE83" s="178"/>
      <c r="CVF83" s="178"/>
      <c r="CVG83" s="178"/>
      <c r="CVH83" s="178"/>
      <c r="CVI83" s="178"/>
      <c r="CVJ83" s="178"/>
      <c r="CVK83" s="178"/>
      <c r="CVL83" s="178"/>
      <c r="CVM83" s="169"/>
      <c r="CVN83" s="178"/>
      <c r="CVO83" s="178"/>
      <c r="CVP83" s="178"/>
      <c r="CVQ83" s="178"/>
      <c r="CVR83" s="178"/>
      <c r="CVS83" s="178"/>
      <c r="CVT83" s="178"/>
      <c r="CVU83" s="178"/>
      <c r="CVV83" s="179"/>
      <c r="CVW83" s="175" t="s">
        <v>39</v>
      </c>
      <c r="CVX83" s="178"/>
      <c r="CVY83" s="178"/>
      <c r="CVZ83" s="178"/>
      <c r="CWA83" s="178"/>
      <c r="CWB83" s="178"/>
      <c r="CWC83" s="178"/>
      <c r="CWD83" s="178"/>
      <c r="CWE83" s="178"/>
      <c r="CWF83" s="178"/>
      <c r="CWG83" s="169"/>
      <c r="CWH83" s="178"/>
      <c r="CWI83" s="178"/>
      <c r="CWJ83" s="178"/>
      <c r="CWK83" s="178"/>
      <c r="CWL83" s="178"/>
      <c r="CWM83" s="178"/>
      <c r="CWN83" s="178"/>
      <c r="CWO83" s="178"/>
      <c r="CWP83" s="178"/>
      <c r="CWQ83" s="178"/>
      <c r="CWR83" s="178"/>
      <c r="CWS83" s="169"/>
      <c r="CWT83" s="178"/>
      <c r="CWU83" s="178"/>
      <c r="CWV83" s="178"/>
      <c r="CWW83" s="178"/>
      <c r="CWX83" s="178"/>
      <c r="CWY83" s="178"/>
      <c r="CWZ83" s="178"/>
      <c r="CXA83" s="178"/>
      <c r="CXB83" s="179"/>
      <c r="CXC83" s="175" t="s">
        <v>39</v>
      </c>
      <c r="CXD83" s="178"/>
      <c r="CXE83" s="178"/>
      <c r="CXF83" s="178"/>
      <c r="CXG83" s="178"/>
      <c r="CXH83" s="178"/>
      <c r="CXI83" s="178"/>
      <c r="CXJ83" s="178"/>
      <c r="CXK83" s="178"/>
      <c r="CXL83" s="178"/>
      <c r="CXM83" s="169"/>
      <c r="CXN83" s="178"/>
      <c r="CXO83" s="178"/>
      <c r="CXP83" s="178"/>
      <c r="CXQ83" s="178"/>
      <c r="CXR83" s="178"/>
      <c r="CXS83" s="178"/>
      <c r="CXT83" s="178"/>
      <c r="CXU83" s="178"/>
      <c r="CXV83" s="178"/>
      <c r="CXW83" s="178"/>
      <c r="CXX83" s="178"/>
      <c r="CXY83" s="169"/>
      <c r="CXZ83" s="178"/>
      <c r="CYA83" s="178"/>
      <c r="CYB83" s="178"/>
      <c r="CYC83" s="178"/>
      <c r="CYD83" s="178"/>
      <c r="CYE83" s="178"/>
      <c r="CYF83" s="178"/>
      <c r="CYG83" s="178"/>
      <c r="CYH83" s="179"/>
      <c r="CYI83" s="175" t="s">
        <v>39</v>
      </c>
      <c r="CYJ83" s="178"/>
      <c r="CYK83" s="178"/>
      <c r="CYL83" s="178"/>
      <c r="CYM83" s="178"/>
      <c r="CYN83" s="178"/>
      <c r="CYO83" s="178"/>
      <c r="CYP83" s="178"/>
      <c r="CYQ83" s="178"/>
      <c r="CYR83" s="178"/>
      <c r="CYS83" s="169"/>
      <c r="CYT83" s="178"/>
      <c r="CYU83" s="178"/>
      <c r="CYV83" s="178"/>
      <c r="CYW83" s="178"/>
      <c r="CYX83" s="178"/>
      <c r="CYY83" s="178"/>
      <c r="CYZ83" s="178"/>
      <c r="CZA83" s="178"/>
      <c r="CZB83" s="178"/>
      <c r="CZC83" s="178"/>
      <c r="CZD83" s="178"/>
      <c r="CZE83" s="169"/>
      <c r="CZF83" s="178"/>
      <c r="CZG83" s="178"/>
      <c r="CZH83" s="178"/>
      <c r="CZI83" s="178"/>
      <c r="CZJ83" s="178"/>
      <c r="CZK83" s="178"/>
      <c r="CZL83" s="178"/>
      <c r="CZM83" s="178"/>
      <c r="CZN83" s="179"/>
      <c r="CZO83" s="175" t="s">
        <v>39</v>
      </c>
      <c r="CZP83" s="178"/>
      <c r="CZQ83" s="178"/>
      <c r="CZR83" s="178"/>
      <c r="CZS83" s="178"/>
      <c r="CZT83" s="178"/>
      <c r="CZU83" s="178"/>
      <c r="CZV83" s="178"/>
      <c r="CZW83" s="178"/>
      <c r="CZX83" s="178"/>
      <c r="CZY83" s="169"/>
      <c r="CZZ83" s="178"/>
      <c r="DAA83" s="178"/>
      <c r="DAB83" s="178"/>
      <c r="DAC83" s="178"/>
      <c r="DAD83" s="178"/>
      <c r="DAE83" s="178"/>
      <c r="DAF83" s="178"/>
      <c r="DAG83" s="178"/>
      <c r="DAH83" s="178"/>
      <c r="DAI83" s="178"/>
      <c r="DAJ83" s="178"/>
      <c r="DAK83" s="169"/>
      <c r="DAL83" s="178"/>
      <c r="DAM83" s="178"/>
      <c r="DAN83" s="178"/>
      <c r="DAO83" s="178"/>
      <c r="DAP83" s="178"/>
      <c r="DAQ83" s="178"/>
      <c r="DAR83" s="178"/>
      <c r="DAS83" s="178"/>
      <c r="DAT83" s="179"/>
      <c r="DAU83" s="175" t="s">
        <v>39</v>
      </c>
      <c r="DAV83" s="178"/>
      <c r="DAW83" s="178"/>
      <c r="DAX83" s="178"/>
      <c r="DAY83" s="178"/>
      <c r="DAZ83" s="178"/>
      <c r="DBA83" s="178"/>
      <c r="DBB83" s="178"/>
      <c r="DBC83" s="178"/>
      <c r="DBD83" s="178"/>
      <c r="DBE83" s="169"/>
      <c r="DBF83" s="178"/>
      <c r="DBG83" s="178"/>
      <c r="DBH83" s="178"/>
      <c r="DBI83" s="178"/>
      <c r="DBJ83" s="178"/>
      <c r="DBK83" s="178"/>
      <c r="DBL83" s="178"/>
      <c r="DBM83" s="178"/>
      <c r="DBN83" s="178"/>
      <c r="DBO83" s="178"/>
      <c r="DBP83" s="178"/>
      <c r="DBQ83" s="169"/>
      <c r="DBR83" s="178"/>
      <c r="DBS83" s="178"/>
      <c r="DBT83" s="178"/>
      <c r="DBU83" s="178"/>
      <c r="DBV83" s="178"/>
      <c r="DBW83" s="178"/>
      <c r="DBX83" s="178"/>
      <c r="DBY83" s="178"/>
      <c r="DBZ83" s="179"/>
      <c r="DCA83" s="175" t="s">
        <v>39</v>
      </c>
      <c r="DCB83" s="178"/>
      <c r="DCC83" s="178"/>
      <c r="DCD83" s="178"/>
      <c r="DCE83" s="178"/>
      <c r="DCF83" s="178"/>
      <c r="DCG83" s="178"/>
      <c r="DCH83" s="178"/>
      <c r="DCI83" s="178"/>
      <c r="DCJ83" s="178"/>
      <c r="DCK83" s="169"/>
      <c r="DCL83" s="178"/>
      <c r="DCM83" s="178"/>
      <c r="DCN83" s="178"/>
      <c r="DCO83" s="178"/>
      <c r="DCP83" s="178"/>
      <c r="DCQ83" s="178"/>
      <c r="DCR83" s="178"/>
      <c r="DCS83" s="178"/>
      <c r="DCT83" s="178"/>
      <c r="DCU83" s="178"/>
      <c r="DCV83" s="178"/>
      <c r="DCW83" s="169"/>
      <c r="DCX83" s="178"/>
      <c r="DCY83" s="178"/>
      <c r="DCZ83" s="178"/>
      <c r="DDA83" s="178"/>
      <c r="DDB83" s="178"/>
      <c r="DDC83" s="178"/>
      <c r="DDD83" s="178"/>
      <c r="DDE83" s="178"/>
      <c r="DDF83" s="179"/>
      <c r="DDG83" s="175" t="s">
        <v>39</v>
      </c>
      <c r="DDH83" s="178"/>
      <c r="DDI83" s="178"/>
      <c r="DDJ83" s="178"/>
      <c r="DDK83" s="178"/>
      <c r="DDL83" s="178"/>
      <c r="DDM83" s="178"/>
      <c r="DDN83" s="178"/>
      <c r="DDO83" s="178"/>
      <c r="DDP83" s="178"/>
      <c r="DDQ83" s="169"/>
      <c r="DDR83" s="178"/>
      <c r="DDS83" s="178"/>
      <c r="DDT83" s="178"/>
      <c r="DDU83" s="178"/>
      <c r="DDV83" s="178"/>
      <c r="DDW83" s="178"/>
      <c r="DDX83" s="178"/>
      <c r="DDY83" s="178"/>
      <c r="DDZ83" s="178"/>
      <c r="DEA83" s="178"/>
      <c r="DEB83" s="178"/>
      <c r="DEC83" s="169"/>
      <c r="DED83" s="178"/>
      <c r="DEE83" s="178"/>
      <c r="DEF83" s="178"/>
      <c r="DEG83" s="178"/>
      <c r="DEH83" s="178"/>
      <c r="DEI83" s="178"/>
      <c r="DEJ83" s="178"/>
      <c r="DEK83" s="178"/>
      <c r="DEL83" s="179"/>
      <c r="DEM83" s="175" t="s">
        <v>39</v>
      </c>
      <c r="DEN83" s="178"/>
      <c r="DEO83" s="178"/>
      <c r="DEP83" s="178"/>
      <c r="DEQ83" s="178"/>
      <c r="DER83" s="178"/>
      <c r="DES83" s="178"/>
      <c r="DET83" s="178"/>
      <c r="DEU83" s="178"/>
      <c r="DEV83" s="178"/>
      <c r="DEW83" s="169"/>
      <c r="DEX83" s="178"/>
      <c r="DEY83" s="178"/>
      <c r="DEZ83" s="178"/>
      <c r="DFA83" s="178"/>
      <c r="DFB83" s="178"/>
      <c r="DFC83" s="178"/>
      <c r="DFD83" s="178"/>
      <c r="DFE83" s="178"/>
      <c r="DFF83" s="178"/>
      <c r="DFG83" s="178"/>
      <c r="DFH83" s="178"/>
      <c r="DFI83" s="169"/>
      <c r="DFJ83" s="178"/>
      <c r="DFK83" s="178"/>
      <c r="DFL83" s="178"/>
      <c r="DFM83" s="178"/>
      <c r="DFN83" s="178"/>
      <c r="DFO83" s="178"/>
      <c r="DFP83" s="178"/>
      <c r="DFQ83" s="178"/>
      <c r="DFR83" s="179"/>
      <c r="DFS83" s="175" t="s">
        <v>39</v>
      </c>
      <c r="DFT83" s="178"/>
      <c r="DFU83" s="178"/>
      <c r="DFV83" s="178"/>
      <c r="DFW83" s="178"/>
      <c r="DFX83" s="178"/>
      <c r="DFY83" s="178"/>
      <c r="DFZ83" s="178"/>
      <c r="DGA83" s="178"/>
      <c r="DGB83" s="178"/>
      <c r="DGC83" s="169"/>
      <c r="DGD83" s="178"/>
      <c r="DGE83" s="178"/>
      <c r="DGF83" s="178"/>
      <c r="DGG83" s="178"/>
      <c r="DGH83" s="178"/>
      <c r="DGI83" s="178"/>
      <c r="DGJ83" s="178"/>
      <c r="DGK83" s="178"/>
      <c r="DGL83" s="178"/>
      <c r="DGM83" s="178"/>
      <c r="DGN83" s="178"/>
      <c r="DGO83" s="169"/>
      <c r="DGP83" s="178"/>
      <c r="DGQ83" s="178"/>
      <c r="DGR83" s="178"/>
      <c r="DGS83" s="178"/>
      <c r="DGT83" s="178"/>
      <c r="DGU83" s="178"/>
      <c r="DGV83" s="178"/>
      <c r="DGW83" s="178"/>
      <c r="DGX83" s="179"/>
      <c r="DGY83" s="175" t="s">
        <v>39</v>
      </c>
      <c r="DGZ83" s="178"/>
      <c r="DHA83" s="178"/>
      <c r="DHB83" s="178"/>
      <c r="DHC83" s="178"/>
      <c r="DHD83" s="178"/>
      <c r="DHE83" s="178"/>
      <c r="DHF83" s="178"/>
      <c r="DHG83" s="178"/>
      <c r="DHH83" s="178"/>
      <c r="DHI83" s="169"/>
      <c r="DHJ83" s="178"/>
      <c r="DHK83" s="178"/>
      <c r="DHL83" s="178"/>
      <c r="DHM83" s="178"/>
      <c r="DHN83" s="178"/>
      <c r="DHO83" s="178"/>
      <c r="DHP83" s="178"/>
      <c r="DHQ83" s="178"/>
      <c r="DHR83" s="178"/>
      <c r="DHS83" s="178"/>
      <c r="DHT83" s="178"/>
      <c r="DHU83" s="169"/>
      <c r="DHV83" s="178"/>
      <c r="DHW83" s="178"/>
      <c r="DHX83" s="178"/>
      <c r="DHY83" s="178"/>
      <c r="DHZ83" s="178"/>
      <c r="DIA83" s="178"/>
      <c r="DIB83" s="178"/>
      <c r="DIC83" s="178"/>
      <c r="DID83" s="179"/>
      <c r="DIE83" s="175" t="s">
        <v>39</v>
      </c>
      <c r="DIF83" s="178"/>
      <c r="DIG83" s="178"/>
      <c r="DIH83" s="178"/>
      <c r="DII83" s="178"/>
      <c r="DIJ83" s="178"/>
      <c r="DIK83" s="178"/>
      <c r="DIL83" s="178"/>
      <c r="DIM83" s="178"/>
      <c r="DIN83" s="178"/>
      <c r="DIO83" s="169"/>
      <c r="DIP83" s="178"/>
      <c r="DIQ83" s="178"/>
      <c r="DIR83" s="178"/>
      <c r="DIS83" s="178"/>
      <c r="DIT83" s="178"/>
      <c r="DIU83" s="178"/>
      <c r="DIV83" s="178"/>
      <c r="DIW83" s="178"/>
      <c r="DIX83" s="178"/>
      <c r="DIY83" s="178"/>
      <c r="DIZ83" s="178"/>
      <c r="DJA83" s="169"/>
      <c r="DJB83" s="178"/>
      <c r="DJC83" s="178"/>
      <c r="DJD83" s="178"/>
      <c r="DJE83" s="178"/>
      <c r="DJF83" s="178"/>
      <c r="DJG83" s="178"/>
      <c r="DJH83" s="178"/>
      <c r="DJI83" s="178"/>
      <c r="DJJ83" s="179"/>
      <c r="DJK83" s="175" t="s">
        <v>39</v>
      </c>
      <c r="DJL83" s="178"/>
      <c r="DJM83" s="178"/>
      <c r="DJN83" s="178"/>
      <c r="DJO83" s="178"/>
      <c r="DJP83" s="178"/>
      <c r="DJQ83" s="178"/>
      <c r="DJR83" s="178"/>
      <c r="DJS83" s="178"/>
      <c r="DJT83" s="178"/>
      <c r="DJU83" s="169"/>
      <c r="DJV83" s="178"/>
      <c r="DJW83" s="178"/>
      <c r="DJX83" s="178"/>
      <c r="DJY83" s="178"/>
      <c r="DJZ83" s="178"/>
      <c r="DKA83" s="178"/>
      <c r="DKB83" s="178"/>
      <c r="DKC83" s="178"/>
      <c r="DKD83" s="178"/>
      <c r="DKE83" s="178"/>
      <c r="DKF83" s="178"/>
      <c r="DKG83" s="169"/>
      <c r="DKH83" s="178"/>
      <c r="DKI83" s="178"/>
      <c r="DKJ83" s="178"/>
      <c r="DKK83" s="178"/>
      <c r="DKL83" s="178"/>
      <c r="DKM83" s="178"/>
      <c r="DKN83" s="178"/>
      <c r="DKO83" s="178"/>
      <c r="DKP83" s="179"/>
      <c r="DKQ83" s="175" t="s">
        <v>39</v>
      </c>
      <c r="DKR83" s="178"/>
      <c r="DKS83" s="178"/>
      <c r="DKT83" s="178"/>
      <c r="DKU83" s="178"/>
      <c r="DKV83" s="178"/>
      <c r="DKW83" s="178"/>
      <c r="DKX83" s="178"/>
      <c r="DKY83" s="178"/>
      <c r="DKZ83" s="178"/>
      <c r="DLA83" s="169"/>
      <c r="DLB83" s="178"/>
      <c r="DLC83" s="178"/>
      <c r="DLD83" s="178"/>
      <c r="DLE83" s="178"/>
      <c r="DLF83" s="178"/>
      <c r="DLG83" s="178"/>
      <c r="DLH83" s="178"/>
      <c r="DLI83" s="178"/>
      <c r="DLJ83" s="178"/>
      <c r="DLK83" s="178"/>
      <c r="DLL83" s="178"/>
      <c r="DLM83" s="169"/>
      <c r="DLN83" s="178"/>
      <c r="DLO83" s="178"/>
      <c r="DLP83" s="178"/>
      <c r="DLQ83" s="178"/>
      <c r="DLR83" s="178"/>
      <c r="DLS83" s="178"/>
      <c r="DLT83" s="178"/>
      <c r="DLU83" s="178"/>
      <c r="DLV83" s="179"/>
      <c r="DLW83" s="175" t="s">
        <v>39</v>
      </c>
      <c r="DLX83" s="178"/>
      <c r="DLY83" s="178"/>
      <c r="DLZ83" s="178"/>
      <c r="DMA83" s="178"/>
      <c r="DMB83" s="178"/>
      <c r="DMC83" s="178"/>
      <c r="DMD83" s="178"/>
      <c r="DME83" s="178"/>
      <c r="DMF83" s="178"/>
      <c r="DMG83" s="169"/>
      <c r="DMH83" s="178"/>
      <c r="DMI83" s="178"/>
      <c r="DMJ83" s="178"/>
      <c r="DMK83" s="178"/>
      <c r="DML83" s="178"/>
      <c r="DMM83" s="178"/>
      <c r="DMN83" s="178"/>
      <c r="DMO83" s="178"/>
      <c r="DMP83" s="178"/>
      <c r="DMQ83" s="178"/>
      <c r="DMR83" s="178"/>
      <c r="DMS83" s="169"/>
      <c r="DMT83" s="178"/>
      <c r="DMU83" s="178"/>
      <c r="DMV83" s="178"/>
      <c r="DMW83" s="178"/>
      <c r="DMX83" s="178"/>
      <c r="DMY83" s="178"/>
      <c r="DMZ83" s="178"/>
      <c r="DNA83" s="178"/>
      <c r="DNB83" s="179"/>
      <c r="DNC83" s="175" t="s">
        <v>39</v>
      </c>
      <c r="DND83" s="178"/>
      <c r="DNE83" s="178"/>
      <c r="DNF83" s="178"/>
      <c r="DNG83" s="178"/>
      <c r="DNH83" s="178"/>
      <c r="DNI83" s="178"/>
      <c r="DNJ83" s="178"/>
      <c r="DNK83" s="178"/>
      <c r="DNL83" s="178"/>
      <c r="DNM83" s="169"/>
      <c r="DNN83" s="178"/>
      <c r="DNO83" s="178"/>
      <c r="DNP83" s="178"/>
      <c r="DNQ83" s="178"/>
      <c r="DNR83" s="178"/>
      <c r="DNS83" s="178"/>
      <c r="DNT83" s="178"/>
      <c r="DNU83" s="178"/>
      <c r="DNV83" s="178"/>
      <c r="DNW83" s="178"/>
      <c r="DNX83" s="178"/>
      <c r="DNY83" s="169"/>
      <c r="DNZ83" s="178"/>
      <c r="DOA83" s="178"/>
      <c r="DOB83" s="178"/>
      <c r="DOC83" s="178"/>
      <c r="DOD83" s="178"/>
      <c r="DOE83" s="178"/>
      <c r="DOF83" s="178"/>
      <c r="DOG83" s="178"/>
      <c r="DOH83" s="179"/>
      <c r="DOI83" s="175" t="s">
        <v>39</v>
      </c>
      <c r="DOJ83" s="178"/>
      <c r="DOK83" s="178"/>
      <c r="DOL83" s="178"/>
      <c r="DOM83" s="178"/>
      <c r="DON83" s="178"/>
      <c r="DOO83" s="178"/>
      <c r="DOP83" s="178"/>
      <c r="DOQ83" s="178"/>
      <c r="DOR83" s="178"/>
      <c r="DOS83" s="169"/>
      <c r="DOT83" s="178"/>
      <c r="DOU83" s="178"/>
      <c r="DOV83" s="178"/>
      <c r="DOW83" s="178"/>
      <c r="DOX83" s="178"/>
      <c r="DOY83" s="178"/>
      <c r="DOZ83" s="178"/>
      <c r="DPA83" s="178"/>
      <c r="DPB83" s="178"/>
      <c r="DPC83" s="178"/>
      <c r="DPD83" s="178"/>
      <c r="DPE83" s="169"/>
      <c r="DPF83" s="178"/>
      <c r="DPG83" s="178"/>
      <c r="DPH83" s="178"/>
      <c r="DPI83" s="178"/>
      <c r="DPJ83" s="178"/>
      <c r="DPK83" s="178"/>
      <c r="DPL83" s="178"/>
      <c r="DPM83" s="178"/>
      <c r="DPN83" s="179"/>
      <c r="DPO83" s="175" t="s">
        <v>39</v>
      </c>
      <c r="DPP83" s="178"/>
      <c r="DPQ83" s="178"/>
      <c r="DPR83" s="178"/>
      <c r="DPS83" s="178"/>
      <c r="DPT83" s="178"/>
      <c r="DPU83" s="178"/>
      <c r="DPV83" s="178"/>
      <c r="DPW83" s="178"/>
      <c r="DPX83" s="178"/>
      <c r="DPY83" s="169"/>
      <c r="DPZ83" s="178"/>
      <c r="DQA83" s="178"/>
      <c r="DQB83" s="178"/>
      <c r="DQC83" s="178"/>
      <c r="DQD83" s="178"/>
      <c r="DQE83" s="178"/>
      <c r="DQF83" s="178"/>
      <c r="DQG83" s="178"/>
      <c r="DQH83" s="178"/>
      <c r="DQI83" s="178"/>
      <c r="DQJ83" s="178"/>
      <c r="DQK83" s="169"/>
      <c r="DQL83" s="178"/>
      <c r="DQM83" s="178"/>
      <c r="DQN83" s="178"/>
      <c r="DQO83" s="178"/>
      <c r="DQP83" s="178"/>
      <c r="DQQ83" s="178"/>
      <c r="DQR83" s="178"/>
      <c r="DQS83" s="178"/>
      <c r="DQT83" s="179"/>
      <c r="DQU83" s="175" t="s">
        <v>39</v>
      </c>
      <c r="DQV83" s="178"/>
      <c r="DQW83" s="178"/>
      <c r="DQX83" s="178"/>
      <c r="DQY83" s="178"/>
      <c r="DQZ83" s="178"/>
      <c r="DRA83" s="178"/>
      <c r="DRB83" s="178"/>
      <c r="DRC83" s="178"/>
      <c r="DRD83" s="178"/>
      <c r="DRE83" s="169"/>
      <c r="DRF83" s="178"/>
      <c r="DRG83" s="178"/>
      <c r="DRH83" s="178"/>
      <c r="DRI83" s="178"/>
      <c r="DRJ83" s="178"/>
      <c r="DRK83" s="178"/>
      <c r="DRL83" s="178"/>
      <c r="DRM83" s="178"/>
      <c r="DRN83" s="178"/>
      <c r="DRO83" s="178"/>
      <c r="DRP83" s="178"/>
      <c r="DRQ83" s="169"/>
      <c r="DRR83" s="178"/>
      <c r="DRS83" s="178"/>
      <c r="DRT83" s="178"/>
      <c r="DRU83" s="178"/>
      <c r="DRV83" s="178"/>
      <c r="DRW83" s="178"/>
      <c r="DRX83" s="178"/>
      <c r="DRY83" s="178"/>
      <c r="DRZ83" s="179"/>
      <c r="DSA83" s="175" t="s">
        <v>39</v>
      </c>
      <c r="DSB83" s="178"/>
      <c r="DSC83" s="178"/>
      <c r="DSD83" s="178"/>
      <c r="DSE83" s="178"/>
      <c r="DSF83" s="178"/>
      <c r="DSG83" s="178"/>
      <c r="DSH83" s="178"/>
      <c r="DSI83" s="178"/>
      <c r="DSJ83" s="178"/>
      <c r="DSK83" s="169"/>
      <c r="DSL83" s="178"/>
      <c r="DSM83" s="178"/>
      <c r="DSN83" s="178"/>
      <c r="DSO83" s="178"/>
      <c r="DSP83" s="178"/>
      <c r="DSQ83" s="178"/>
      <c r="DSR83" s="178"/>
      <c r="DSS83" s="178"/>
      <c r="DST83" s="178"/>
      <c r="DSU83" s="178"/>
      <c r="DSV83" s="178"/>
      <c r="DSW83" s="169"/>
      <c r="DSX83" s="178"/>
      <c r="DSY83" s="178"/>
      <c r="DSZ83" s="178"/>
      <c r="DTA83" s="178"/>
      <c r="DTB83" s="178"/>
      <c r="DTC83" s="178"/>
      <c r="DTD83" s="178"/>
      <c r="DTE83" s="178"/>
      <c r="DTF83" s="179"/>
      <c r="DTG83" s="175" t="s">
        <v>39</v>
      </c>
      <c r="DTH83" s="178"/>
      <c r="DTI83" s="178"/>
      <c r="DTJ83" s="178"/>
      <c r="DTK83" s="178"/>
      <c r="DTL83" s="178"/>
      <c r="DTM83" s="178"/>
      <c r="DTN83" s="178"/>
      <c r="DTO83" s="178"/>
      <c r="DTP83" s="178"/>
      <c r="DTQ83" s="169"/>
      <c r="DTR83" s="178"/>
      <c r="DTS83" s="178"/>
      <c r="DTT83" s="178"/>
      <c r="DTU83" s="178"/>
      <c r="DTV83" s="178"/>
      <c r="DTW83" s="178"/>
      <c r="DTX83" s="178"/>
      <c r="DTY83" s="178"/>
      <c r="DTZ83" s="178"/>
      <c r="DUA83" s="178"/>
      <c r="DUB83" s="178"/>
      <c r="DUC83" s="169"/>
      <c r="DUD83" s="178"/>
      <c r="DUE83" s="178"/>
      <c r="DUF83" s="178"/>
      <c r="DUG83" s="178"/>
      <c r="DUH83" s="178"/>
      <c r="DUI83" s="178"/>
      <c r="DUJ83" s="178"/>
      <c r="DUK83" s="178"/>
      <c r="DUL83" s="179"/>
      <c r="DUM83" s="175" t="s">
        <v>39</v>
      </c>
      <c r="DUN83" s="178"/>
      <c r="DUO83" s="178"/>
      <c r="DUP83" s="178"/>
      <c r="DUQ83" s="178"/>
      <c r="DUR83" s="178"/>
      <c r="DUS83" s="178"/>
      <c r="DUT83" s="178"/>
      <c r="DUU83" s="178"/>
      <c r="DUV83" s="178"/>
      <c r="DUW83" s="169"/>
      <c r="DUX83" s="178"/>
      <c r="DUY83" s="178"/>
      <c r="DUZ83" s="178"/>
      <c r="DVA83" s="178"/>
      <c r="DVB83" s="178"/>
      <c r="DVC83" s="178"/>
      <c r="DVD83" s="178"/>
      <c r="DVE83" s="178"/>
      <c r="DVF83" s="178"/>
      <c r="DVG83" s="178"/>
      <c r="DVH83" s="178"/>
      <c r="DVI83" s="169"/>
      <c r="DVJ83" s="178"/>
      <c r="DVK83" s="178"/>
      <c r="DVL83" s="178"/>
      <c r="DVM83" s="178"/>
      <c r="DVN83" s="178"/>
      <c r="DVO83" s="178"/>
      <c r="DVP83" s="178"/>
      <c r="DVQ83" s="178"/>
      <c r="DVR83" s="179"/>
      <c r="DVS83" s="175" t="s">
        <v>39</v>
      </c>
      <c r="DVT83" s="178"/>
      <c r="DVU83" s="178"/>
      <c r="DVV83" s="178"/>
      <c r="DVW83" s="178"/>
      <c r="DVX83" s="178"/>
      <c r="DVY83" s="178"/>
      <c r="DVZ83" s="178"/>
      <c r="DWA83" s="178"/>
      <c r="DWB83" s="178"/>
      <c r="DWC83" s="169"/>
      <c r="DWD83" s="178"/>
      <c r="DWE83" s="178"/>
      <c r="DWF83" s="178"/>
      <c r="DWG83" s="178"/>
      <c r="DWH83" s="178"/>
      <c r="DWI83" s="178"/>
      <c r="DWJ83" s="178"/>
      <c r="DWK83" s="178"/>
      <c r="DWL83" s="178"/>
      <c r="DWM83" s="178"/>
      <c r="DWN83" s="178"/>
      <c r="DWO83" s="169"/>
      <c r="DWP83" s="178"/>
      <c r="DWQ83" s="178"/>
      <c r="DWR83" s="178"/>
      <c r="DWS83" s="178"/>
      <c r="DWT83" s="178"/>
      <c r="DWU83" s="178"/>
      <c r="DWV83" s="178"/>
      <c r="DWW83" s="178"/>
      <c r="DWX83" s="179"/>
      <c r="DWY83" s="175" t="s">
        <v>39</v>
      </c>
      <c r="DWZ83" s="178"/>
      <c r="DXA83" s="178"/>
      <c r="DXB83" s="178"/>
      <c r="DXC83" s="178"/>
      <c r="DXD83" s="178"/>
      <c r="DXE83" s="178"/>
      <c r="DXF83" s="178"/>
      <c r="DXG83" s="178"/>
      <c r="DXH83" s="178"/>
      <c r="DXI83" s="169"/>
      <c r="DXJ83" s="178"/>
      <c r="DXK83" s="178"/>
      <c r="DXL83" s="178"/>
      <c r="DXM83" s="178"/>
      <c r="DXN83" s="178"/>
      <c r="DXO83" s="178"/>
      <c r="DXP83" s="178"/>
      <c r="DXQ83" s="178"/>
      <c r="DXR83" s="178"/>
      <c r="DXS83" s="178"/>
      <c r="DXT83" s="178"/>
      <c r="DXU83" s="169"/>
      <c r="DXV83" s="178"/>
      <c r="DXW83" s="178"/>
      <c r="DXX83" s="178"/>
      <c r="DXY83" s="178"/>
      <c r="DXZ83" s="178"/>
      <c r="DYA83" s="178"/>
      <c r="DYB83" s="178"/>
      <c r="DYC83" s="178"/>
      <c r="DYD83" s="179"/>
      <c r="DYE83" s="175" t="s">
        <v>39</v>
      </c>
      <c r="DYF83" s="178"/>
      <c r="DYG83" s="178"/>
      <c r="DYH83" s="178"/>
      <c r="DYI83" s="178"/>
      <c r="DYJ83" s="178"/>
      <c r="DYK83" s="178"/>
      <c r="DYL83" s="178"/>
      <c r="DYM83" s="178"/>
      <c r="DYN83" s="178"/>
      <c r="DYO83" s="169"/>
      <c r="DYP83" s="178"/>
      <c r="DYQ83" s="178"/>
      <c r="DYR83" s="178"/>
      <c r="DYS83" s="178"/>
      <c r="DYT83" s="178"/>
      <c r="DYU83" s="178"/>
      <c r="DYV83" s="178"/>
      <c r="DYW83" s="178"/>
      <c r="DYX83" s="178"/>
      <c r="DYY83" s="178"/>
      <c r="DYZ83" s="178"/>
      <c r="DZA83" s="169"/>
      <c r="DZB83" s="178"/>
      <c r="DZC83" s="178"/>
      <c r="DZD83" s="178"/>
      <c r="DZE83" s="178"/>
      <c r="DZF83" s="178"/>
      <c r="DZG83" s="178"/>
      <c r="DZH83" s="178"/>
      <c r="DZI83" s="178"/>
      <c r="DZJ83" s="179"/>
      <c r="DZK83" s="175" t="s">
        <v>39</v>
      </c>
      <c r="DZL83" s="178"/>
      <c r="DZM83" s="178"/>
      <c r="DZN83" s="178"/>
      <c r="DZO83" s="178"/>
      <c r="DZP83" s="178"/>
      <c r="DZQ83" s="178"/>
      <c r="DZR83" s="178"/>
      <c r="DZS83" s="178"/>
      <c r="DZT83" s="178"/>
      <c r="DZU83" s="169"/>
      <c r="DZV83" s="178"/>
      <c r="DZW83" s="178"/>
      <c r="DZX83" s="178"/>
      <c r="DZY83" s="178"/>
      <c r="DZZ83" s="178"/>
      <c r="EAA83" s="178"/>
      <c r="EAB83" s="178"/>
      <c r="EAC83" s="178"/>
      <c r="EAD83" s="178"/>
      <c r="EAE83" s="178"/>
      <c r="EAF83" s="178"/>
      <c r="EAG83" s="169"/>
      <c r="EAH83" s="178"/>
      <c r="EAI83" s="178"/>
      <c r="EAJ83" s="178"/>
      <c r="EAK83" s="178"/>
      <c r="EAL83" s="178"/>
      <c r="EAM83" s="178"/>
      <c r="EAN83" s="178"/>
      <c r="EAO83" s="178"/>
      <c r="EAP83" s="179"/>
      <c r="EAQ83" s="175" t="s">
        <v>39</v>
      </c>
      <c r="EAR83" s="178"/>
      <c r="EAS83" s="178"/>
      <c r="EAT83" s="178"/>
      <c r="EAU83" s="178"/>
      <c r="EAV83" s="178"/>
      <c r="EAW83" s="178"/>
      <c r="EAX83" s="178"/>
      <c r="EAY83" s="178"/>
      <c r="EAZ83" s="178"/>
      <c r="EBA83" s="169"/>
      <c r="EBB83" s="178"/>
      <c r="EBC83" s="178"/>
      <c r="EBD83" s="178"/>
      <c r="EBE83" s="178"/>
      <c r="EBF83" s="178"/>
      <c r="EBG83" s="178"/>
      <c r="EBH83" s="178"/>
      <c r="EBI83" s="178"/>
      <c r="EBJ83" s="178"/>
      <c r="EBK83" s="178"/>
      <c r="EBL83" s="178"/>
      <c r="EBM83" s="169"/>
      <c r="EBN83" s="178"/>
      <c r="EBO83" s="178"/>
      <c r="EBP83" s="178"/>
      <c r="EBQ83" s="178"/>
      <c r="EBR83" s="178"/>
      <c r="EBS83" s="178"/>
      <c r="EBT83" s="178"/>
      <c r="EBU83" s="178"/>
      <c r="EBV83" s="179"/>
      <c r="EBW83" s="175" t="s">
        <v>39</v>
      </c>
      <c r="EBX83" s="178"/>
      <c r="EBY83" s="178"/>
      <c r="EBZ83" s="178"/>
      <c r="ECA83" s="178"/>
      <c r="ECB83" s="178"/>
      <c r="ECC83" s="178"/>
      <c r="ECD83" s="178"/>
      <c r="ECE83" s="178"/>
      <c r="ECF83" s="178"/>
      <c r="ECG83" s="169"/>
      <c r="ECH83" s="178"/>
      <c r="ECI83" s="178"/>
      <c r="ECJ83" s="178"/>
      <c r="ECK83" s="178"/>
      <c r="ECL83" s="178"/>
      <c r="ECM83" s="178"/>
      <c r="ECN83" s="178"/>
      <c r="ECO83" s="178"/>
      <c r="ECP83" s="178"/>
      <c r="ECQ83" s="178"/>
      <c r="ECR83" s="178"/>
      <c r="ECS83" s="169"/>
      <c r="ECT83" s="178"/>
      <c r="ECU83" s="178"/>
      <c r="ECV83" s="178"/>
      <c r="ECW83" s="178"/>
      <c r="ECX83" s="178"/>
      <c r="ECY83" s="178"/>
      <c r="ECZ83" s="178"/>
      <c r="EDA83" s="178"/>
      <c r="EDB83" s="179"/>
      <c r="EDC83" s="175" t="s">
        <v>39</v>
      </c>
      <c r="EDD83" s="178"/>
      <c r="EDE83" s="178"/>
      <c r="EDF83" s="178"/>
      <c r="EDG83" s="178"/>
      <c r="EDH83" s="178"/>
      <c r="EDI83" s="178"/>
      <c r="EDJ83" s="178"/>
      <c r="EDK83" s="178"/>
      <c r="EDL83" s="178"/>
      <c r="EDM83" s="169"/>
      <c r="EDN83" s="178"/>
      <c r="EDO83" s="178"/>
      <c r="EDP83" s="178"/>
      <c r="EDQ83" s="178"/>
      <c r="EDR83" s="178"/>
      <c r="EDS83" s="178"/>
      <c r="EDT83" s="178"/>
      <c r="EDU83" s="178"/>
      <c r="EDV83" s="178"/>
      <c r="EDW83" s="178"/>
      <c r="EDX83" s="178"/>
      <c r="EDY83" s="169"/>
      <c r="EDZ83" s="178"/>
      <c r="EEA83" s="178"/>
      <c r="EEB83" s="178"/>
      <c r="EEC83" s="178"/>
      <c r="EED83" s="178"/>
      <c r="EEE83" s="178"/>
      <c r="EEF83" s="178"/>
      <c r="EEG83" s="178"/>
      <c r="EEH83" s="179"/>
      <c r="EEI83" s="175" t="s">
        <v>39</v>
      </c>
      <c r="EEJ83" s="178"/>
      <c r="EEK83" s="178"/>
      <c r="EEL83" s="178"/>
      <c r="EEM83" s="178"/>
      <c r="EEN83" s="178"/>
      <c r="EEO83" s="178"/>
      <c r="EEP83" s="178"/>
      <c r="EEQ83" s="178"/>
      <c r="EER83" s="178"/>
      <c r="EES83" s="169"/>
      <c r="EET83" s="178"/>
      <c r="EEU83" s="178"/>
      <c r="EEV83" s="178"/>
      <c r="EEW83" s="178"/>
      <c r="EEX83" s="178"/>
      <c r="EEY83" s="178"/>
      <c r="EEZ83" s="178"/>
      <c r="EFA83" s="178"/>
      <c r="EFB83" s="178"/>
      <c r="EFC83" s="178"/>
      <c r="EFD83" s="178"/>
      <c r="EFE83" s="169"/>
      <c r="EFF83" s="178"/>
      <c r="EFG83" s="178"/>
      <c r="EFH83" s="178"/>
      <c r="EFI83" s="178"/>
      <c r="EFJ83" s="178"/>
      <c r="EFK83" s="178"/>
      <c r="EFL83" s="178"/>
      <c r="EFM83" s="178"/>
      <c r="EFN83" s="179"/>
      <c r="EFO83" s="175" t="s">
        <v>39</v>
      </c>
      <c r="EFP83" s="178"/>
      <c r="EFQ83" s="178"/>
      <c r="EFR83" s="178"/>
      <c r="EFS83" s="178"/>
      <c r="EFT83" s="178"/>
      <c r="EFU83" s="178"/>
      <c r="EFV83" s="178"/>
      <c r="EFW83" s="178"/>
      <c r="EFX83" s="178"/>
      <c r="EFY83" s="169"/>
      <c r="EFZ83" s="178"/>
      <c r="EGA83" s="178"/>
      <c r="EGB83" s="178"/>
      <c r="EGC83" s="178"/>
      <c r="EGD83" s="178"/>
      <c r="EGE83" s="178"/>
      <c r="EGF83" s="178"/>
      <c r="EGG83" s="178"/>
      <c r="EGH83" s="178"/>
      <c r="EGI83" s="178"/>
      <c r="EGJ83" s="178"/>
      <c r="EGK83" s="169"/>
      <c r="EGL83" s="178"/>
      <c r="EGM83" s="178"/>
      <c r="EGN83" s="178"/>
      <c r="EGO83" s="178"/>
      <c r="EGP83" s="178"/>
      <c r="EGQ83" s="178"/>
      <c r="EGR83" s="178"/>
      <c r="EGS83" s="178"/>
      <c r="EGT83" s="179"/>
      <c r="EGU83" s="175" t="s">
        <v>39</v>
      </c>
      <c r="EGV83" s="178"/>
      <c r="EGW83" s="178"/>
      <c r="EGX83" s="178"/>
      <c r="EGY83" s="178"/>
      <c r="EGZ83" s="178"/>
      <c r="EHA83" s="178"/>
      <c r="EHB83" s="178"/>
      <c r="EHC83" s="178"/>
      <c r="EHD83" s="178"/>
      <c r="EHE83" s="169"/>
      <c r="EHF83" s="178"/>
      <c r="EHG83" s="178"/>
      <c r="EHH83" s="178"/>
      <c r="EHI83" s="178"/>
      <c r="EHJ83" s="178"/>
      <c r="EHK83" s="178"/>
      <c r="EHL83" s="178"/>
      <c r="EHM83" s="178"/>
      <c r="EHN83" s="178"/>
      <c r="EHO83" s="178"/>
      <c r="EHP83" s="178"/>
      <c r="EHQ83" s="169"/>
      <c r="EHR83" s="178"/>
      <c r="EHS83" s="178"/>
      <c r="EHT83" s="178"/>
      <c r="EHU83" s="178"/>
      <c r="EHV83" s="178"/>
      <c r="EHW83" s="178"/>
      <c r="EHX83" s="178"/>
      <c r="EHY83" s="178"/>
      <c r="EHZ83" s="179"/>
      <c r="EIA83" s="175" t="s">
        <v>39</v>
      </c>
      <c r="EIB83" s="178"/>
      <c r="EIC83" s="178"/>
      <c r="EID83" s="178"/>
      <c r="EIE83" s="178"/>
      <c r="EIF83" s="178"/>
      <c r="EIG83" s="178"/>
      <c r="EIH83" s="178"/>
      <c r="EII83" s="178"/>
      <c r="EIJ83" s="178"/>
      <c r="EIK83" s="169"/>
      <c r="EIL83" s="178"/>
      <c r="EIM83" s="178"/>
      <c r="EIN83" s="178"/>
      <c r="EIO83" s="178"/>
      <c r="EIP83" s="178"/>
      <c r="EIQ83" s="178"/>
      <c r="EIR83" s="178"/>
      <c r="EIS83" s="178"/>
      <c r="EIT83" s="178"/>
      <c r="EIU83" s="178"/>
      <c r="EIV83" s="178"/>
      <c r="EIW83" s="169"/>
      <c r="EIX83" s="178"/>
      <c r="EIY83" s="178"/>
      <c r="EIZ83" s="178"/>
      <c r="EJA83" s="178"/>
      <c r="EJB83" s="178"/>
      <c r="EJC83" s="178"/>
      <c r="EJD83" s="178"/>
      <c r="EJE83" s="178"/>
      <c r="EJF83" s="179"/>
      <c r="EJG83" s="175" t="s">
        <v>39</v>
      </c>
      <c r="EJH83" s="178"/>
      <c r="EJI83" s="178"/>
      <c r="EJJ83" s="178"/>
      <c r="EJK83" s="178"/>
      <c r="EJL83" s="178"/>
      <c r="EJM83" s="178"/>
      <c r="EJN83" s="178"/>
      <c r="EJO83" s="178"/>
      <c r="EJP83" s="178"/>
      <c r="EJQ83" s="169"/>
      <c r="EJR83" s="178"/>
      <c r="EJS83" s="178"/>
      <c r="EJT83" s="178"/>
      <c r="EJU83" s="178"/>
      <c r="EJV83" s="178"/>
      <c r="EJW83" s="178"/>
      <c r="EJX83" s="178"/>
      <c r="EJY83" s="178"/>
      <c r="EJZ83" s="178"/>
      <c r="EKA83" s="178"/>
      <c r="EKB83" s="178"/>
      <c r="EKC83" s="169"/>
      <c r="EKD83" s="178"/>
      <c r="EKE83" s="178"/>
      <c r="EKF83" s="178"/>
      <c r="EKG83" s="178"/>
      <c r="EKH83" s="178"/>
      <c r="EKI83" s="178"/>
      <c r="EKJ83" s="178"/>
      <c r="EKK83" s="178"/>
      <c r="EKL83" s="179"/>
      <c r="EKM83" s="175" t="s">
        <v>39</v>
      </c>
      <c r="EKN83" s="178"/>
      <c r="EKO83" s="178"/>
      <c r="EKP83" s="178"/>
      <c r="EKQ83" s="178"/>
      <c r="EKR83" s="178"/>
      <c r="EKS83" s="178"/>
      <c r="EKT83" s="178"/>
      <c r="EKU83" s="178"/>
      <c r="EKV83" s="178"/>
      <c r="EKW83" s="169"/>
      <c r="EKX83" s="178"/>
      <c r="EKY83" s="178"/>
      <c r="EKZ83" s="178"/>
      <c r="ELA83" s="178"/>
      <c r="ELB83" s="178"/>
      <c r="ELC83" s="178"/>
      <c r="ELD83" s="178"/>
      <c r="ELE83" s="178"/>
      <c r="ELF83" s="178"/>
      <c r="ELG83" s="178"/>
      <c r="ELH83" s="178"/>
      <c r="ELI83" s="169"/>
      <c r="ELJ83" s="178"/>
      <c r="ELK83" s="178"/>
      <c r="ELL83" s="178"/>
      <c r="ELM83" s="178"/>
      <c r="ELN83" s="178"/>
      <c r="ELO83" s="178"/>
      <c r="ELP83" s="178"/>
      <c r="ELQ83" s="178"/>
      <c r="ELR83" s="179"/>
      <c r="ELS83" s="175" t="s">
        <v>39</v>
      </c>
      <c r="ELT83" s="178"/>
      <c r="ELU83" s="178"/>
      <c r="ELV83" s="178"/>
      <c r="ELW83" s="178"/>
      <c r="ELX83" s="178"/>
      <c r="ELY83" s="178"/>
      <c r="ELZ83" s="178"/>
      <c r="EMA83" s="178"/>
      <c r="EMB83" s="178"/>
      <c r="EMC83" s="169"/>
      <c r="EMD83" s="178"/>
      <c r="EME83" s="178"/>
      <c r="EMF83" s="178"/>
      <c r="EMG83" s="178"/>
      <c r="EMH83" s="178"/>
      <c r="EMI83" s="178"/>
      <c r="EMJ83" s="178"/>
      <c r="EMK83" s="178"/>
      <c r="EML83" s="178"/>
      <c r="EMM83" s="178"/>
      <c r="EMN83" s="178"/>
      <c r="EMO83" s="169"/>
      <c r="EMP83" s="178"/>
      <c r="EMQ83" s="178"/>
      <c r="EMR83" s="178"/>
      <c r="EMS83" s="178"/>
      <c r="EMT83" s="178"/>
      <c r="EMU83" s="178"/>
      <c r="EMV83" s="178"/>
      <c r="EMW83" s="178"/>
      <c r="EMX83" s="179"/>
      <c r="EMY83" s="175" t="s">
        <v>39</v>
      </c>
      <c r="EMZ83" s="178"/>
      <c r="ENA83" s="178"/>
      <c r="ENB83" s="178"/>
      <c r="ENC83" s="178"/>
      <c r="END83" s="178"/>
      <c r="ENE83" s="178"/>
      <c r="ENF83" s="178"/>
      <c r="ENG83" s="178"/>
      <c r="ENH83" s="178"/>
      <c r="ENI83" s="169"/>
      <c r="ENJ83" s="178"/>
      <c r="ENK83" s="178"/>
      <c r="ENL83" s="178"/>
      <c r="ENM83" s="178"/>
      <c r="ENN83" s="178"/>
      <c r="ENO83" s="178"/>
      <c r="ENP83" s="178"/>
      <c r="ENQ83" s="178"/>
      <c r="ENR83" s="178"/>
      <c r="ENS83" s="178"/>
      <c r="ENT83" s="178"/>
      <c r="ENU83" s="169"/>
      <c r="ENV83" s="178"/>
      <c r="ENW83" s="178"/>
      <c r="ENX83" s="178"/>
      <c r="ENY83" s="178"/>
      <c r="ENZ83" s="178"/>
      <c r="EOA83" s="178"/>
      <c r="EOB83" s="178"/>
      <c r="EOC83" s="178"/>
      <c r="EOD83" s="179"/>
      <c r="EOE83" s="175" t="s">
        <v>39</v>
      </c>
      <c r="EOF83" s="178"/>
      <c r="EOG83" s="178"/>
      <c r="EOH83" s="178"/>
      <c r="EOI83" s="178"/>
      <c r="EOJ83" s="178"/>
      <c r="EOK83" s="178"/>
      <c r="EOL83" s="178"/>
      <c r="EOM83" s="178"/>
      <c r="EON83" s="178"/>
      <c r="EOO83" s="169"/>
      <c r="EOP83" s="178"/>
      <c r="EOQ83" s="178"/>
      <c r="EOR83" s="178"/>
      <c r="EOS83" s="178"/>
      <c r="EOT83" s="178"/>
      <c r="EOU83" s="178"/>
      <c r="EOV83" s="178"/>
      <c r="EOW83" s="178"/>
      <c r="EOX83" s="178"/>
      <c r="EOY83" s="178"/>
      <c r="EOZ83" s="178"/>
      <c r="EPA83" s="169"/>
      <c r="EPB83" s="178"/>
      <c r="EPC83" s="178"/>
      <c r="EPD83" s="178"/>
      <c r="EPE83" s="178"/>
      <c r="EPF83" s="178"/>
      <c r="EPG83" s="178"/>
      <c r="EPH83" s="178"/>
      <c r="EPI83" s="178"/>
      <c r="EPJ83" s="179"/>
      <c r="EPK83" s="175" t="s">
        <v>39</v>
      </c>
      <c r="EPL83" s="178"/>
      <c r="EPM83" s="178"/>
      <c r="EPN83" s="178"/>
      <c r="EPO83" s="178"/>
      <c r="EPP83" s="178"/>
      <c r="EPQ83" s="178"/>
      <c r="EPR83" s="178"/>
      <c r="EPS83" s="178"/>
      <c r="EPT83" s="178"/>
      <c r="EPU83" s="169"/>
      <c r="EPV83" s="178"/>
      <c r="EPW83" s="178"/>
      <c r="EPX83" s="178"/>
      <c r="EPY83" s="178"/>
      <c r="EPZ83" s="178"/>
      <c r="EQA83" s="178"/>
      <c r="EQB83" s="178"/>
      <c r="EQC83" s="178"/>
      <c r="EQD83" s="178"/>
      <c r="EQE83" s="178"/>
      <c r="EQF83" s="178"/>
      <c r="EQG83" s="169"/>
      <c r="EQH83" s="178"/>
      <c r="EQI83" s="178"/>
      <c r="EQJ83" s="178"/>
      <c r="EQK83" s="178"/>
      <c r="EQL83" s="178"/>
      <c r="EQM83" s="178"/>
      <c r="EQN83" s="178"/>
      <c r="EQO83" s="178"/>
      <c r="EQP83" s="179"/>
      <c r="EQQ83" s="175" t="s">
        <v>39</v>
      </c>
      <c r="EQR83" s="178"/>
      <c r="EQS83" s="178"/>
      <c r="EQT83" s="178"/>
      <c r="EQU83" s="178"/>
      <c r="EQV83" s="178"/>
      <c r="EQW83" s="178"/>
      <c r="EQX83" s="178"/>
      <c r="EQY83" s="178"/>
      <c r="EQZ83" s="178"/>
      <c r="ERA83" s="169"/>
      <c r="ERB83" s="178"/>
      <c r="ERC83" s="178"/>
      <c r="ERD83" s="178"/>
      <c r="ERE83" s="178"/>
      <c r="ERF83" s="178"/>
      <c r="ERG83" s="178"/>
      <c r="ERH83" s="178"/>
      <c r="ERI83" s="178"/>
      <c r="ERJ83" s="178"/>
      <c r="ERK83" s="178"/>
      <c r="ERL83" s="178"/>
      <c r="ERM83" s="169"/>
      <c r="ERN83" s="178"/>
      <c r="ERO83" s="178"/>
      <c r="ERP83" s="178"/>
      <c r="ERQ83" s="178"/>
      <c r="ERR83" s="178"/>
      <c r="ERS83" s="178"/>
      <c r="ERT83" s="178"/>
      <c r="ERU83" s="178"/>
      <c r="ERV83" s="179"/>
      <c r="ERW83" s="175" t="s">
        <v>39</v>
      </c>
      <c r="ERX83" s="178"/>
      <c r="ERY83" s="178"/>
      <c r="ERZ83" s="178"/>
      <c r="ESA83" s="178"/>
      <c r="ESB83" s="178"/>
      <c r="ESC83" s="178"/>
      <c r="ESD83" s="178"/>
      <c r="ESE83" s="178"/>
      <c r="ESF83" s="178"/>
      <c r="ESG83" s="169"/>
      <c r="ESH83" s="178"/>
      <c r="ESI83" s="178"/>
      <c r="ESJ83" s="178"/>
      <c r="ESK83" s="178"/>
      <c r="ESL83" s="178"/>
      <c r="ESM83" s="178"/>
      <c r="ESN83" s="178"/>
      <c r="ESO83" s="178"/>
      <c r="ESP83" s="178"/>
      <c r="ESQ83" s="178"/>
      <c r="ESR83" s="178"/>
      <c r="ESS83" s="169"/>
      <c r="EST83" s="178"/>
      <c r="ESU83" s="178"/>
      <c r="ESV83" s="178"/>
      <c r="ESW83" s="178"/>
      <c r="ESX83" s="178"/>
      <c r="ESY83" s="178"/>
      <c r="ESZ83" s="178"/>
      <c r="ETA83" s="178"/>
      <c r="ETB83" s="179"/>
      <c r="ETC83" s="175" t="s">
        <v>39</v>
      </c>
      <c r="ETD83" s="178"/>
      <c r="ETE83" s="178"/>
      <c r="ETF83" s="178"/>
      <c r="ETG83" s="178"/>
      <c r="ETH83" s="178"/>
      <c r="ETI83" s="178"/>
      <c r="ETJ83" s="178"/>
      <c r="ETK83" s="178"/>
      <c r="ETL83" s="178"/>
      <c r="ETM83" s="169"/>
      <c r="ETN83" s="178"/>
      <c r="ETO83" s="178"/>
      <c r="ETP83" s="178"/>
      <c r="ETQ83" s="178"/>
      <c r="ETR83" s="178"/>
      <c r="ETS83" s="178"/>
      <c r="ETT83" s="178"/>
      <c r="ETU83" s="178"/>
      <c r="ETV83" s="178"/>
      <c r="ETW83" s="178"/>
      <c r="ETX83" s="178"/>
      <c r="ETY83" s="169"/>
      <c r="ETZ83" s="178"/>
      <c r="EUA83" s="178"/>
      <c r="EUB83" s="178"/>
      <c r="EUC83" s="178"/>
      <c r="EUD83" s="178"/>
      <c r="EUE83" s="178"/>
      <c r="EUF83" s="178"/>
      <c r="EUG83" s="178"/>
      <c r="EUH83" s="179"/>
      <c r="EUI83" s="175" t="s">
        <v>39</v>
      </c>
      <c r="EUJ83" s="178"/>
      <c r="EUK83" s="178"/>
      <c r="EUL83" s="178"/>
      <c r="EUM83" s="178"/>
      <c r="EUN83" s="178"/>
      <c r="EUO83" s="178"/>
      <c r="EUP83" s="178"/>
      <c r="EUQ83" s="178"/>
      <c r="EUR83" s="178"/>
      <c r="EUS83" s="169"/>
      <c r="EUT83" s="178"/>
      <c r="EUU83" s="178"/>
      <c r="EUV83" s="178"/>
      <c r="EUW83" s="178"/>
      <c r="EUX83" s="178"/>
      <c r="EUY83" s="178"/>
      <c r="EUZ83" s="178"/>
      <c r="EVA83" s="178"/>
      <c r="EVB83" s="178"/>
      <c r="EVC83" s="178"/>
      <c r="EVD83" s="178"/>
      <c r="EVE83" s="169"/>
      <c r="EVF83" s="178"/>
      <c r="EVG83" s="178"/>
      <c r="EVH83" s="178"/>
      <c r="EVI83" s="178"/>
      <c r="EVJ83" s="178"/>
      <c r="EVK83" s="178"/>
      <c r="EVL83" s="178"/>
      <c r="EVM83" s="178"/>
      <c r="EVN83" s="179"/>
      <c r="EVO83" s="175" t="s">
        <v>39</v>
      </c>
      <c r="EVP83" s="178"/>
      <c r="EVQ83" s="178"/>
      <c r="EVR83" s="178"/>
      <c r="EVS83" s="178"/>
      <c r="EVT83" s="178"/>
      <c r="EVU83" s="178"/>
      <c r="EVV83" s="178"/>
      <c r="EVW83" s="178"/>
      <c r="EVX83" s="178"/>
      <c r="EVY83" s="169"/>
      <c r="EVZ83" s="178"/>
      <c r="EWA83" s="178"/>
      <c r="EWB83" s="178"/>
      <c r="EWC83" s="178"/>
      <c r="EWD83" s="178"/>
      <c r="EWE83" s="178"/>
      <c r="EWF83" s="178"/>
      <c r="EWG83" s="178"/>
      <c r="EWH83" s="178"/>
      <c r="EWI83" s="178"/>
      <c r="EWJ83" s="178"/>
      <c r="EWK83" s="169"/>
      <c r="EWL83" s="178"/>
      <c r="EWM83" s="178"/>
      <c r="EWN83" s="178"/>
      <c r="EWO83" s="178"/>
      <c r="EWP83" s="178"/>
      <c r="EWQ83" s="178"/>
      <c r="EWR83" s="178"/>
      <c r="EWS83" s="178"/>
      <c r="EWT83" s="179"/>
      <c r="EWU83" s="175" t="s">
        <v>39</v>
      </c>
      <c r="EWV83" s="178"/>
      <c r="EWW83" s="178"/>
      <c r="EWX83" s="178"/>
      <c r="EWY83" s="178"/>
      <c r="EWZ83" s="178"/>
      <c r="EXA83" s="178"/>
      <c r="EXB83" s="178"/>
      <c r="EXC83" s="178"/>
      <c r="EXD83" s="178"/>
      <c r="EXE83" s="169"/>
      <c r="EXF83" s="178"/>
      <c r="EXG83" s="178"/>
      <c r="EXH83" s="178"/>
      <c r="EXI83" s="178"/>
      <c r="EXJ83" s="178"/>
      <c r="EXK83" s="178"/>
      <c r="EXL83" s="178"/>
      <c r="EXM83" s="178"/>
      <c r="EXN83" s="178"/>
      <c r="EXO83" s="178"/>
      <c r="EXP83" s="178"/>
      <c r="EXQ83" s="169"/>
      <c r="EXR83" s="178"/>
      <c r="EXS83" s="178"/>
      <c r="EXT83" s="178"/>
      <c r="EXU83" s="178"/>
      <c r="EXV83" s="178"/>
      <c r="EXW83" s="178"/>
      <c r="EXX83" s="178"/>
      <c r="EXY83" s="178"/>
      <c r="EXZ83" s="179"/>
      <c r="EYA83" s="175" t="s">
        <v>39</v>
      </c>
      <c r="EYB83" s="178"/>
      <c r="EYC83" s="178"/>
      <c r="EYD83" s="178"/>
      <c r="EYE83" s="178"/>
      <c r="EYF83" s="178"/>
      <c r="EYG83" s="178"/>
      <c r="EYH83" s="178"/>
      <c r="EYI83" s="178"/>
      <c r="EYJ83" s="178"/>
      <c r="EYK83" s="169"/>
      <c r="EYL83" s="178"/>
      <c r="EYM83" s="178"/>
      <c r="EYN83" s="178"/>
      <c r="EYO83" s="178"/>
      <c r="EYP83" s="178"/>
      <c r="EYQ83" s="178"/>
      <c r="EYR83" s="178"/>
      <c r="EYS83" s="178"/>
      <c r="EYT83" s="178"/>
      <c r="EYU83" s="178"/>
      <c r="EYV83" s="178"/>
      <c r="EYW83" s="169"/>
      <c r="EYX83" s="178"/>
      <c r="EYY83" s="178"/>
      <c r="EYZ83" s="178"/>
      <c r="EZA83" s="178"/>
      <c r="EZB83" s="178"/>
      <c r="EZC83" s="178"/>
      <c r="EZD83" s="178"/>
      <c r="EZE83" s="178"/>
      <c r="EZF83" s="179"/>
      <c r="EZG83" s="175" t="s">
        <v>39</v>
      </c>
      <c r="EZH83" s="178"/>
      <c r="EZI83" s="178"/>
      <c r="EZJ83" s="178"/>
      <c r="EZK83" s="178"/>
      <c r="EZL83" s="178"/>
      <c r="EZM83" s="178"/>
      <c r="EZN83" s="178"/>
      <c r="EZO83" s="178"/>
      <c r="EZP83" s="178"/>
      <c r="EZQ83" s="169"/>
      <c r="EZR83" s="178"/>
      <c r="EZS83" s="178"/>
      <c r="EZT83" s="178"/>
      <c r="EZU83" s="178"/>
      <c r="EZV83" s="178"/>
      <c r="EZW83" s="178"/>
      <c r="EZX83" s="178"/>
      <c r="EZY83" s="178"/>
      <c r="EZZ83" s="178"/>
      <c r="FAA83" s="178"/>
      <c r="FAB83" s="178"/>
      <c r="FAC83" s="169"/>
      <c r="FAD83" s="178"/>
      <c r="FAE83" s="178"/>
      <c r="FAF83" s="178"/>
      <c r="FAG83" s="178"/>
      <c r="FAH83" s="178"/>
      <c r="FAI83" s="178"/>
      <c r="FAJ83" s="178"/>
      <c r="FAK83" s="178"/>
      <c r="FAL83" s="179"/>
      <c r="FAM83" s="175" t="s">
        <v>39</v>
      </c>
      <c r="FAN83" s="178"/>
      <c r="FAO83" s="178"/>
      <c r="FAP83" s="178"/>
      <c r="FAQ83" s="178"/>
      <c r="FAR83" s="178"/>
      <c r="FAS83" s="178"/>
      <c r="FAT83" s="178"/>
      <c r="FAU83" s="178"/>
      <c r="FAV83" s="178"/>
      <c r="FAW83" s="169"/>
      <c r="FAX83" s="178"/>
      <c r="FAY83" s="178"/>
      <c r="FAZ83" s="178"/>
      <c r="FBA83" s="178"/>
      <c r="FBB83" s="178"/>
      <c r="FBC83" s="178"/>
      <c r="FBD83" s="178"/>
      <c r="FBE83" s="178"/>
      <c r="FBF83" s="178"/>
      <c r="FBG83" s="178"/>
      <c r="FBH83" s="178"/>
      <c r="FBI83" s="169"/>
      <c r="FBJ83" s="178"/>
      <c r="FBK83" s="178"/>
      <c r="FBL83" s="178"/>
      <c r="FBM83" s="178"/>
      <c r="FBN83" s="178"/>
      <c r="FBO83" s="178"/>
      <c r="FBP83" s="178"/>
      <c r="FBQ83" s="178"/>
      <c r="FBR83" s="179"/>
      <c r="FBS83" s="175" t="s">
        <v>39</v>
      </c>
      <c r="FBT83" s="178"/>
      <c r="FBU83" s="178"/>
      <c r="FBV83" s="178"/>
      <c r="FBW83" s="178"/>
      <c r="FBX83" s="178"/>
      <c r="FBY83" s="178"/>
      <c r="FBZ83" s="178"/>
      <c r="FCA83" s="178"/>
      <c r="FCB83" s="178"/>
      <c r="FCC83" s="169"/>
      <c r="FCD83" s="178"/>
      <c r="FCE83" s="178"/>
      <c r="FCF83" s="178"/>
      <c r="FCG83" s="178"/>
      <c r="FCH83" s="178"/>
      <c r="FCI83" s="178"/>
      <c r="FCJ83" s="178"/>
      <c r="FCK83" s="178"/>
      <c r="FCL83" s="178"/>
      <c r="FCM83" s="178"/>
      <c r="FCN83" s="178"/>
      <c r="FCO83" s="169"/>
      <c r="FCP83" s="178"/>
      <c r="FCQ83" s="178"/>
      <c r="FCR83" s="178"/>
      <c r="FCS83" s="178"/>
      <c r="FCT83" s="178"/>
      <c r="FCU83" s="178"/>
      <c r="FCV83" s="178"/>
      <c r="FCW83" s="178"/>
      <c r="FCX83" s="179"/>
      <c r="FCY83" s="175" t="s">
        <v>39</v>
      </c>
      <c r="FCZ83" s="178"/>
      <c r="FDA83" s="178"/>
      <c r="FDB83" s="178"/>
      <c r="FDC83" s="178"/>
      <c r="FDD83" s="178"/>
      <c r="FDE83" s="178"/>
      <c r="FDF83" s="178"/>
      <c r="FDG83" s="178"/>
      <c r="FDH83" s="178"/>
      <c r="FDI83" s="169"/>
      <c r="FDJ83" s="178"/>
      <c r="FDK83" s="178"/>
      <c r="FDL83" s="178"/>
      <c r="FDM83" s="178"/>
      <c r="FDN83" s="178"/>
      <c r="FDO83" s="178"/>
      <c r="FDP83" s="178"/>
      <c r="FDQ83" s="178"/>
      <c r="FDR83" s="178"/>
      <c r="FDS83" s="178"/>
      <c r="FDT83" s="178"/>
      <c r="FDU83" s="169"/>
      <c r="FDV83" s="178"/>
      <c r="FDW83" s="178"/>
      <c r="FDX83" s="178"/>
      <c r="FDY83" s="178"/>
      <c r="FDZ83" s="178"/>
      <c r="FEA83" s="178"/>
      <c r="FEB83" s="178"/>
      <c r="FEC83" s="178"/>
      <c r="FED83" s="179"/>
      <c r="FEE83" s="175" t="s">
        <v>39</v>
      </c>
      <c r="FEF83" s="178"/>
      <c r="FEG83" s="178"/>
      <c r="FEH83" s="178"/>
      <c r="FEI83" s="178"/>
      <c r="FEJ83" s="178"/>
      <c r="FEK83" s="178"/>
      <c r="FEL83" s="178"/>
      <c r="FEM83" s="178"/>
      <c r="FEN83" s="178"/>
      <c r="FEO83" s="169"/>
      <c r="FEP83" s="178"/>
      <c r="FEQ83" s="178"/>
      <c r="FER83" s="178"/>
      <c r="FES83" s="178"/>
      <c r="FET83" s="178"/>
      <c r="FEU83" s="178"/>
      <c r="FEV83" s="178"/>
      <c r="FEW83" s="178"/>
      <c r="FEX83" s="178"/>
      <c r="FEY83" s="178"/>
      <c r="FEZ83" s="178"/>
      <c r="FFA83" s="169"/>
      <c r="FFB83" s="178"/>
      <c r="FFC83" s="178"/>
      <c r="FFD83" s="178"/>
      <c r="FFE83" s="178"/>
      <c r="FFF83" s="178"/>
      <c r="FFG83" s="178"/>
      <c r="FFH83" s="178"/>
      <c r="FFI83" s="178"/>
      <c r="FFJ83" s="179"/>
      <c r="FFK83" s="175" t="s">
        <v>39</v>
      </c>
      <c r="FFL83" s="178"/>
      <c r="FFM83" s="178"/>
      <c r="FFN83" s="178"/>
      <c r="FFO83" s="178"/>
      <c r="FFP83" s="178"/>
      <c r="FFQ83" s="178"/>
      <c r="FFR83" s="178"/>
      <c r="FFS83" s="178"/>
      <c r="FFT83" s="178"/>
      <c r="FFU83" s="169"/>
      <c r="FFV83" s="178"/>
      <c r="FFW83" s="178"/>
      <c r="FFX83" s="178"/>
      <c r="FFY83" s="178"/>
      <c r="FFZ83" s="178"/>
      <c r="FGA83" s="178"/>
      <c r="FGB83" s="178"/>
      <c r="FGC83" s="178"/>
      <c r="FGD83" s="178"/>
      <c r="FGE83" s="178"/>
      <c r="FGF83" s="178"/>
      <c r="FGG83" s="169"/>
      <c r="FGH83" s="178"/>
      <c r="FGI83" s="178"/>
      <c r="FGJ83" s="178"/>
      <c r="FGK83" s="178"/>
      <c r="FGL83" s="178"/>
      <c r="FGM83" s="178"/>
      <c r="FGN83" s="178"/>
      <c r="FGO83" s="178"/>
      <c r="FGP83" s="179"/>
      <c r="FGQ83" s="175" t="s">
        <v>39</v>
      </c>
      <c r="FGR83" s="178"/>
      <c r="FGS83" s="178"/>
      <c r="FGT83" s="178"/>
      <c r="FGU83" s="178"/>
      <c r="FGV83" s="178"/>
      <c r="FGW83" s="178"/>
      <c r="FGX83" s="178"/>
      <c r="FGY83" s="178"/>
      <c r="FGZ83" s="178"/>
      <c r="FHA83" s="169"/>
      <c r="FHB83" s="178"/>
      <c r="FHC83" s="178"/>
      <c r="FHD83" s="178"/>
      <c r="FHE83" s="178"/>
      <c r="FHF83" s="178"/>
      <c r="FHG83" s="178"/>
      <c r="FHH83" s="178"/>
      <c r="FHI83" s="178"/>
      <c r="FHJ83" s="178"/>
      <c r="FHK83" s="178"/>
      <c r="FHL83" s="178"/>
      <c r="FHM83" s="169"/>
      <c r="FHN83" s="178"/>
      <c r="FHO83" s="178"/>
      <c r="FHP83" s="178"/>
      <c r="FHQ83" s="178"/>
      <c r="FHR83" s="178"/>
      <c r="FHS83" s="178"/>
      <c r="FHT83" s="178"/>
      <c r="FHU83" s="178"/>
      <c r="FHV83" s="179"/>
      <c r="FHW83" s="175" t="s">
        <v>39</v>
      </c>
      <c r="FHX83" s="178"/>
      <c r="FHY83" s="178"/>
      <c r="FHZ83" s="178"/>
      <c r="FIA83" s="178"/>
      <c r="FIB83" s="178"/>
      <c r="FIC83" s="178"/>
      <c r="FID83" s="178"/>
      <c r="FIE83" s="178"/>
      <c r="FIF83" s="178"/>
      <c r="FIG83" s="169"/>
      <c r="FIH83" s="178"/>
      <c r="FII83" s="178"/>
      <c r="FIJ83" s="178"/>
      <c r="FIK83" s="178"/>
      <c r="FIL83" s="178"/>
      <c r="FIM83" s="178"/>
      <c r="FIN83" s="178"/>
      <c r="FIO83" s="178"/>
      <c r="FIP83" s="178"/>
      <c r="FIQ83" s="178"/>
      <c r="FIR83" s="178"/>
      <c r="FIS83" s="169"/>
      <c r="FIT83" s="178"/>
      <c r="FIU83" s="178"/>
      <c r="FIV83" s="178"/>
      <c r="FIW83" s="178"/>
      <c r="FIX83" s="178"/>
      <c r="FIY83" s="178"/>
      <c r="FIZ83" s="178"/>
      <c r="FJA83" s="178"/>
      <c r="FJB83" s="179"/>
      <c r="FJC83" s="175" t="s">
        <v>39</v>
      </c>
      <c r="FJD83" s="178"/>
      <c r="FJE83" s="178"/>
      <c r="FJF83" s="178"/>
      <c r="FJG83" s="178"/>
      <c r="FJH83" s="178"/>
      <c r="FJI83" s="178"/>
      <c r="FJJ83" s="178"/>
      <c r="FJK83" s="178"/>
      <c r="FJL83" s="178"/>
      <c r="FJM83" s="169"/>
      <c r="FJN83" s="178"/>
      <c r="FJO83" s="178"/>
      <c r="FJP83" s="178"/>
      <c r="FJQ83" s="178"/>
      <c r="FJR83" s="178"/>
      <c r="FJS83" s="178"/>
      <c r="FJT83" s="178"/>
      <c r="FJU83" s="178"/>
      <c r="FJV83" s="178"/>
      <c r="FJW83" s="178"/>
      <c r="FJX83" s="178"/>
      <c r="FJY83" s="169"/>
      <c r="FJZ83" s="178"/>
      <c r="FKA83" s="178"/>
      <c r="FKB83" s="178"/>
      <c r="FKC83" s="178"/>
      <c r="FKD83" s="178"/>
      <c r="FKE83" s="178"/>
      <c r="FKF83" s="178"/>
      <c r="FKG83" s="178"/>
      <c r="FKH83" s="179"/>
      <c r="FKI83" s="175" t="s">
        <v>39</v>
      </c>
      <c r="FKJ83" s="178"/>
      <c r="FKK83" s="178"/>
      <c r="FKL83" s="178"/>
      <c r="FKM83" s="178"/>
      <c r="FKN83" s="178"/>
      <c r="FKO83" s="178"/>
      <c r="FKP83" s="178"/>
      <c r="FKQ83" s="178"/>
      <c r="FKR83" s="178"/>
      <c r="FKS83" s="169"/>
      <c r="FKT83" s="178"/>
      <c r="FKU83" s="178"/>
      <c r="FKV83" s="178"/>
      <c r="FKW83" s="178"/>
      <c r="FKX83" s="178"/>
      <c r="FKY83" s="178"/>
      <c r="FKZ83" s="178"/>
      <c r="FLA83" s="178"/>
      <c r="FLB83" s="178"/>
      <c r="FLC83" s="178"/>
      <c r="FLD83" s="178"/>
      <c r="FLE83" s="169"/>
      <c r="FLF83" s="178"/>
      <c r="FLG83" s="178"/>
      <c r="FLH83" s="178"/>
      <c r="FLI83" s="178"/>
      <c r="FLJ83" s="178"/>
      <c r="FLK83" s="178"/>
      <c r="FLL83" s="178"/>
      <c r="FLM83" s="178"/>
      <c r="FLN83" s="179"/>
      <c r="FLO83" s="175" t="s">
        <v>39</v>
      </c>
      <c r="FLP83" s="178"/>
      <c r="FLQ83" s="178"/>
      <c r="FLR83" s="178"/>
      <c r="FLS83" s="178"/>
      <c r="FLT83" s="178"/>
      <c r="FLU83" s="178"/>
      <c r="FLV83" s="178"/>
      <c r="FLW83" s="178"/>
      <c r="FLX83" s="178"/>
      <c r="FLY83" s="169"/>
      <c r="FLZ83" s="178"/>
      <c r="FMA83" s="178"/>
      <c r="FMB83" s="178"/>
      <c r="FMC83" s="178"/>
      <c r="FMD83" s="178"/>
      <c r="FME83" s="178"/>
      <c r="FMF83" s="178"/>
      <c r="FMG83" s="178"/>
      <c r="FMH83" s="178"/>
      <c r="FMI83" s="178"/>
      <c r="FMJ83" s="178"/>
      <c r="FMK83" s="169"/>
      <c r="FML83" s="178"/>
      <c r="FMM83" s="178"/>
      <c r="FMN83" s="178"/>
      <c r="FMO83" s="178"/>
      <c r="FMP83" s="178"/>
      <c r="FMQ83" s="178"/>
      <c r="FMR83" s="178"/>
      <c r="FMS83" s="178"/>
      <c r="FMT83" s="179"/>
      <c r="FMU83" s="175" t="s">
        <v>39</v>
      </c>
      <c r="FMV83" s="178"/>
      <c r="FMW83" s="178"/>
      <c r="FMX83" s="178"/>
      <c r="FMY83" s="178"/>
      <c r="FMZ83" s="178"/>
      <c r="FNA83" s="178"/>
      <c r="FNB83" s="178"/>
      <c r="FNC83" s="178"/>
      <c r="FND83" s="178"/>
      <c r="FNE83" s="169"/>
      <c r="FNF83" s="178"/>
      <c r="FNG83" s="178"/>
      <c r="FNH83" s="178"/>
      <c r="FNI83" s="178"/>
      <c r="FNJ83" s="178"/>
      <c r="FNK83" s="178"/>
      <c r="FNL83" s="178"/>
      <c r="FNM83" s="178"/>
      <c r="FNN83" s="178"/>
      <c r="FNO83" s="178"/>
      <c r="FNP83" s="178"/>
      <c r="FNQ83" s="169"/>
      <c r="FNR83" s="178"/>
      <c r="FNS83" s="178"/>
      <c r="FNT83" s="178"/>
      <c r="FNU83" s="178"/>
      <c r="FNV83" s="178"/>
      <c r="FNW83" s="178"/>
      <c r="FNX83" s="178"/>
      <c r="FNY83" s="178"/>
      <c r="FNZ83" s="179"/>
      <c r="FOA83" s="175" t="s">
        <v>39</v>
      </c>
      <c r="FOB83" s="178"/>
      <c r="FOC83" s="178"/>
      <c r="FOD83" s="178"/>
      <c r="FOE83" s="178"/>
      <c r="FOF83" s="178"/>
      <c r="FOG83" s="178"/>
      <c r="FOH83" s="178"/>
      <c r="FOI83" s="178"/>
      <c r="FOJ83" s="178"/>
      <c r="FOK83" s="169"/>
      <c r="FOL83" s="178"/>
      <c r="FOM83" s="178"/>
      <c r="FON83" s="178"/>
      <c r="FOO83" s="178"/>
      <c r="FOP83" s="178"/>
      <c r="FOQ83" s="178"/>
      <c r="FOR83" s="178"/>
      <c r="FOS83" s="178"/>
      <c r="FOT83" s="178"/>
      <c r="FOU83" s="178"/>
      <c r="FOV83" s="178"/>
      <c r="FOW83" s="169"/>
      <c r="FOX83" s="178"/>
      <c r="FOY83" s="178"/>
      <c r="FOZ83" s="178"/>
      <c r="FPA83" s="178"/>
      <c r="FPB83" s="178"/>
      <c r="FPC83" s="178"/>
      <c r="FPD83" s="178"/>
      <c r="FPE83" s="178"/>
      <c r="FPF83" s="179"/>
      <c r="FPG83" s="175" t="s">
        <v>39</v>
      </c>
      <c r="FPH83" s="178"/>
      <c r="FPI83" s="178"/>
      <c r="FPJ83" s="178"/>
      <c r="FPK83" s="178"/>
      <c r="FPL83" s="178"/>
      <c r="FPM83" s="178"/>
      <c r="FPN83" s="178"/>
      <c r="FPO83" s="178"/>
      <c r="FPP83" s="178"/>
      <c r="FPQ83" s="169"/>
      <c r="FPR83" s="178"/>
      <c r="FPS83" s="178"/>
      <c r="FPT83" s="178"/>
      <c r="FPU83" s="178"/>
      <c r="FPV83" s="178"/>
      <c r="FPW83" s="178"/>
      <c r="FPX83" s="178"/>
      <c r="FPY83" s="178"/>
      <c r="FPZ83" s="178"/>
      <c r="FQA83" s="178"/>
      <c r="FQB83" s="178"/>
      <c r="FQC83" s="169"/>
      <c r="FQD83" s="178"/>
      <c r="FQE83" s="178"/>
      <c r="FQF83" s="178"/>
      <c r="FQG83" s="178"/>
      <c r="FQH83" s="178"/>
      <c r="FQI83" s="178"/>
      <c r="FQJ83" s="178"/>
      <c r="FQK83" s="178"/>
      <c r="FQL83" s="179"/>
      <c r="FQM83" s="175" t="s">
        <v>39</v>
      </c>
      <c r="FQN83" s="178"/>
      <c r="FQO83" s="178"/>
      <c r="FQP83" s="178"/>
      <c r="FQQ83" s="178"/>
      <c r="FQR83" s="178"/>
      <c r="FQS83" s="178"/>
      <c r="FQT83" s="178"/>
      <c r="FQU83" s="178"/>
      <c r="FQV83" s="178"/>
      <c r="FQW83" s="169"/>
      <c r="FQX83" s="178"/>
      <c r="FQY83" s="178"/>
      <c r="FQZ83" s="178"/>
      <c r="FRA83" s="178"/>
      <c r="FRB83" s="178"/>
      <c r="FRC83" s="178"/>
      <c r="FRD83" s="178"/>
      <c r="FRE83" s="178"/>
      <c r="FRF83" s="178"/>
      <c r="FRG83" s="178"/>
      <c r="FRH83" s="178"/>
      <c r="FRI83" s="169"/>
      <c r="FRJ83" s="178"/>
      <c r="FRK83" s="178"/>
      <c r="FRL83" s="178"/>
      <c r="FRM83" s="178"/>
      <c r="FRN83" s="178"/>
      <c r="FRO83" s="178"/>
      <c r="FRP83" s="178"/>
      <c r="FRQ83" s="178"/>
      <c r="FRR83" s="179"/>
      <c r="FRS83" s="175" t="s">
        <v>39</v>
      </c>
      <c r="FRT83" s="178"/>
      <c r="FRU83" s="178"/>
      <c r="FRV83" s="178"/>
      <c r="FRW83" s="178"/>
      <c r="FRX83" s="178"/>
      <c r="FRY83" s="178"/>
      <c r="FRZ83" s="178"/>
      <c r="FSA83" s="178"/>
      <c r="FSB83" s="178"/>
      <c r="FSC83" s="169"/>
      <c r="FSD83" s="178"/>
      <c r="FSE83" s="178"/>
      <c r="FSF83" s="178"/>
      <c r="FSG83" s="178"/>
      <c r="FSH83" s="178"/>
      <c r="FSI83" s="178"/>
      <c r="FSJ83" s="178"/>
      <c r="FSK83" s="178"/>
      <c r="FSL83" s="178"/>
      <c r="FSM83" s="178"/>
      <c r="FSN83" s="178"/>
      <c r="FSO83" s="169"/>
      <c r="FSP83" s="178"/>
      <c r="FSQ83" s="178"/>
      <c r="FSR83" s="178"/>
      <c r="FSS83" s="178"/>
      <c r="FST83" s="178"/>
      <c r="FSU83" s="178"/>
      <c r="FSV83" s="178"/>
      <c r="FSW83" s="178"/>
      <c r="FSX83" s="179"/>
      <c r="FSY83" s="175" t="s">
        <v>39</v>
      </c>
      <c r="FSZ83" s="178"/>
      <c r="FTA83" s="178"/>
      <c r="FTB83" s="178"/>
      <c r="FTC83" s="178"/>
      <c r="FTD83" s="178"/>
      <c r="FTE83" s="178"/>
      <c r="FTF83" s="178"/>
      <c r="FTG83" s="178"/>
      <c r="FTH83" s="178"/>
      <c r="FTI83" s="169"/>
      <c r="FTJ83" s="178"/>
      <c r="FTK83" s="178"/>
      <c r="FTL83" s="178"/>
      <c r="FTM83" s="178"/>
      <c r="FTN83" s="178"/>
      <c r="FTO83" s="178"/>
      <c r="FTP83" s="178"/>
      <c r="FTQ83" s="178"/>
      <c r="FTR83" s="178"/>
      <c r="FTS83" s="178"/>
      <c r="FTT83" s="178"/>
      <c r="FTU83" s="169"/>
      <c r="FTV83" s="178"/>
      <c r="FTW83" s="178"/>
      <c r="FTX83" s="178"/>
      <c r="FTY83" s="178"/>
      <c r="FTZ83" s="178"/>
      <c r="FUA83" s="178"/>
      <c r="FUB83" s="178"/>
      <c r="FUC83" s="178"/>
      <c r="FUD83" s="179"/>
      <c r="FUE83" s="175" t="s">
        <v>39</v>
      </c>
      <c r="FUF83" s="178"/>
      <c r="FUG83" s="178"/>
      <c r="FUH83" s="178"/>
      <c r="FUI83" s="178"/>
      <c r="FUJ83" s="178"/>
      <c r="FUK83" s="178"/>
      <c r="FUL83" s="178"/>
      <c r="FUM83" s="178"/>
      <c r="FUN83" s="178"/>
      <c r="FUO83" s="169"/>
      <c r="FUP83" s="178"/>
      <c r="FUQ83" s="178"/>
      <c r="FUR83" s="178"/>
      <c r="FUS83" s="178"/>
      <c r="FUT83" s="178"/>
      <c r="FUU83" s="178"/>
      <c r="FUV83" s="178"/>
      <c r="FUW83" s="178"/>
      <c r="FUX83" s="178"/>
      <c r="FUY83" s="178"/>
      <c r="FUZ83" s="178"/>
      <c r="FVA83" s="169"/>
      <c r="FVB83" s="178"/>
      <c r="FVC83" s="178"/>
      <c r="FVD83" s="178"/>
      <c r="FVE83" s="178"/>
      <c r="FVF83" s="178"/>
      <c r="FVG83" s="178"/>
      <c r="FVH83" s="178"/>
      <c r="FVI83" s="178"/>
      <c r="FVJ83" s="179"/>
      <c r="FVK83" s="175" t="s">
        <v>39</v>
      </c>
      <c r="FVL83" s="178"/>
      <c r="FVM83" s="178"/>
      <c r="FVN83" s="178"/>
      <c r="FVO83" s="178"/>
      <c r="FVP83" s="178"/>
      <c r="FVQ83" s="178"/>
      <c r="FVR83" s="178"/>
      <c r="FVS83" s="178"/>
      <c r="FVT83" s="178"/>
      <c r="FVU83" s="169"/>
      <c r="FVV83" s="178"/>
      <c r="FVW83" s="178"/>
      <c r="FVX83" s="178"/>
      <c r="FVY83" s="178"/>
      <c r="FVZ83" s="178"/>
      <c r="FWA83" s="178"/>
      <c r="FWB83" s="178"/>
      <c r="FWC83" s="178"/>
      <c r="FWD83" s="178"/>
      <c r="FWE83" s="178"/>
      <c r="FWF83" s="178"/>
      <c r="FWG83" s="169"/>
      <c r="FWH83" s="178"/>
      <c r="FWI83" s="178"/>
      <c r="FWJ83" s="178"/>
      <c r="FWK83" s="178"/>
      <c r="FWL83" s="178"/>
      <c r="FWM83" s="178"/>
      <c r="FWN83" s="178"/>
      <c r="FWO83" s="178"/>
      <c r="FWP83" s="179"/>
      <c r="FWQ83" s="175" t="s">
        <v>39</v>
      </c>
      <c r="FWR83" s="178"/>
      <c r="FWS83" s="178"/>
      <c r="FWT83" s="178"/>
      <c r="FWU83" s="178"/>
      <c r="FWV83" s="178"/>
      <c r="FWW83" s="178"/>
      <c r="FWX83" s="178"/>
      <c r="FWY83" s="178"/>
      <c r="FWZ83" s="178"/>
      <c r="FXA83" s="169"/>
      <c r="FXB83" s="178"/>
      <c r="FXC83" s="178"/>
      <c r="FXD83" s="178"/>
      <c r="FXE83" s="178"/>
      <c r="FXF83" s="178"/>
      <c r="FXG83" s="178"/>
      <c r="FXH83" s="178"/>
      <c r="FXI83" s="178"/>
      <c r="FXJ83" s="178"/>
      <c r="FXK83" s="178"/>
      <c r="FXL83" s="178"/>
      <c r="FXM83" s="169"/>
      <c r="FXN83" s="178"/>
      <c r="FXO83" s="178"/>
      <c r="FXP83" s="178"/>
      <c r="FXQ83" s="178"/>
      <c r="FXR83" s="178"/>
      <c r="FXS83" s="178"/>
      <c r="FXT83" s="178"/>
      <c r="FXU83" s="178"/>
      <c r="FXV83" s="179"/>
      <c r="FXW83" s="175" t="s">
        <v>39</v>
      </c>
      <c r="FXX83" s="178"/>
      <c r="FXY83" s="178"/>
      <c r="FXZ83" s="178"/>
      <c r="FYA83" s="178"/>
      <c r="FYB83" s="178"/>
      <c r="FYC83" s="178"/>
      <c r="FYD83" s="178"/>
      <c r="FYE83" s="178"/>
      <c r="FYF83" s="178"/>
      <c r="FYG83" s="169"/>
      <c r="FYH83" s="178"/>
      <c r="FYI83" s="178"/>
      <c r="FYJ83" s="178"/>
      <c r="FYK83" s="178"/>
      <c r="FYL83" s="178"/>
      <c r="FYM83" s="178"/>
      <c r="FYN83" s="178"/>
      <c r="FYO83" s="178"/>
      <c r="FYP83" s="178"/>
      <c r="FYQ83" s="178"/>
      <c r="FYR83" s="178"/>
      <c r="FYS83" s="169"/>
      <c r="FYT83" s="178"/>
      <c r="FYU83" s="178"/>
      <c r="FYV83" s="178"/>
      <c r="FYW83" s="178"/>
      <c r="FYX83" s="178"/>
      <c r="FYY83" s="178"/>
      <c r="FYZ83" s="178"/>
      <c r="FZA83" s="178"/>
      <c r="FZB83" s="179"/>
      <c r="FZC83" s="175" t="s">
        <v>39</v>
      </c>
      <c r="FZD83" s="178"/>
      <c r="FZE83" s="178"/>
      <c r="FZF83" s="178"/>
      <c r="FZG83" s="178"/>
      <c r="FZH83" s="178"/>
      <c r="FZI83" s="178"/>
      <c r="FZJ83" s="178"/>
      <c r="FZK83" s="178"/>
      <c r="FZL83" s="178"/>
      <c r="FZM83" s="169"/>
      <c r="FZN83" s="178"/>
      <c r="FZO83" s="178"/>
      <c r="FZP83" s="178"/>
      <c r="FZQ83" s="178"/>
      <c r="FZR83" s="178"/>
      <c r="FZS83" s="178"/>
      <c r="FZT83" s="178"/>
      <c r="FZU83" s="178"/>
      <c r="FZV83" s="178"/>
      <c r="FZW83" s="178"/>
      <c r="FZX83" s="178"/>
      <c r="FZY83" s="169"/>
      <c r="FZZ83" s="178"/>
      <c r="GAA83" s="178"/>
      <c r="GAB83" s="178"/>
      <c r="GAC83" s="178"/>
      <c r="GAD83" s="178"/>
      <c r="GAE83" s="178"/>
      <c r="GAF83" s="178"/>
      <c r="GAG83" s="178"/>
      <c r="GAH83" s="179"/>
      <c r="GAI83" s="175" t="s">
        <v>39</v>
      </c>
      <c r="GAJ83" s="178"/>
      <c r="GAK83" s="178"/>
      <c r="GAL83" s="178"/>
      <c r="GAM83" s="178"/>
      <c r="GAN83" s="178"/>
      <c r="GAO83" s="178"/>
      <c r="GAP83" s="178"/>
      <c r="GAQ83" s="178"/>
      <c r="GAR83" s="178"/>
      <c r="GAS83" s="169"/>
      <c r="GAT83" s="178"/>
      <c r="GAU83" s="178"/>
      <c r="GAV83" s="178"/>
      <c r="GAW83" s="178"/>
      <c r="GAX83" s="178"/>
      <c r="GAY83" s="178"/>
      <c r="GAZ83" s="178"/>
      <c r="GBA83" s="178"/>
      <c r="GBB83" s="178"/>
      <c r="GBC83" s="178"/>
      <c r="GBD83" s="178"/>
      <c r="GBE83" s="169"/>
      <c r="GBF83" s="178"/>
      <c r="GBG83" s="178"/>
      <c r="GBH83" s="178"/>
      <c r="GBI83" s="178"/>
      <c r="GBJ83" s="178"/>
      <c r="GBK83" s="178"/>
      <c r="GBL83" s="178"/>
      <c r="GBM83" s="178"/>
      <c r="GBN83" s="179"/>
      <c r="GBO83" s="175" t="s">
        <v>39</v>
      </c>
      <c r="GBP83" s="178"/>
      <c r="GBQ83" s="178"/>
      <c r="GBR83" s="178"/>
      <c r="GBS83" s="178"/>
      <c r="GBT83" s="178"/>
      <c r="GBU83" s="178"/>
      <c r="GBV83" s="178"/>
      <c r="GBW83" s="178"/>
      <c r="GBX83" s="178"/>
      <c r="GBY83" s="169"/>
      <c r="GBZ83" s="178"/>
      <c r="GCA83" s="178"/>
      <c r="GCB83" s="178"/>
      <c r="GCC83" s="178"/>
      <c r="GCD83" s="178"/>
      <c r="GCE83" s="178"/>
      <c r="GCF83" s="178"/>
      <c r="GCG83" s="178"/>
      <c r="GCH83" s="178"/>
      <c r="GCI83" s="178"/>
      <c r="GCJ83" s="178"/>
      <c r="GCK83" s="169"/>
      <c r="GCL83" s="178"/>
      <c r="GCM83" s="178"/>
      <c r="GCN83" s="178"/>
      <c r="GCO83" s="178"/>
      <c r="GCP83" s="178"/>
      <c r="GCQ83" s="178"/>
      <c r="GCR83" s="178"/>
      <c r="GCS83" s="178"/>
      <c r="GCT83" s="179"/>
      <c r="GCU83" s="175" t="s">
        <v>39</v>
      </c>
      <c r="GCV83" s="178"/>
      <c r="GCW83" s="178"/>
      <c r="GCX83" s="178"/>
      <c r="GCY83" s="178"/>
      <c r="GCZ83" s="178"/>
      <c r="GDA83" s="178"/>
      <c r="GDB83" s="178"/>
      <c r="GDC83" s="178"/>
      <c r="GDD83" s="178"/>
      <c r="GDE83" s="169"/>
      <c r="GDF83" s="178"/>
      <c r="GDG83" s="178"/>
      <c r="GDH83" s="178"/>
      <c r="GDI83" s="178"/>
      <c r="GDJ83" s="178"/>
      <c r="GDK83" s="178"/>
      <c r="GDL83" s="178"/>
      <c r="GDM83" s="178"/>
      <c r="GDN83" s="178"/>
      <c r="GDO83" s="178"/>
      <c r="GDP83" s="178"/>
      <c r="GDQ83" s="169"/>
      <c r="GDR83" s="178"/>
      <c r="GDS83" s="178"/>
      <c r="GDT83" s="178"/>
      <c r="GDU83" s="178"/>
      <c r="GDV83" s="178"/>
      <c r="GDW83" s="178"/>
      <c r="GDX83" s="178"/>
      <c r="GDY83" s="178"/>
      <c r="GDZ83" s="179"/>
      <c r="GEA83" s="175" t="s">
        <v>39</v>
      </c>
      <c r="GEB83" s="178"/>
      <c r="GEC83" s="178"/>
      <c r="GED83" s="178"/>
      <c r="GEE83" s="178"/>
      <c r="GEF83" s="178"/>
      <c r="GEG83" s="178"/>
      <c r="GEH83" s="178"/>
      <c r="GEI83" s="178"/>
      <c r="GEJ83" s="178"/>
      <c r="GEK83" s="169"/>
      <c r="GEL83" s="178"/>
      <c r="GEM83" s="178"/>
      <c r="GEN83" s="178"/>
      <c r="GEO83" s="178"/>
      <c r="GEP83" s="178"/>
      <c r="GEQ83" s="178"/>
      <c r="GER83" s="178"/>
      <c r="GES83" s="178"/>
      <c r="GET83" s="178"/>
      <c r="GEU83" s="178"/>
      <c r="GEV83" s="178"/>
      <c r="GEW83" s="169"/>
      <c r="GEX83" s="178"/>
      <c r="GEY83" s="178"/>
      <c r="GEZ83" s="178"/>
      <c r="GFA83" s="178"/>
      <c r="GFB83" s="178"/>
      <c r="GFC83" s="178"/>
      <c r="GFD83" s="178"/>
      <c r="GFE83" s="178"/>
      <c r="GFF83" s="179"/>
      <c r="GFG83" s="175" t="s">
        <v>39</v>
      </c>
      <c r="GFH83" s="178"/>
      <c r="GFI83" s="178"/>
      <c r="GFJ83" s="178"/>
      <c r="GFK83" s="178"/>
      <c r="GFL83" s="178"/>
      <c r="GFM83" s="178"/>
      <c r="GFN83" s="178"/>
      <c r="GFO83" s="178"/>
      <c r="GFP83" s="178"/>
      <c r="GFQ83" s="169"/>
      <c r="GFR83" s="178"/>
      <c r="GFS83" s="178"/>
      <c r="GFT83" s="178"/>
      <c r="GFU83" s="178"/>
      <c r="GFV83" s="178"/>
      <c r="GFW83" s="178"/>
      <c r="GFX83" s="178"/>
      <c r="GFY83" s="178"/>
      <c r="GFZ83" s="178"/>
      <c r="GGA83" s="178"/>
      <c r="GGB83" s="178"/>
      <c r="GGC83" s="169"/>
      <c r="GGD83" s="178"/>
      <c r="GGE83" s="178"/>
      <c r="GGF83" s="178"/>
      <c r="GGG83" s="178"/>
      <c r="GGH83" s="178"/>
      <c r="GGI83" s="178"/>
      <c r="GGJ83" s="178"/>
      <c r="GGK83" s="178"/>
      <c r="GGL83" s="179"/>
      <c r="GGM83" s="175" t="s">
        <v>39</v>
      </c>
      <c r="GGN83" s="178"/>
      <c r="GGO83" s="178"/>
      <c r="GGP83" s="178"/>
      <c r="GGQ83" s="178"/>
      <c r="GGR83" s="178"/>
      <c r="GGS83" s="178"/>
      <c r="GGT83" s="178"/>
      <c r="GGU83" s="178"/>
      <c r="GGV83" s="178"/>
      <c r="GGW83" s="169"/>
      <c r="GGX83" s="178"/>
      <c r="GGY83" s="178"/>
      <c r="GGZ83" s="178"/>
      <c r="GHA83" s="178"/>
      <c r="GHB83" s="178"/>
      <c r="GHC83" s="178"/>
      <c r="GHD83" s="178"/>
      <c r="GHE83" s="178"/>
      <c r="GHF83" s="178"/>
      <c r="GHG83" s="178"/>
      <c r="GHH83" s="178"/>
      <c r="GHI83" s="169"/>
      <c r="GHJ83" s="178"/>
      <c r="GHK83" s="178"/>
      <c r="GHL83" s="178"/>
      <c r="GHM83" s="178"/>
      <c r="GHN83" s="178"/>
      <c r="GHO83" s="178"/>
      <c r="GHP83" s="178"/>
      <c r="GHQ83" s="178"/>
      <c r="GHR83" s="179"/>
      <c r="GHS83" s="175" t="s">
        <v>39</v>
      </c>
      <c r="GHT83" s="178"/>
      <c r="GHU83" s="178"/>
      <c r="GHV83" s="178"/>
      <c r="GHW83" s="178"/>
      <c r="GHX83" s="178"/>
      <c r="GHY83" s="178"/>
      <c r="GHZ83" s="178"/>
      <c r="GIA83" s="178"/>
      <c r="GIB83" s="178"/>
      <c r="GIC83" s="169"/>
      <c r="GID83" s="178"/>
      <c r="GIE83" s="178"/>
      <c r="GIF83" s="178"/>
      <c r="GIG83" s="178"/>
      <c r="GIH83" s="178"/>
      <c r="GII83" s="178"/>
      <c r="GIJ83" s="178"/>
      <c r="GIK83" s="178"/>
      <c r="GIL83" s="178"/>
      <c r="GIM83" s="178"/>
      <c r="GIN83" s="178"/>
      <c r="GIO83" s="169"/>
      <c r="GIP83" s="178"/>
      <c r="GIQ83" s="178"/>
      <c r="GIR83" s="178"/>
      <c r="GIS83" s="178"/>
      <c r="GIT83" s="178"/>
      <c r="GIU83" s="178"/>
      <c r="GIV83" s="178"/>
      <c r="GIW83" s="178"/>
      <c r="GIX83" s="179"/>
      <c r="GIY83" s="175" t="s">
        <v>39</v>
      </c>
      <c r="GIZ83" s="178"/>
      <c r="GJA83" s="178"/>
      <c r="GJB83" s="178"/>
      <c r="GJC83" s="178"/>
      <c r="GJD83" s="178"/>
      <c r="GJE83" s="178"/>
      <c r="GJF83" s="178"/>
      <c r="GJG83" s="178"/>
      <c r="GJH83" s="178"/>
      <c r="GJI83" s="169"/>
      <c r="GJJ83" s="178"/>
      <c r="GJK83" s="178"/>
      <c r="GJL83" s="178"/>
      <c r="GJM83" s="178"/>
      <c r="GJN83" s="178"/>
      <c r="GJO83" s="178"/>
      <c r="GJP83" s="178"/>
      <c r="GJQ83" s="178"/>
      <c r="GJR83" s="178"/>
      <c r="GJS83" s="178"/>
      <c r="GJT83" s="178"/>
      <c r="GJU83" s="169"/>
      <c r="GJV83" s="178"/>
      <c r="GJW83" s="178"/>
      <c r="GJX83" s="178"/>
      <c r="GJY83" s="178"/>
      <c r="GJZ83" s="178"/>
      <c r="GKA83" s="178"/>
      <c r="GKB83" s="178"/>
      <c r="GKC83" s="178"/>
      <c r="GKD83" s="179"/>
      <c r="GKE83" s="175" t="s">
        <v>39</v>
      </c>
      <c r="GKF83" s="178"/>
      <c r="GKG83" s="178"/>
      <c r="GKH83" s="178"/>
      <c r="GKI83" s="178"/>
      <c r="GKJ83" s="178"/>
      <c r="GKK83" s="178"/>
      <c r="GKL83" s="178"/>
      <c r="GKM83" s="178"/>
      <c r="GKN83" s="178"/>
      <c r="GKO83" s="169"/>
      <c r="GKP83" s="178"/>
      <c r="GKQ83" s="178"/>
      <c r="GKR83" s="178"/>
      <c r="GKS83" s="178"/>
      <c r="GKT83" s="178"/>
      <c r="GKU83" s="178"/>
      <c r="GKV83" s="178"/>
      <c r="GKW83" s="178"/>
      <c r="GKX83" s="178"/>
      <c r="GKY83" s="178"/>
      <c r="GKZ83" s="178"/>
      <c r="GLA83" s="169"/>
      <c r="GLB83" s="178"/>
      <c r="GLC83" s="178"/>
      <c r="GLD83" s="178"/>
      <c r="GLE83" s="178"/>
      <c r="GLF83" s="178"/>
      <c r="GLG83" s="178"/>
      <c r="GLH83" s="178"/>
      <c r="GLI83" s="178"/>
      <c r="GLJ83" s="179"/>
      <c r="GLK83" s="175" t="s">
        <v>39</v>
      </c>
      <c r="GLL83" s="178"/>
      <c r="GLM83" s="178"/>
      <c r="GLN83" s="178"/>
      <c r="GLO83" s="178"/>
      <c r="GLP83" s="178"/>
      <c r="GLQ83" s="178"/>
      <c r="GLR83" s="178"/>
      <c r="GLS83" s="178"/>
      <c r="GLT83" s="178"/>
      <c r="GLU83" s="169"/>
      <c r="GLV83" s="178"/>
      <c r="GLW83" s="178"/>
      <c r="GLX83" s="178"/>
      <c r="GLY83" s="178"/>
      <c r="GLZ83" s="178"/>
      <c r="GMA83" s="178"/>
      <c r="GMB83" s="178"/>
      <c r="GMC83" s="178"/>
      <c r="GMD83" s="178"/>
      <c r="GME83" s="178"/>
      <c r="GMF83" s="178"/>
      <c r="GMG83" s="169"/>
      <c r="GMH83" s="178"/>
      <c r="GMI83" s="178"/>
      <c r="GMJ83" s="178"/>
      <c r="GMK83" s="178"/>
      <c r="GML83" s="178"/>
      <c r="GMM83" s="178"/>
      <c r="GMN83" s="178"/>
      <c r="GMO83" s="178"/>
      <c r="GMP83" s="179"/>
      <c r="GMQ83" s="175" t="s">
        <v>39</v>
      </c>
      <c r="GMR83" s="178"/>
      <c r="GMS83" s="178"/>
      <c r="GMT83" s="178"/>
      <c r="GMU83" s="178"/>
      <c r="GMV83" s="178"/>
      <c r="GMW83" s="178"/>
      <c r="GMX83" s="178"/>
      <c r="GMY83" s="178"/>
      <c r="GMZ83" s="178"/>
      <c r="GNA83" s="169"/>
      <c r="GNB83" s="178"/>
      <c r="GNC83" s="178"/>
      <c r="GND83" s="178"/>
      <c r="GNE83" s="178"/>
      <c r="GNF83" s="178"/>
      <c r="GNG83" s="178"/>
      <c r="GNH83" s="178"/>
      <c r="GNI83" s="178"/>
      <c r="GNJ83" s="178"/>
      <c r="GNK83" s="178"/>
      <c r="GNL83" s="178"/>
      <c r="GNM83" s="169"/>
      <c r="GNN83" s="178"/>
      <c r="GNO83" s="178"/>
      <c r="GNP83" s="178"/>
      <c r="GNQ83" s="178"/>
      <c r="GNR83" s="178"/>
      <c r="GNS83" s="178"/>
      <c r="GNT83" s="178"/>
      <c r="GNU83" s="178"/>
      <c r="GNV83" s="179"/>
      <c r="GNW83" s="175" t="s">
        <v>39</v>
      </c>
      <c r="GNX83" s="178"/>
      <c r="GNY83" s="178"/>
      <c r="GNZ83" s="178"/>
      <c r="GOA83" s="178"/>
      <c r="GOB83" s="178"/>
      <c r="GOC83" s="178"/>
      <c r="GOD83" s="178"/>
      <c r="GOE83" s="178"/>
      <c r="GOF83" s="178"/>
      <c r="GOG83" s="169"/>
      <c r="GOH83" s="178"/>
      <c r="GOI83" s="178"/>
      <c r="GOJ83" s="178"/>
      <c r="GOK83" s="178"/>
      <c r="GOL83" s="178"/>
      <c r="GOM83" s="178"/>
      <c r="GON83" s="178"/>
      <c r="GOO83" s="178"/>
      <c r="GOP83" s="178"/>
      <c r="GOQ83" s="178"/>
      <c r="GOR83" s="178"/>
      <c r="GOS83" s="169"/>
      <c r="GOT83" s="178"/>
      <c r="GOU83" s="178"/>
      <c r="GOV83" s="178"/>
      <c r="GOW83" s="178"/>
      <c r="GOX83" s="178"/>
      <c r="GOY83" s="178"/>
      <c r="GOZ83" s="178"/>
      <c r="GPA83" s="178"/>
      <c r="GPB83" s="179"/>
      <c r="GPC83" s="175" t="s">
        <v>39</v>
      </c>
      <c r="GPD83" s="178"/>
      <c r="GPE83" s="178"/>
      <c r="GPF83" s="178"/>
      <c r="GPG83" s="178"/>
      <c r="GPH83" s="178"/>
      <c r="GPI83" s="178"/>
      <c r="GPJ83" s="178"/>
      <c r="GPK83" s="178"/>
      <c r="GPL83" s="178"/>
      <c r="GPM83" s="169"/>
      <c r="GPN83" s="178"/>
      <c r="GPO83" s="178"/>
      <c r="GPP83" s="178"/>
      <c r="GPQ83" s="178"/>
      <c r="GPR83" s="178"/>
      <c r="GPS83" s="178"/>
      <c r="GPT83" s="178"/>
      <c r="GPU83" s="178"/>
      <c r="GPV83" s="178"/>
      <c r="GPW83" s="178"/>
      <c r="GPX83" s="178"/>
      <c r="GPY83" s="169"/>
      <c r="GPZ83" s="178"/>
      <c r="GQA83" s="178"/>
      <c r="GQB83" s="178"/>
      <c r="GQC83" s="178"/>
      <c r="GQD83" s="178"/>
      <c r="GQE83" s="178"/>
      <c r="GQF83" s="178"/>
      <c r="GQG83" s="178"/>
      <c r="GQH83" s="179"/>
      <c r="GQI83" s="175" t="s">
        <v>39</v>
      </c>
      <c r="GQJ83" s="178"/>
      <c r="GQK83" s="178"/>
      <c r="GQL83" s="178"/>
      <c r="GQM83" s="178"/>
      <c r="GQN83" s="178"/>
      <c r="GQO83" s="178"/>
      <c r="GQP83" s="178"/>
      <c r="GQQ83" s="178"/>
      <c r="GQR83" s="178"/>
      <c r="GQS83" s="169"/>
      <c r="GQT83" s="178"/>
      <c r="GQU83" s="178"/>
      <c r="GQV83" s="178"/>
      <c r="GQW83" s="178"/>
      <c r="GQX83" s="178"/>
      <c r="GQY83" s="178"/>
      <c r="GQZ83" s="178"/>
      <c r="GRA83" s="178"/>
      <c r="GRB83" s="178"/>
      <c r="GRC83" s="178"/>
      <c r="GRD83" s="178"/>
      <c r="GRE83" s="169"/>
      <c r="GRF83" s="178"/>
      <c r="GRG83" s="178"/>
      <c r="GRH83" s="178"/>
      <c r="GRI83" s="178"/>
      <c r="GRJ83" s="178"/>
      <c r="GRK83" s="178"/>
      <c r="GRL83" s="178"/>
      <c r="GRM83" s="178"/>
      <c r="GRN83" s="179"/>
      <c r="GRO83" s="175" t="s">
        <v>39</v>
      </c>
      <c r="GRP83" s="178"/>
      <c r="GRQ83" s="178"/>
      <c r="GRR83" s="178"/>
      <c r="GRS83" s="178"/>
      <c r="GRT83" s="178"/>
      <c r="GRU83" s="178"/>
      <c r="GRV83" s="178"/>
      <c r="GRW83" s="178"/>
      <c r="GRX83" s="178"/>
      <c r="GRY83" s="169"/>
      <c r="GRZ83" s="178"/>
      <c r="GSA83" s="178"/>
      <c r="GSB83" s="178"/>
      <c r="GSC83" s="178"/>
      <c r="GSD83" s="178"/>
      <c r="GSE83" s="178"/>
      <c r="GSF83" s="178"/>
      <c r="GSG83" s="178"/>
      <c r="GSH83" s="178"/>
      <c r="GSI83" s="178"/>
      <c r="GSJ83" s="178"/>
      <c r="GSK83" s="169"/>
      <c r="GSL83" s="178"/>
      <c r="GSM83" s="178"/>
      <c r="GSN83" s="178"/>
      <c r="GSO83" s="178"/>
      <c r="GSP83" s="178"/>
      <c r="GSQ83" s="178"/>
      <c r="GSR83" s="178"/>
      <c r="GSS83" s="178"/>
      <c r="GST83" s="179"/>
      <c r="GSU83" s="175" t="s">
        <v>39</v>
      </c>
      <c r="GSV83" s="178"/>
      <c r="GSW83" s="178"/>
      <c r="GSX83" s="178"/>
      <c r="GSY83" s="178"/>
      <c r="GSZ83" s="178"/>
      <c r="GTA83" s="178"/>
      <c r="GTB83" s="178"/>
      <c r="GTC83" s="178"/>
      <c r="GTD83" s="178"/>
      <c r="GTE83" s="169"/>
      <c r="GTF83" s="178"/>
      <c r="GTG83" s="178"/>
      <c r="GTH83" s="178"/>
      <c r="GTI83" s="178"/>
      <c r="GTJ83" s="178"/>
      <c r="GTK83" s="178"/>
      <c r="GTL83" s="178"/>
      <c r="GTM83" s="178"/>
      <c r="GTN83" s="178"/>
      <c r="GTO83" s="178"/>
      <c r="GTP83" s="178"/>
      <c r="GTQ83" s="169"/>
      <c r="GTR83" s="178"/>
      <c r="GTS83" s="178"/>
      <c r="GTT83" s="178"/>
      <c r="GTU83" s="178"/>
      <c r="GTV83" s="178"/>
      <c r="GTW83" s="178"/>
      <c r="GTX83" s="178"/>
      <c r="GTY83" s="178"/>
      <c r="GTZ83" s="179"/>
      <c r="GUA83" s="175" t="s">
        <v>39</v>
      </c>
      <c r="GUB83" s="178"/>
      <c r="GUC83" s="178"/>
      <c r="GUD83" s="178"/>
      <c r="GUE83" s="178"/>
      <c r="GUF83" s="178"/>
      <c r="GUG83" s="178"/>
      <c r="GUH83" s="178"/>
      <c r="GUI83" s="178"/>
      <c r="GUJ83" s="178"/>
      <c r="GUK83" s="169"/>
      <c r="GUL83" s="178"/>
      <c r="GUM83" s="178"/>
      <c r="GUN83" s="178"/>
      <c r="GUO83" s="178"/>
      <c r="GUP83" s="178"/>
      <c r="GUQ83" s="178"/>
      <c r="GUR83" s="178"/>
      <c r="GUS83" s="178"/>
      <c r="GUT83" s="178"/>
      <c r="GUU83" s="178"/>
      <c r="GUV83" s="178"/>
      <c r="GUW83" s="169"/>
      <c r="GUX83" s="178"/>
      <c r="GUY83" s="178"/>
      <c r="GUZ83" s="178"/>
      <c r="GVA83" s="178"/>
      <c r="GVB83" s="178"/>
      <c r="GVC83" s="178"/>
      <c r="GVD83" s="178"/>
      <c r="GVE83" s="178"/>
      <c r="GVF83" s="179"/>
      <c r="GVG83" s="175" t="s">
        <v>39</v>
      </c>
      <c r="GVH83" s="178"/>
      <c r="GVI83" s="178"/>
      <c r="GVJ83" s="178"/>
      <c r="GVK83" s="178"/>
      <c r="GVL83" s="178"/>
      <c r="GVM83" s="178"/>
      <c r="GVN83" s="178"/>
      <c r="GVO83" s="178"/>
      <c r="GVP83" s="178"/>
      <c r="GVQ83" s="169"/>
      <c r="GVR83" s="178"/>
      <c r="GVS83" s="178"/>
      <c r="GVT83" s="178"/>
      <c r="GVU83" s="178"/>
      <c r="GVV83" s="178"/>
      <c r="GVW83" s="178"/>
      <c r="GVX83" s="178"/>
      <c r="GVY83" s="178"/>
      <c r="GVZ83" s="178"/>
      <c r="GWA83" s="178"/>
      <c r="GWB83" s="178"/>
      <c r="GWC83" s="169"/>
      <c r="GWD83" s="178"/>
      <c r="GWE83" s="178"/>
      <c r="GWF83" s="178"/>
      <c r="GWG83" s="178"/>
      <c r="GWH83" s="178"/>
      <c r="GWI83" s="178"/>
      <c r="GWJ83" s="178"/>
      <c r="GWK83" s="178"/>
      <c r="GWL83" s="179"/>
      <c r="GWM83" s="175" t="s">
        <v>39</v>
      </c>
      <c r="GWN83" s="178"/>
      <c r="GWO83" s="178"/>
      <c r="GWP83" s="178"/>
      <c r="GWQ83" s="178"/>
      <c r="GWR83" s="178"/>
      <c r="GWS83" s="178"/>
      <c r="GWT83" s="178"/>
      <c r="GWU83" s="178"/>
      <c r="GWV83" s="178"/>
      <c r="GWW83" s="169"/>
      <c r="GWX83" s="178"/>
      <c r="GWY83" s="178"/>
      <c r="GWZ83" s="178"/>
      <c r="GXA83" s="178"/>
      <c r="GXB83" s="178"/>
      <c r="GXC83" s="178"/>
      <c r="GXD83" s="178"/>
      <c r="GXE83" s="178"/>
      <c r="GXF83" s="178"/>
      <c r="GXG83" s="178"/>
      <c r="GXH83" s="178"/>
      <c r="GXI83" s="169"/>
      <c r="GXJ83" s="178"/>
      <c r="GXK83" s="178"/>
      <c r="GXL83" s="178"/>
      <c r="GXM83" s="178"/>
      <c r="GXN83" s="178"/>
      <c r="GXO83" s="178"/>
      <c r="GXP83" s="178"/>
      <c r="GXQ83" s="178"/>
      <c r="GXR83" s="179"/>
      <c r="GXS83" s="175" t="s">
        <v>39</v>
      </c>
      <c r="GXT83" s="178"/>
      <c r="GXU83" s="178"/>
      <c r="GXV83" s="178"/>
      <c r="GXW83" s="178"/>
      <c r="GXX83" s="178"/>
      <c r="GXY83" s="178"/>
      <c r="GXZ83" s="178"/>
      <c r="GYA83" s="178"/>
      <c r="GYB83" s="178"/>
      <c r="GYC83" s="169"/>
      <c r="GYD83" s="178"/>
      <c r="GYE83" s="178"/>
      <c r="GYF83" s="178"/>
      <c r="GYG83" s="178"/>
      <c r="GYH83" s="178"/>
      <c r="GYI83" s="178"/>
      <c r="GYJ83" s="178"/>
      <c r="GYK83" s="178"/>
      <c r="GYL83" s="178"/>
      <c r="GYM83" s="178"/>
      <c r="GYN83" s="178"/>
      <c r="GYO83" s="169"/>
      <c r="GYP83" s="178"/>
      <c r="GYQ83" s="178"/>
      <c r="GYR83" s="178"/>
      <c r="GYS83" s="178"/>
      <c r="GYT83" s="178"/>
      <c r="GYU83" s="178"/>
      <c r="GYV83" s="178"/>
      <c r="GYW83" s="178"/>
      <c r="GYX83" s="179"/>
      <c r="GYY83" s="175" t="s">
        <v>39</v>
      </c>
      <c r="GYZ83" s="178"/>
      <c r="GZA83" s="178"/>
      <c r="GZB83" s="178"/>
      <c r="GZC83" s="178"/>
      <c r="GZD83" s="178"/>
      <c r="GZE83" s="178"/>
      <c r="GZF83" s="178"/>
      <c r="GZG83" s="178"/>
      <c r="GZH83" s="178"/>
      <c r="GZI83" s="169"/>
      <c r="GZJ83" s="178"/>
      <c r="GZK83" s="178"/>
      <c r="GZL83" s="178"/>
      <c r="GZM83" s="178"/>
      <c r="GZN83" s="178"/>
      <c r="GZO83" s="178"/>
      <c r="GZP83" s="178"/>
      <c r="GZQ83" s="178"/>
      <c r="GZR83" s="178"/>
      <c r="GZS83" s="178"/>
      <c r="GZT83" s="178"/>
      <c r="GZU83" s="169"/>
      <c r="GZV83" s="178"/>
      <c r="GZW83" s="178"/>
      <c r="GZX83" s="178"/>
      <c r="GZY83" s="178"/>
      <c r="GZZ83" s="178"/>
      <c r="HAA83" s="178"/>
      <c r="HAB83" s="178"/>
      <c r="HAC83" s="178"/>
      <c r="HAD83" s="179"/>
      <c r="HAE83" s="175" t="s">
        <v>39</v>
      </c>
      <c r="HAF83" s="178"/>
      <c r="HAG83" s="178"/>
      <c r="HAH83" s="178"/>
      <c r="HAI83" s="178"/>
      <c r="HAJ83" s="178"/>
      <c r="HAK83" s="178"/>
      <c r="HAL83" s="178"/>
      <c r="HAM83" s="178"/>
      <c r="HAN83" s="178"/>
      <c r="HAO83" s="169"/>
      <c r="HAP83" s="178"/>
      <c r="HAQ83" s="178"/>
      <c r="HAR83" s="178"/>
      <c r="HAS83" s="178"/>
      <c r="HAT83" s="178"/>
      <c r="HAU83" s="178"/>
      <c r="HAV83" s="178"/>
      <c r="HAW83" s="178"/>
      <c r="HAX83" s="178"/>
      <c r="HAY83" s="178"/>
      <c r="HAZ83" s="178"/>
      <c r="HBA83" s="169"/>
      <c r="HBB83" s="178"/>
      <c r="HBC83" s="178"/>
      <c r="HBD83" s="178"/>
      <c r="HBE83" s="178"/>
      <c r="HBF83" s="178"/>
      <c r="HBG83" s="178"/>
      <c r="HBH83" s="178"/>
      <c r="HBI83" s="178"/>
      <c r="HBJ83" s="179"/>
      <c r="HBK83" s="175" t="s">
        <v>39</v>
      </c>
      <c r="HBL83" s="178"/>
      <c r="HBM83" s="178"/>
      <c r="HBN83" s="178"/>
      <c r="HBO83" s="178"/>
      <c r="HBP83" s="178"/>
      <c r="HBQ83" s="178"/>
      <c r="HBR83" s="178"/>
      <c r="HBS83" s="178"/>
      <c r="HBT83" s="178"/>
      <c r="HBU83" s="169"/>
      <c r="HBV83" s="178"/>
      <c r="HBW83" s="178"/>
      <c r="HBX83" s="178"/>
      <c r="HBY83" s="178"/>
      <c r="HBZ83" s="178"/>
      <c r="HCA83" s="178"/>
      <c r="HCB83" s="178"/>
      <c r="HCC83" s="178"/>
      <c r="HCD83" s="178"/>
      <c r="HCE83" s="178"/>
      <c r="HCF83" s="178"/>
      <c r="HCG83" s="169"/>
      <c r="HCH83" s="178"/>
      <c r="HCI83" s="178"/>
      <c r="HCJ83" s="178"/>
      <c r="HCK83" s="178"/>
      <c r="HCL83" s="178"/>
      <c r="HCM83" s="178"/>
      <c r="HCN83" s="178"/>
      <c r="HCO83" s="178"/>
      <c r="HCP83" s="179"/>
      <c r="HCQ83" s="175" t="s">
        <v>39</v>
      </c>
      <c r="HCR83" s="178"/>
      <c r="HCS83" s="178"/>
      <c r="HCT83" s="178"/>
      <c r="HCU83" s="178"/>
      <c r="HCV83" s="178"/>
      <c r="HCW83" s="178"/>
      <c r="HCX83" s="178"/>
      <c r="HCY83" s="178"/>
      <c r="HCZ83" s="178"/>
      <c r="HDA83" s="169"/>
      <c r="HDB83" s="178"/>
      <c r="HDC83" s="178"/>
      <c r="HDD83" s="178"/>
      <c r="HDE83" s="178"/>
      <c r="HDF83" s="178"/>
      <c r="HDG83" s="178"/>
      <c r="HDH83" s="178"/>
      <c r="HDI83" s="178"/>
      <c r="HDJ83" s="178"/>
      <c r="HDK83" s="178"/>
      <c r="HDL83" s="178"/>
      <c r="HDM83" s="169"/>
      <c r="HDN83" s="178"/>
      <c r="HDO83" s="178"/>
      <c r="HDP83" s="178"/>
      <c r="HDQ83" s="178"/>
      <c r="HDR83" s="178"/>
      <c r="HDS83" s="178"/>
      <c r="HDT83" s="178"/>
      <c r="HDU83" s="178"/>
      <c r="HDV83" s="179"/>
      <c r="HDW83" s="175" t="s">
        <v>39</v>
      </c>
      <c r="HDX83" s="178"/>
      <c r="HDY83" s="178"/>
      <c r="HDZ83" s="178"/>
      <c r="HEA83" s="178"/>
      <c r="HEB83" s="178"/>
      <c r="HEC83" s="178"/>
      <c r="HED83" s="178"/>
      <c r="HEE83" s="178"/>
      <c r="HEF83" s="178"/>
      <c r="HEG83" s="169"/>
      <c r="HEH83" s="178"/>
      <c r="HEI83" s="178"/>
      <c r="HEJ83" s="178"/>
      <c r="HEK83" s="178"/>
      <c r="HEL83" s="178"/>
      <c r="HEM83" s="178"/>
      <c r="HEN83" s="178"/>
      <c r="HEO83" s="178"/>
      <c r="HEP83" s="178"/>
      <c r="HEQ83" s="178"/>
      <c r="HER83" s="178"/>
      <c r="HES83" s="169"/>
      <c r="HET83" s="178"/>
      <c r="HEU83" s="178"/>
      <c r="HEV83" s="178"/>
      <c r="HEW83" s="178"/>
      <c r="HEX83" s="178"/>
      <c r="HEY83" s="178"/>
      <c r="HEZ83" s="178"/>
      <c r="HFA83" s="178"/>
      <c r="HFB83" s="179"/>
      <c r="HFC83" s="175" t="s">
        <v>39</v>
      </c>
      <c r="HFD83" s="178"/>
      <c r="HFE83" s="178"/>
      <c r="HFF83" s="178"/>
      <c r="HFG83" s="178"/>
      <c r="HFH83" s="178"/>
      <c r="HFI83" s="178"/>
      <c r="HFJ83" s="178"/>
      <c r="HFK83" s="178"/>
      <c r="HFL83" s="178"/>
      <c r="HFM83" s="169"/>
      <c r="HFN83" s="178"/>
      <c r="HFO83" s="178"/>
      <c r="HFP83" s="178"/>
      <c r="HFQ83" s="178"/>
      <c r="HFR83" s="178"/>
      <c r="HFS83" s="178"/>
      <c r="HFT83" s="178"/>
      <c r="HFU83" s="178"/>
      <c r="HFV83" s="178"/>
      <c r="HFW83" s="178"/>
      <c r="HFX83" s="178"/>
      <c r="HFY83" s="169"/>
      <c r="HFZ83" s="178"/>
      <c r="HGA83" s="178"/>
      <c r="HGB83" s="178"/>
      <c r="HGC83" s="178"/>
      <c r="HGD83" s="178"/>
      <c r="HGE83" s="178"/>
      <c r="HGF83" s="178"/>
      <c r="HGG83" s="178"/>
      <c r="HGH83" s="179"/>
      <c r="HGI83" s="175" t="s">
        <v>39</v>
      </c>
      <c r="HGJ83" s="178"/>
      <c r="HGK83" s="178"/>
      <c r="HGL83" s="178"/>
      <c r="HGM83" s="178"/>
      <c r="HGN83" s="178"/>
      <c r="HGO83" s="178"/>
      <c r="HGP83" s="178"/>
      <c r="HGQ83" s="178"/>
      <c r="HGR83" s="178"/>
      <c r="HGS83" s="169"/>
      <c r="HGT83" s="178"/>
      <c r="HGU83" s="178"/>
      <c r="HGV83" s="178"/>
      <c r="HGW83" s="178"/>
      <c r="HGX83" s="178"/>
      <c r="HGY83" s="178"/>
      <c r="HGZ83" s="178"/>
      <c r="HHA83" s="178"/>
      <c r="HHB83" s="178"/>
      <c r="HHC83" s="178"/>
      <c r="HHD83" s="178"/>
      <c r="HHE83" s="169"/>
      <c r="HHF83" s="178"/>
      <c r="HHG83" s="178"/>
      <c r="HHH83" s="178"/>
      <c r="HHI83" s="178"/>
      <c r="HHJ83" s="178"/>
      <c r="HHK83" s="178"/>
      <c r="HHL83" s="178"/>
      <c r="HHM83" s="178"/>
      <c r="HHN83" s="179"/>
      <c r="HHO83" s="175" t="s">
        <v>39</v>
      </c>
      <c r="HHP83" s="178"/>
      <c r="HHQ83" s="178"/>
      <c r="HHR83" s="178"/>
      <c r="HHS83" s="178"/>
      <c r="HHT83" s="178"/>
      <c r="HHU83" s="178"/>
      <c r="HHV83" s="178"/>
      <c r="HHW83" s="178"/>
      <c r="HHX83" s="178"/>
      <c r="HHY83" s="169"/>
      <c r="HHZ83" s="178"/>
      <c r="HIA83" s="178"/>
      <c r="HIB83" s="178"/>
      <c r="HIC83" s="178"/>
      <c r="HID83" s="178"/>
      <c r="HIE83" s="178"/>
      <c r="HIF83" s="178"/>
      <c r="HIG83" s="178"/>
      <c r="HIH83" s="178"/>
      <c r="HII83" s="178"/>
      <c r="HIJ83" s="178"/>
      <c r="HIK83" s="169"/>
      <c r="HIL83" s="178"/>
      <c r="HIM83" s="178"/>
      <c r="HIN83" s="178"/>
      <c r="HIO83" s="178"/>
      <c r="HIP83" s="178"/>
      <c r="HIQ83" s="178"/>
      <c r="HIR83" s="178"/>
      <c r="HIS83" s="178"/>
      <c r="HIT83" s="179"/>
      <c r="HIU83" s="175" t="s">
        <v>39</v>
      </c>
      <c r="HIV83" s="178"/>
      <c r="HIW83" s="178"/>
      <c r="HIX83" s="178"/>
      <c r="HIY83" s="178"/>
      <c r="HIZ83" s="178"/>
      <c r="HJA83" s="178"/>
      <c r="HJB83" s="178"/>
      <c r="HJC83" s="178"/>
      <c r="HJD83" s="178"/>
      <c r="HJE83" s="169"/>
      <c r="HJF83" s="178"/>
      <c r="HJG83" s="178"/>
      <c r="HJH83" s="178"/>
      <c r="HJI83" s="178"/>
      <c r="HJJ83" s="178"/>
      <c r="HJK83" s="178"/>
      <c r="HJL83" s="178"/>
      <c r="HJM83" s="178"/>
      <c r="HJN83" s="178"/>
      <c r="HJO83" s="178"/>
      <c r="HJP83" s="178"/>
      <c r="HJQ83" s="169"/>
      <c r="HJR83" s="178"/>
      <c r="HJS83" s="178"/>
      <c r="HJT83" s="178"/>
      <c r="HJU83" s="178"/>
      <c r="HJV83" s="178"/>
      <c r="HJW83" s="178"/>
      <c r="HJX83" s="178"/>
      <c r="HJY83" s="178"/>
      <c r="HJZ83" s="179"/>
      <c r="HKA83" s="175" t="s">
        <v>39</v>
      </c>
      <c r="HKB83" s="178"/>
      <c r="HKC83" s="178"/>
      <c r="HKD83" s="178"/>
      <c r="HKE83" s="178"/>
      <c r="HKF83" s="178"/>
      <c r="HKG83" s="178"/>
      <c r="HKH83" s="178"/>
      <c r="HKI83" s="178"/>
      <c r="HKJ83" s="178"/>
      <c r="HKK83" s="169"/>
      <c r="HKL83" s="178"/>
      <c r="HKM83" s="178"/>
      <c r="HKN83" s="178"/>
      <c r="HKO83" s="178"/>
      <c r="HKP83" s="178"/>
      <c r="HKQ83" s="178"/>
      <c r="HKR83" s="178"/>
      <c r="HKS83" s="178"/>
      <c r="HKT83" s="178"/>
      <c r="HKU83" s="178"/>
      <c r="HKV83" s="178"/>
      <c r="HKW83" s="169"/>
      <c r="HKX83" s="178"/>
      <c r="HKY83" s="178"/>
      <c r="HKZ83" s="178"/>
      <c r="HLA83" s="178"/>
      <c r="HLB83" s="178"/>
      <c r="HLC83" s="178"/>
      <c r="HLD83" s="178"/>
      <c r="HLE83" s="178"/>
      <c r="HLF83" s="179"/>
      <c r="HLG83" s="175" t="s">
        <v>39</v>
      </c>
      <c r="HLH83" s="178"/>
      <c r="HLI83" s="178"/>
      <c r="HLJ83" s="178"/>
      <c r="HLK83" s="178"/>
      <c r="HLL83" s="178"/>
      <c r="HLM83" s="178"/>
      <c r="HLN83" s="178"/>
      <c r="HLO83" s="178"/>
      <c r="HLP83" s="178"/>
      <c r="HLQ83" s="169"/>
      <c r="HLR83" s="178"/>
      <c r="HLS83" s="178"/>
      <c r="HLT83" s="178"/>
      <c r="HLU83" s="178"/>
      <c r="HLV83" s="178"/>
      <c r="HLW83" s="178"/>
      <c r="HLX83" s="178"/>
      <c r="HLY83" s="178"/>
      <c r="HLZ83" s="178"/>
      <c r="HMA83" s="178"/>
      <c r="HMB83" s="178"/>
      <c r="HMC83" s="169"/>
      <c r="HMD83" s="178"/>
      <c r="HME83" s="178"/>
      <c r="HMF83" s="178"/>
      <c r="HMG83" s="178"/>
      <c r="HMH83" s="178"/>
      <c r="HMI83" s="178"/>
      <c r="HMJ83" s="178"/>
      <c r="HMK83" s="178"/>
      <c r="HML83" s="179"/>
      <c r="HMM83" s="175" t="s">
        <v>39</v>
      </c>
      <c r="HMN83" s="178"/>
      <c r="HMO83" s="178"/>
      <c r="HMP83" s="178"/>
      <c r="HMQ83" s="178"/>
      <c r="HMR83" s="178"/>
      <c r="HMS83" s="178"/>
      <c r="HMT83" s="178"/>
      <c r="HMU83" s="178"/>
      <c r="HMV83" s="178"/>
      <c r="HMW83" s="169"/>
      <c r="HMX83" s="178"/>
      <c r="HMY83" s="178"/>
      <c r="HMZ83" s="178"/>
      <c r="HNA83" s="178"/>
      <c r="HNB83" s="178"/>
      <c r="HNC83" s="178"/>
      <c r="HND83" s="178"/>
      <c r="HNE83" s="178"/>
      <c r="HNF83" s="178"/>
      <c r="HNG83" s="178"/>
      <c r="HNH83" s="178"/>
      <c r="HNI83" s="169"/>
      <c r="HNJ83" s="178"/>
      <c r="HNK83" s="178"/>
      <c r="HNL83" s="178"/>
      <c r="HNM83" s="178"/>
      <c r="HNN83" s="178"/>
      <c r="HNO83" s="178"/>
      <c r="HNP83" s="178"/>
      <c r="HNQ83" s="178"/>
      <c r="HNR83" s="179"/>
      <c r="HNS83" s="175" t="s">
        <v>39</v>
      </c>
      <c r="HNT83" s="178"/>
      <c r="HNU83" s="178"/>
      <c r="HNV83" s="178"/>
      <c r="HNW83" s="178"/>
      <c r="HNX83" s="178"/>
      <c r="HNY83" s="178"/>
      <c r="HNZ83" s="178"/>
      <c r="HOA83" s="178"/>
      <c r="HOB83" s="178"/>
      <c r="HOC83" s="169"/>
      <c r="HOD83" s="178"/>
      <c r="HOE83" s="178"/>
      <c r="HOF83" s="178"/>
      <c r="HOG83" s="178"/>
      <c r="HOH83" s="178"/>
      <c r="HOI83" s="178"/>
      <c r="HOJ83" s="178"/>
      <c r="HOK83" s="178"/>
      <c r="HOL83" s="178"/>
      <c r="HOM83" s="178"/>
      <c r="HON83" s="178"/>
      <c r="HOO83" s="169"/>
      <c r="HOP83" s="178"/>
      <c r="HOQ83" s="178"/>
      <c r="HOR83" s="178"/>
      <c r="HOS83" s="178"/>
      <c r="HOT83" s="178"/>
      <c r="HOU83" s="178"/>
      <c r="HOV83" s="178"/>
      <c r="HOW83" s="178"/>
      <c r="HOX83" s="179"/>
      <c r="HOY83" s="175" t="s">
        <v>39</v>
      </c>
      <c r="HOZ83" s="178"/>
      <c r="HPA83" s="178"/>
      <c r="HPB83" s="178"/>
      <c r="HPC83" s="178"/>
      <c r="HPD83" s="178"/>
      <c r="HPE83" s="178"/>
      <c r="HPF83" s="178"/>
      <c r="HPG83" s="178"/>
      <c r="HPH83" s="178"/>
      <c r="HPI83" s="169"/>
      <c r="HPJ83" s="178"/>
      <c r="HPK83" s="178"/>
      <c r="HPL83" s="178"/>
      <c r="HPM83" s="178"/>
      <c r="HPN83" s="178"/>
      <c r="HPO83" s="178"/>
      <c r="HPP83" s="178"/>
      <c r="HPQ83" s="178"/>
      <c r="HPR83" s="178"/>
      <c r="HPS83" s="178"/>
      <c r="HPT83" s="178"/>
      <c r="HPU83" s="169"/>
      <c r="HPV83" s="178"/>
      <c r="HPW83" s="178"/>
      <c r="HPX83" s="178"/>
      <c r="HPY83" s="178"/>
      <c r="HPZ83" s="178"/>
      <c r="HQA83" s="178"/>
      <c r="HQB83" s="178"/>
      <c r="HQC83" s="178"/>
      <c r="HQD83" s="179"/>
      <c r="HQE83" s="175" t="s">
        <v>39</v>
      </c>
      <c r="HQF83" s="178"/>
      <c r="HQG83" s="178"/>
      <c r="HQH83" s="178"/>
      <c r="HQI83" s="178"/>
      <c r="HQJ83" s="178"/>
      <c r="HQK83" s="178"/>
      <c r="HQL83" s="178"/>
      <c r="HQM83" s="178"/>
      <c r="HQN83" s="178"/>
      <c r="HQO83" s="169"/>
      <c r="HQP83" s="178"/>
      <c r="HQQ83" s="178"/>
      <c r="HQR83" s="178"/>
      <c r="HQS83" s="178"/>
      <c r="HQT83" s="178"/>
      <c r="HQU83" s="178"/>
      <c r="HQV83" s="178"/>
      <c r="HQW83" s="178"/>
      <c r="HQX83" s="178"/>
      <c r="HQY83" s="178"/>
      <c r="HQZ83" s="178"/>
      <c r="HRA83" s="169"/>
      <c r="HRB83" s="178"/>
      <c r="HRC83" s="178"/>
      <c r="HRD83" s="178"/>
      <c r="HRE83" s="178"/>
      <c r="HRF83" s="178"/>
      <c r="HRG83" s="178"/>
      <c r="HRH83" s="178"/>
      <c r="HRI83" s="178"/>
      <c r="HRJ83" s="179"/>
      <c r="HRK83" s="175" t="s">
        <v>39</v>
      </c>
      <c r="HRL83" s="178"/>
      <c r="HRM83" s="178"/>
      <c r="HRN83" s="178"/>
      <c r="HRO83" s="178"/>
      <c r="HRP83" s="178"/>
      <c r="HRQ83" s="178"/>
      <c r="HRR83" s="178"/>
      <c r="HRS83" s="178"/>
      <c r="HRT83" s="178"/>
      <c r="HRU83" s="169"/>
      <c r="HRV83" s="178"/>
      <c r="HRW83" s="178"/>
      <c r="HRX83" s="178"/>
      <c r="HRY83" s="178"/>
      <c r="HRZ83" s="178"/>
      <c r="HSA83" s="178"/>
      <c r="HSB83" s="178"/>
      <c r="HSC83" s="178"/>
      <c r="HSD83" s="178"/>
      <c r="HSE83" s="178"/>
      <c r="HSF83" s="178"/>
      <c r="HSG83" s="169"/>
      <c r="HSH83" s="178"/>
      <c r="HSI83" s="178"/>
      <c r="HSJ83" s="178"/>
      <c r="HSK83" s="178"/>
      <c r="HSL83" s="178"/>
      <c r="HSM83" s="178"/>
      <c r="HSN83" s="178"/>
      <c r="HSO83" s="178"/>
      <c r="HSP83" s="179"/>
      <c r="HSQ83" s="175" t="s">
        <v>39</v>
      </c>
      <c r="HSR83" s="178"/>
      <c r="HSS83" s="178"/>
      <c r="HST83" s="178"/>
      <c r="HSU83" s="178"/>
      <c r="HSV83" s="178"/>
      <c r="HSW83" s="178"/>
      <c r="HSX83" s="178"/>
      <c r="HSY83" s="178"/>
      <c r="HSZ83" s="178"/>
      <c r="HTA83" s="169"/>
      <c r="HTB83" s="178"/>
      <c r="HTC83" s="178"/>
      <c r="HTD83" s="178"/>
      <c r="HTE83" s="178"/>
      <c r="HTF83" s="178"/>
      <c r="HTG83" s="178"/>
      <c r="HTH83" s="178"/>
      <c r="HTI83" s="178"/>
      <c r="HTJ83" s="178"/>
      <c r="HTK83" s="178"/>
      <c r="HTL83" s="178"/>
      <c r="HTM83" s="169"/>
      <c r="HTN83" s="178"/>
      <c r="HTO83" s="178"/>
      <c r="HTP83" s="178"/>
      <c r="HTQ83" s="178"/>
      <c r="HTR83" s="178"/>
      <c r="HTS83" s="178"/>
      <c r="HTT83" s="178"/>
      <c r="HTU83" s="178"/>
      <c r="HTV83" s="179"/>
      <c r="HTW83" s="175" t="s">
        <v>39</v>
      </c>
      <c r="HTX83" s="178"/>
      <c r="HTY83" s="178"/>
      <c r="HTZ83" s="178"/>
      <c r="HUA83" s="178"/>
      <c r="HUB83" s="178"/>
      <c r="HUC83" s="178"/>
      <c r="HUD83" s="178"/>
      <c r="HUE83" s="178"/>
      <c r="HUF83" s="178"/>
      <c r="HUG83" s="169"/>
      <c r="HUH83" s="178"/>
      <c r="HUI83" s="178"/>
      <c r="HUJ83" s="178"/>
      <c r="HUK83" s="178"/>
      <c r="HUL83" s="178"/>
      <c r="HUM83" s="178"/>
      <c r="HUN83" s="178"/>
      <c r="HUO83" s="178"/>
      <c r="HUP83" s="178"/>
      <c r="HUQ83" s="178"/>
      <c r="HUR83" s="178"/>
      <c r="HUS83" s="169"/>
      <c r="HUT83" s="178"/>
      <c r="HUU83" s="178"/>
      <c r="HUV83" s="178"/>
      <c r="HUW83" s="178"/>
      <c r="HUX83" s="178"/>
      <c r="HUY83" s="178"/>
      <c r="HUZ83" s="178"/>
      <c r="HVA83" s="178"/>
      <c r="HVB83" s="179"/>
      <c r="HVC83" s="175" t="s">
        <v>39</v>
      </c>
      <c r="HVD83" s="178"/>
      <c r="HVE83" s="178"/>
      <c r="HVF83" s="178"/>
      <c r="HVG83" s="178"/>
      <c r="HVH83" s="178"/>
      <c r="HVI83" s="178"/>
      <c r="HVJ83" s="178"/>
      <c r="HVK83" s="178"/>
      <c r="HVL83" s="178"/>
      <c r="HVM83" s="169"/>
      <c r="HVN83" s="178"/>
      <c r="HVO83" s="178"/>
      <c r="HVP83" s="178"/>
      <c r="HVQ83" s="178"/>
      <c r="HVR83" s="178"/>
      <c r="HVS83" s="178"/>
      <c r="HVT83" s="178"/>
      <c r="HVU83" s="178"/>
      <c r="HVV83" s="178"/>
      <c r="HVW83" s="178"/>
      <c r="HVX83" s="178"/>
      <c r="HVY83" s="169"/>
      <c r="HVZ83" s="178"/>
      <c r="HWA83" s="178"/>
      <c r="HWB83" s="178"/>
      <c r="HWC83" s="178"/>
      <c r="HWD83" s="178"/>
      <c r="HWE83" s="178"/>
      <c r="HWF83" s="178"/>
      <c r="HWG83" s="178"/>
      <c r="HWH83" s="179"/>
      <c r="HWI83" s="175" t="s">
        <v>39</v>
      </c>
      <c r="HWJ83" s="178"/>
      <c r="HWK83" s="178"/>
      <c r="HWL83" s="178"/>
      <c r="HWM83" s="178"/>
      <c r="HWN83" s="178"/>
      <c r="HWO83" s="178"/>
      <c r="HWP83" s="178"/>
      <c r="HWQ83" s="178"/>
      <c r="HWR83" s="178"/>
      <c r="HWS83" s="169"/>
      <c r="HWT83" s="178"/>
      <c r="HWU83" s="178"/>
      <c r="HWV83" s="178"/>
      <c r="HWW83" s="178"/>
      <c r="HWX83" s="178"/>
      <c r="HWY83" s="178"/>
      <c r="HWZ83" s="178"/>
      <c r="HXA83" s="178"/>
      <c r="HXB83" s="178"/>
      <c r="HXC83" s="178"/>
      <c r="HXD83" s="178"/>
      <c r="HXE83" s="169"/>
      <c r="HXF83" s="178"/>
      <c r="HXG83" s="178"/>
      <c r="HXH83" s="178"/>
      <c r="HXI83" s="178"/>
      <c r="HXJ83" s="178"/>
      <c r="HXK83" s="178"/>
      <c r="HXL83" s="178"/>
      <c r="HXM83" s="178"/>
      <c r="HXN83" s="179"/>
      <c r="HXO83" s="175" t="s">
        <v>39</v>
      </c>
      <c r="HXP83" s="178"/>
      <c r="HXQ83" s="178"/>
      <c r="HXR83" s="178"/>
      <c r="HXS83" s="178"/>
      <c r="HXT83" s="178"/>
      <c r="HXU83" s="178"/>
      <c r="HXV83" s="178"/>
      <c r="HXW83" s="178"/>
      <c r="HXX83" s="178"/>
      <c r="HXY83" s="169"/>
      <c r="HXZ83" s="178"/>
      <c r="HYA83" s="178"/>
      <c r="HYB83" s="178"/>
      <c r="HYC83" s="178"/>
      <c r="HYD83" s="178"/>
      <c r="HYE83" s="178"/>
      <c r="HYF83" s="178"/>
      <c r="HYG83" s="178"/>
      <c r="HYH83" s="178"/>
      <c r="HYI83" s="178"/>
      <c r="HYJ83" s="178"/>
      <c r="HYK83" s="169"/>
      <c r="HYL83" s="178"/>
      <c r="HYM83" s="178"/>
      <c r="HYN83" s="178"/>
      <c r="HYO83" s="178"/>
      <c r="HYP83" s="178"/>
      <c r="HYQ83" s="178"/>
      <c r="HYR83" s="178"/>
      <c r="HYS83" s="178"/>
      <c r="HYT83" s="179"/>
      <c r="HYU83" s="175" t="s">
        <v>39</v>
      </c>
      <c r="HYV83" s="178"/>
      <c r="HYW83" s="178"/>
      <c r="HYX83" s="178"/>
      <c r="HYY83" s="178"/>
      <c r="HYZ83" s="178"/>
      <c r="HZA83" s="178"/>
      <c r="HZB83" s="178"/>
      <c r="HZC83" s="178"/>
      <c r="HZD83" s="178"/>
      <c r="HZE83" s="169"/>
      <c r="HZF83" s="178"/>
      <c r="HZG83" s="178"/>
      <c r="HZH83" s="178"/>
      <c r="HZI83" s="178"/>
      <c r="HZJ83" s="178"/>
      <c r="HZK83" s="178"/>
      <c r="HZL83" s="178"/>
      <c r="HZM83" s="178"/>
      <c r="HZN83" s="178"/>
      <c r="HZO83" s="178"/>
      <c r="HZP83" s="178"/>
      <c r="HZQ83" s="169"/>
      <c r="HZR83" s="178"/>
      <c r="HZS83" s="178"/>
      <c r="HZT83" s="178"/>
      <c r="HZU83" s="178"/>
      <c r="HZV83" s="178"/>
      <c r="HZW83" s="178"/>
      <c r="HZX83" s="178"/>
      <c r="HZY83" s="178"/>
      <c r="HZZ83" s="179"/>
      <c r="IAA83" s="175" t="s">
        <v>39</v>
      </c>
      <c r="IAB83" s="178"/>
      <c r="IAC83" s="178"/>
      <c r="IAD83" s="178"/>
      <c r="IAE83" s="178"/>
      <c r="IAF83" s="178"/>
      <c r="IAG83" s="178"/>
      <c r="IAH83" s="178"/>
      <c r="IAI83" s="178"/>
      <c r="IAJ83" s="178"/>
      <c r="IAK83" s="169"/>
      <c r="IAL83" s="178"/>
      <c r="IAM83" s="178"/>
      <c r="IAN83" s="178"/>
      <c r="IAO83" s="178"/>
      <c r="IAP83" s="178"/>
      <c r="IAQ83" s="178"/>
      <c r="IAR83" s="178"/>
      <c r="IAS83" s="178"/>
      <c r="IAT83" s="178"/>
      <c r="IAU83" s="178"/>
      <c r="IAV83" s="178"/>
      <c r="IAW83" s="169"/>
      <c r="IAX83" s="178"/>
      <c r="IAY83" s="178"/>
      <c r="IAZ83" s="178"/>
      <c r="IBA83" s="178"/>
      <c r="IBB83" s="178"/>
      <c r="IBC83" s="178"/>
      <c r="IBD83" s="178"/>
      <c r="IBE83" s="178"/>
      <c r="IBF83" s="179"/>
      <c r="IBG83" s="175" t="s">
        <v>39</v>
      </c>
      <c r="IBH83" s="178"/>
      <c r="IBI83" s="178"/>
      <c r="IBJ83" s="178"/>
      <c r="IBK83" s="178"/>
      <c r="IBL83" s="178"/>
      <c r="IBM83" s="178"/>
      <c r="IBN83" s="178"/>
      <c r="IBO83" s="178"/>
      <c r="IBP83" s="178"/>
      <c r="IBQ83" s="169"/>
      <c r="IBR83" s="178"/>
      <c r="IBS83" s="178"/>
      <c r="IBT83" s="178"/>
      <c r="IBU83" s="178"/>
      <c r="IBV83" s="178"/>
      <c r="IBW83" s="178"/>
      <c r="IBX83" s="178"/>
      <c r="IBY83" s="178"/>
      <c r="IBZ83" s="178"/>
      <c r="ICA83" s="178"/>
      <c r="ICB83" s="178"/>
      <c r="ICC83" s="169"/>
      <c r="ICD83" s="178"/>
      <c r="ICE83" s="178"/>
      <c r="ICF83" s="178"/>
      <c r="ICG83" s="178"/>
      <c r="ICH83" s="178"/>
      <c r="ICI83" s="178"/>
      <c r="ICJ83" s="178"/>
      <c r="ICK83" s="178"/>
      <c r="ICL83" s="179"/>
      <c r="ICM83" s="175" t="s">
        <v>39</v>
      </c>
      <c r="ICN83" s="178"/>
      <c r="ICO83" s="178"/>
      <c r="ICP83" s="178"/>
      <c r="ICQ83" s="178"/>
      <c r="ICR83" s="178"/>
      <c r="ICS83" s="178"/>
      <c r="ICT83" s="178"/>
      <c r="ICU83" s="178"/>
      <c r="ICV83" s="178"/>
      <c r="ICW83" s="169"/>
      <c r="ICX83" s="178"/>
      <c r="ICY83" s="178"/>
      <c r="ICZ83" s="178"/>
      <c r="IDA83" s="178"/>
      <c r="IDB83" s="178"/>
      <c r="IDC83" s="178"/>
      <c r="IDD83" s="178"/>
      <c r="IDE83" s="178"/>
      <c r="IDF83" s="178"/>
      <c r="IDG83" s="178"/>
      <c r="IDH83" s="178"/>
      <c r="IDI83" s="169"/>
      <c r="IDJ83" s="178"/>
      <c r="IDK83" s="178"/>
      <c r="IDL83" s="178"/>
      <c r="IDM83" s="178"/>
      <c r="IDN83" s="178"/>
      <c r="IDO83" s="178"/>
      <c r="IDP83" s="178"/>
      <c r="IDQ83" s="178"/>
      <c r="IDR83" s="179"/>
      <c r="IDS83" s="175" t="s">
        <v>39</v>
      </c>
      <c r="IDT83" s="178"/>
      <c r="IDU83" s="178"/>
      <c r="IDV83" s="178"/>
      <c r="IDW83" s="178"/>
      <c r="IDX83" s="178"/>
      <c r="IDY83" s="178"/>
      <c r="IDZ83" s="178"/>
      <c r="IEA83" s="178"/>
      <c r="IEB83" s="178"/>
      <c r="IEC83" s="169"/>
      <c r="IED83" s="178"/>
      <c r="IEE83" s="178"/>
      <c r="IEF83" s="178"/>
      <c r="IEG83" s="178"/>
      <c r="IEH83" s="178"/>
      <c r="IEI83" s="178"/>
      <c r="IEJ83" s="178"/>
      <c r="IEK83" s="178"/>
      <c r="IEL83" s="178"/>
      <c r="IEM83" s="178"/>
      <c r="IEN83" s="178"/>
      <c r="IEO83" s="169"/>
      <c r="IEP83" s="178"/>
      <c r="IEQ83" s="178"/>
      <c r="IER83" s="178"/>
      <c r="IES83" s="178"/>
      <c r="IET83" s="178"/>
      <c r="IEU83" s="178"/>
      <c r="IEV83" s="178"/>
      <c r="IEW83" s="178"/>
      <c r="IEX83" s="179"/>
      <c r="IEY83" s="175" t="s">
        <v>39</v>
      </c>
      <c r="IEZ83" s="178"/>
      <c r="IFA83" s="178"/>
      <c r="IFB83" s="178"/>
      <c r="IFC83" s="178"/>
      <c r="IFD83" s="178"/>
      <c r="IFE83" s="178"/>
      <c r="IFF83" s="178"/>
      <c r="IFG83" s="178"/>
      <c r="IFH83" s="178"/>
      <c r="IFI83" s="169"/>
      <c r="IFJ83" s="178"/>
      <c r="IFK83" s="178"/>
      <c r="IFL83" s="178"/>
      <c r="IFM83" s="178"/>
      <c r="IFN83" s="178"/>
      <c r="IFO83" s="178"/>
      <c r="IFP83" s="178"/>
      <c r="IFQ83" s="178"/>
      <c r="IFR83" s="178"/>
      <c r="IFS83" s="178"/>
      <c r="IFT83" s="178"/>
      <c r="IFU83" s="169"/>
      <c r="IFV83" s="178"/>
      <c r="IFW83" s="178"/>
      <c r="IFX83" s="178"/>
      <c r="IFY83" s="178"/>
      <c r="IFZ83" s="178"/>
      <c r="IGA83" s="178"/>
      <c r="IGB83" s="178"/>
      <c r="IGC83" s="178"/>
      <c r="IGD83" s="179"/>
      <c r="IGE83" s="175" t="s">
        <v>39</v>
      </c>
      <c r="IGF83" s="178"/>
      <c r="IGG83" s="178"/>
      <c r="IGH83" s="178"/>
      <c r="IGI83" s="178"/>
      <c r="IGJ83" s="178"/>
      <c r="IGK83" s="178"/>
      <c r="IGL83" s="178"/>
      <c r="IGM83" s="178"/>
      <c r="IGN83" s="178"/>
      <c r="IGO83" s="169"/>
      <c r="IGP83" s="178"/>
      <c r="IGQ83" s="178"/>
      <c r="IGR83" s="178"/>
      <c r="IGS83" s="178"/>
      <c r="IGT83" s="178"/>
      <c r="IGU83" s="178"/>
      <c r="IGV83" s="178"/>
      <c r="IGW83" s="178"/>
      <c r="IGX83" s="178"/>
      <c r="IGY83" s="178"/>
      <c r="IGZ83" s="178"/>
      <c r="IHA83" s="169"/>
      <c r="IHB83" s="178"/>
      <c r="IHC83" s="178"/>
      <c r="IHD83" s="178"/>
      <c r="IHE83" s="178"/>
      <c r="IHF83" s="178"/>
      <c r="IHG83" s="178"/>
      <c r="IHH83" s="178"/>
      <c r="IHI83" s="178"/>
      <c r="IHJ83" s="179"/>
      <c r="IHK83" s="175" t="s">
        <v>39</v>
      </c>
      <c r="IHL83" s="178"/>
      <c r="IHM83" s="178"/>
      <c r="IHN83" s="178"/>
      <c r="IHO83" s="178"/>
      <c r="IHP83" s="178"/>
      <c r="IHQ83" s="178"/>
      <c r="IHR83" s="178"/>
      <c r="IHS83" s="178"/>
      <c r="IHT83" s="178"/>
      <c r="IHU83" s="169"/>
      <c r="IHV83" s="178"/>
      <c r="IHW83" s="178"/>
      <c r="IHX83" s="178"/>
      <c r="IHY83" s="178"/>
      <c r="IHZ83" s="178"/>
      <c r="IIA83" s="178"/>
      <c r="IIB83" s="178"/>
      <c r="IIC83" s="178"/>
      <c r="IID83" s="178"/>
      <c r="IIE83" s="178"/>
      <c r="IIF83" s="178"/>
      <c r="IIG83" s="169"/>
      <c r="IIH83" s="178"/>
      <c r="III83" s="178"/>
      <c r="IIJ83" s="178"/>
      <c r="IIK83" s="178"/>
      <c r="IIL83" s="178"/>
      <c r="IIM83" s="178"/>
      <c r="IIN83" s="178"/>
      <c r="IIO83" s="178"/>
      <c r="IIP83" s="179"/>
      <c r="IIQ83" s="175" t="s">
        <v>39</v>
      </c>
      <c r="IIR83" s="178"/>
      <c r="IIS83" s="178"/>
      <c r="IIT83" s="178"/>
      <c r="IIU83" s="178"/>
      <c r="IIV83" s="178"/>
      <c r="IIW83" s="178"/>
      <c r="IIX83" s="178"/>
      <c r="IIY83" s="178"/>
      <c r="IIZ83" s="178"/>
      <c r="IJA83" s="169"/>
      <c r="IJB83" s="178"/>
      <c r="IJC83" s="178"/>
      <c r="IJD83" s="178"/>
      <c r="IJE83" s="178"/>
      <c r="IJF83" s="178"/>
      <c r="IJG83" s="178"/>
      <c r="IJH83" s="178"/>
      <c r="IJI83" s="178"/>
      <c r="IJJ83" s="178"/>
      <c r="IJK83" s="178"/>
      <c r="IJL83" s="178"/>
      <c r="IJM83" s="169"/>
      <c r="IJN83" s="178"/>
      <c r="IJO83" s="178"/>
      <c r="IJP83" s="178"/>
      <c r="IJQ83" s="178"/>
      <c r="IJR83" s="178"/>
      <c r="IJS83" s="178"/>
      <c r="IJT83" s="178"/>
      <c r="IJU83" s="178"/>
      <c r="IJV83" s="179"/>
      <c r="IJW83" s="175" t="s">
        <v>39</v>
      </c>
      <c r="IJX83" s="178"/>
      <c r="IJY83" s="178"/>
      <c r="IJZ83" s="178"/>
      <c r="IKA83" s="178"/>
      <c r="IKB83" s="178"/>
      <c r="IKC83" s="178"/>
      <c r="IKD83" s="178"/>
      <c r="IKE83" s="178"/>
      <c r="IKF83" s="178"/>
      <c r="IKG83" s="169"/>
      <c r="IKH83" s="178"/>
      <c r="IKI83" s="178"/>
      <c r="IKJ83" s="178"/>
      <c r="IKK83" s="178"/>
      <c r="IKL83" s="178"/>
      <c r="IKM83" s="178"/>
      <c r="IKN83" s="178"/>
      <c r="IKO83" s="178"/>
      <c r="IKP83" s="178"/>
      <c r="IKQ83" s="178"/>
      <c r="IKR83" s="178"/>
      <c r="IKS83" s="169"/>
      <c r="IKT83" s="178"/>
      <c r="IKU83" s="178"/>
      <c r="IKV83" s="178"/>
      <c r="IKW83" s="178"/>
      <c r="IKX83" s="178"/>
      <c r="IKY83" s="178"/>
      <c r="IKZ83" s="178"/>
      <c r="ILA83" s="178"/>
      <c r="ILB83" s="179"/>
      <c r="ILC83" s="175" t="s">
        <v>39</v>
      </c>
      <c r="ILD83" s="178"/>
      <c r="ILE83" s="178"/>
      <c r="ILF83" s="178"/>
      <c r="ILG83" s="178"/>
      <c r="ILH83" s="178"/>
      <c r="ILI83" s="178"/>
      <c r="ILJ83" s="178"/>
      <c r="ILK83" s="178"/>
      <c r="ILL83" s="178"/>
      <c r="ILM83" s="169"/>
      <c r="ILN83" s="178"/>
      <c r="ILO83" s="178"/>
      <c r="ILP83" s="178"/>
      <c r="ILQ83" s="178"/>
      <c r="ILR83" s="178"/>
      <c r="ILS83" s="178"/>
      <c r="ILT83" s="178"/>
      <c r="ILU83" s="178"/>
      <c r="ILV83" s="178"/>
      <c r="ILW83" s="178"/>
      <c r="ILX83" s="178"/>
      <c r="ILY83" s="169"/>
      <c r="ILZ83" s="178"/>
      <c r="IMA83" s="178"/>
      <c r="IMB83" s="178"/>
      <c r="IMC83" s="178"/>
      <c r="IMD83" s="178"/>
      <c r="IME83" s="178"/>
      <c r="IMF83" s="178"/>
      <c r="IMG83" s="178"/>
      <c r="IMH83" s="179"/>
      <c r="IMI83" s="175" t="s">
        <v>39</v>
      </c>
      <c r="IMJ83" s="178"/>
      <c r="IMK83" s="178"/>
      <c r="IML83" s="178"/>
      <c r="IMM83" s="178"/>
      <c r="IMN83" s="178"/>
      <c r="IMO83" s="178"/>
      <c r="IMP83" s="178"/>
      <c r="IMQ83" s="178"/>
      <c r="IMR83" s="178"/>
      <c r="IMS83" s="169"/>
      <c r="IMT83" s="178"/>
      <c r="IMU83" s="178"/>
      <c r="IMV83" s="178"/>
      <c r="IMW83" s="178"/>
      <c r="IMX83" s="178"/>
      <c r="IMY83" s="178"/>
      <c r="IMZ83" s="178"/>
      <c r="INA83" s="178"/>
      <c r="INB83" s="178"/>
      <c r="INC83" s="178"/>
      <c r="IND83" s="178"/>
      <c r="INE83" s="169"/>
      <c r="INF83" s="178"/>
      <c r="ING83" s="178"/>
      <c r="INH83" s="178"/>
      <c r="INI83" s="178"/>
      <c r="INJ83" s="178"/>
      <c r="INK83" s="178"/>
      <c r="INL83" s="178"/>
      <c r="INM83" s="178"/>
      <c r="INN83" s="179"/>
      <c r="INO83" s="175" t="s">
        <v>39</v>
      </c>
      <c r="INP83" s="178"/>
      <c r="INQ83" s="178"/>
      <c r="INR83" s="178"/>
      <c r="INS83" s="178"/>
      <c r="INT83" s="178"/>
      <c r="INU83" s="178"/>
      <c r="INV83" s="178"/>
      <c r="INW83" s="178"/>
      <c r="INX83" s="178"/>
      <c r="INY83" s="169"/>
      <c r="INZ83" s="178"/>
      <c r="IOA83" s="178"/>
      <c r="IOB83" s="178"/>
      <c r="IOC83" s="178"/>
      <c r="IOD83" s="178"/>
      <c r="IOE83" s="178"/>
      <c r="IOF83" s="178"/>
      <c r="IOG83" s="178"/>
      <c r="IOH83" s="178"/>
      <c r="IOI83" s="178"/>
      <c r="IOJ83" s="178"/>
      <c r="IOK83" s="169"/>
      <c r="IOL83" s="178"/>
      <c r="IOM83" s="178"/>
      <c r="ION83" s="178"/>
      <c r="IOO83" s="178"/>
      <c r="IOP83" s="178"/>
      <c r="IOQ83" s="178"/>
      <c r="IOR83" s="178"/>
      <c r="IOS83" s="178"/>
      <c r="IOT83" s="179"/>
      <c r="IOU83" s="175" t="s">
        <v>39</v>
      </c>
      <c r="IOV83" s="178"/>
      <c r="IOW83" s="178"/>
      <c r="IOX83" s="178"/>
      <c r="IOY83" s="178"/>
      <c r="IOZ83" s="178"/>
      <c r="IPA83" s="178"/>
      <c r="IPB83" s="178"/>
      <c r="IPC83" s="178"/>
      <c r="IPD83" s="178"/>
      <c r="IPE83" s="169"/>
      <c r="IPF83" s="178"/>
      <c r="IPG83" s="178"/>
      <c r="IPH83" s="178"/>
      <c r="IPI83" s="178"/>
      <c r="IPJ83" s="178"/>
      <c r="IPK83" s="178"/>
      <c r="IPL83" s="178"/>
      <c r="IPM83" s="178"/>
      <c r="IPN83" s="178"/>
      <c r="IPO83" s="178"/>
      <c r="IPP83" s="178"/>
      <c r="IPQ83" s="169"/>
      <c r="IPR83" s="178"/>
      <c r="IPS83" s="178"/>
      <c r="IPT83" s="178"/>
      <c r="IPU83" s="178"/>
      <c r="IPV83" s="178"/>
      <c r="IPW83" s="178"/>
      <c r="IPX83" s="178"/>
      <c r="IPY83" s="178"/>
      <c r="IPZ83" s="179"/>
      <c r="IQA83" s="175" t="s">
        <v>39</v>
      </c>
      <c r="IQB83" s="178"/>
      <c r="IQC83" s="178"/>
      <c r="IQD83" s="178"/>
      <c r="IQE83" s="178"/>
      <c r="IQF83" s="178"/>
      <c r="IQG83" s="178"/>
      <c r="IQH83" s="178"/>
      <c r="IQI83" s="178"/>
      <c r="IQJ83" s="178"/>
      <c r="IQK83" s="169"/>
      <c r="IQL83" s="178"/>
      <c r="IQM83" s="178"/>
      <c r="IQN83" s="178"/>
      <c r="IQO83" s="178"/>
      <c r="IQP83" s="178"/>
      <c r="IQQ83" s="178"/>
      <c r="IQR83" s="178"/>
      <c r="IQS83" s="178"/>
      <c r="IQT83" s="178"/>
      <c r="IQU83" s="178"/>
      <c r="IQV83" s="178"/>
      <c r="IQW83" s="169"/>
      <c r="IQX83" s="178"/>
      <c r="IQY83" s="178"/>
      <c r="IQZ83" s="178"/>
      <c r="IRA83" s="178"/>
      <c r="IRB83" s="178"/>
      <c r="IRC83" s="178"/>
      <c r="IRD83" s="178"/>
      <c r="IRE83" s="178"/>
      <c r="IRF83" s="179"/>
      <c r="IRG83" s="175" t="s">
        <v>39</v>
      </c>
      <c r="IRH83" s="178"/>
      <c r="IRI83" s="178"/>
      <c r="IRJ83" s="178"/>
      <c r="IRK83" s="178"/>
      <c r="IRL83" s="178"/>
      <c r="IRM83" s="178"/>
      <c r="IRN83" s="178"/>
      <c r="IRO83" s="178"/>
      <c r="IRP83" s="178"/>
      <c r="IRQ83" s="169"/>
      <c r="IRR83" s="178"/>
      <c r="IRS83" s="178"/>
      <c r="IRT83" s="178"/>
      <c r="IRU83" s="178"/>
      <c r="IRV83" s="178"/>
      <c r="IRW83" s="178"/>
      <c r="IRX83" s="178"/>
      <c r="IRY83" s="178"/>
      <c r="IRZ83" s="178"/>
      <c r="ISA83" s="178"/>
      <c r="ISB83" s="178"/>
      <c r="ISC83" s="169"/>
      <c r="ISD83" s="178"/>
      <c r="ISE83" s="178"/>
      <c r="ISF83" s="178"/>
      <c r="ISG83" s="178"/>
      <c r="ISH83" s="178"/>
      <c r="ISI83" s="178"/>
      <c r="ISJ83" s="178"/>
      <c r="ISK83" s="178"/>
      <c r="ISL83" s="179"/>
      <c r="ISM83" s="175" t="s">
        <v>39</v>
      </c>
      <c r="ISN83" s="178"/>
      <c r="ISO83" s="178"/>
      <c r="ISP83" s="178"/>
      <c r="ISQ83" s="178"/>
      <c r="ISR83" s="178"/>
      <c r="ISS83" s="178"/>
      <c r="IST83" s="178"/>
      <c r="ISU83" s="178"/>
      <c r="ISV83" s="178"/>
      <c r="ISW83" s="169"/>
      <c r="ISX83" s="178"/>
      <c r="ISY83" s="178"/>
      <c r="ISZ83" s="178"/>
      <c r="ITA83" s="178"/>
      <c r="ITB83" s="178"/>
      <c r="ITC83" s="178"/>
      <c r="ITD83" s="178"/>
      <c r="ITE83" s="178"/>
      <c r="ITF83" s="178"/>
      <c r="ITG83" s="178"/>
      <c r="ITH83" s="178"/>
      <c r="ITI83" s="169"/>
      <c r="ITJ83" s="178"/>
      <c r="ITK83" s="178"/>
      <c r="ITL83" s="178"/>
      <c r="ITM83" s="178"/>
      <c r="ITN83" s="178"/>
      <c r="ITO83" s="178"/>
      <c r="ITP83" s="178"/>
      <c r="ITQ83" s="178"/>
      <c r="ITR83" s="179"/>
      <c r="ITS83" s="175" t="s">
        <v>39</v>
      </c>
      <c r="ITT83" s="178"/>
      <c r="ITU83" s="178"/>
      <c r="ITV83" s="178"/>
      <c r="ITW83" s="178"/>
      <c r="ITX83" s="178"/>
      <c r="ITY83" s="178"/>
      <c r="ITZ83" s="178"/>
      <c r="IUA83" s="178"/>
      <c r="IUB83" s="178"/>
      <c r="IUC83" s="169"/>
      <c r="IUD83" s="178"/>
      <c r="IUE83" s="178"/>
      <c r="IUF83" s="178"/>
      <c r="IUG83" s="178"/>
      <c r="IUH83" s="178"/>
      <c r="IUI83" s="178"/>
      <c r="IUJ83" s="178"/>
      <c r="IUK83" s="178"/>
      <c r="IUL83" s="178"/>
      <c r="IUM83" s="178"/>
      <c r="IUN83" s="178"/>
      <c r="IUO83" s="169"/>
      <c r="IUP83" s="178"/>
      <c r="IUQ83" s="178"/>
      <c r="IUR83" s="178"/>
      <c r="IUS83" s="178"/>
      <c r="IUT83" s="178"/>
      <c r="IUU83" s="178"/>
      <c r="IUV83" s="178"/>
      <c r="IUW83" s="178"/>
      <c r="IUX83" s="179"/>
      <c r="IUY83" s="175" t="s">
        <v>39</v>
      </c>
      <c r="IUZ83" s="178"/>
      <c r="IVA83" s="178"/>
      <c r="IVB83" s="178"/>
      <c r="IVC83" s="178"/>
      <c r="IVD83" s="178"/>
      <c r="IVE83" s="178"/>
      <c r="IVF83" s="178"/>
      <c r="IVG83" s="178"/>
      <c r="IVH83" s="178"/>
      <c r="IVI83" s="169"/>
      <c r="IVJ83" s="178"/>
      <c r="IVK83" s="178"/>
      <c r="IVL83" s="178"/>
      <c r="IVM83" s="178"/>
      <c r="IVN83" s="178"/>
      <c r="IVO83" s="178"/>
      <c r="IVP83" s="178"/>
      <c r="IVQ83" s="178"/>
      <c r="IVR83" s="178"/>
      <c r="IVS83" s="178"/>
      <c r="IVT83" s="178"/>
      <c r="IVU83" s="169"/>
      <c r="IVV83" s="178"/>
      <c r="IVW83" s="178"/>
      <c r="IVX83" s="178"/>
      <c r="IVY83" s="178"/>
      <c r="IVZ83" s="178"/>
      <c r="IWA83" s="178"/>
      <c r="IWB83" s="178"/>
      <c r="IWC83" s="178"/>
      <c r="IWD83" s="179"/>
      <c r="IWE83" s="175" t="s">
        <v>39</v>
      </c>
      <c r="IWF83" s="178"/>
      <c r="IWG83" s="178"/>
      <c r="IWH83" s="178"/>
      <c r="IWI83" s="178"/>
      <c r="IWJ83" s="178"/>
      <c r="IWK83" s="178"/>
      <c r="IWL83" s="178"/>
      <c r="IWM83" s="178"/>
      <c r="IWN83" s="178"/>
      <c r="IWO83" s="169"/>
      <c r="IWP83" s="178"/>
      <c r="IWQ83" s="178"/>
      <c r="IWR83" s="178"/>
      <c r="IWS83" s="178"/>
      <c r="IWT83" s="178"/>
      <c r="IWU83" s="178"/>
      <c r="IWV83" s="178"/>
      <c r="IWW83" s="178"/>
      <c r="IWX83" s="178"/>
      <c r="IWY83" s="178"/>
      <c r="IWZ83" s="178"/>
      <c r="IXA83" s="169"/>
      <c r="IXB83" s="178"/>
      <c r="IXC83" s="178"/>
      <c r="IXD83" s="178"/>
      <c r="IXE83" s="178"/>
      <c r="IXF83" s="178"/>
      <c r="IXG83" s="178"/>
      <c r="IXH83" s="178"/>
      <c r="IXI83" s="178"/>
      <c r="IXJ83" s="179"/>
      <c r="IXK83" s="175" t="s">
        <v>39</v>
      </c>
      <c r="IXL83" s="178"/>
      <c r="IXM83" s="178"/>
      <c r="IXN83" s="178"/>
      <c r="IXO83" s="178"/>
      <c r="IXP83" s="178"/>
      <c r="IXQ83" s="178"/>
      <c r="IXR83" s="178"/>
      <c r="IXS83" s="178"/>
      <c r="IXT83" s="178"/>
      <c r="IXU83" s="169"/>
      <c r="IXV83" s="178"/>
      <c r="IXW83" s="178"/>
      <c r="IXX83" s="178"/>
      <c r="IXY83" s="178"/>
      <c r="IXZ83" s="178"/>
      <c r="IYA83" s="178"/>
      <c r="IYB83" s="178"/>
      <c r="IYC83" s="178"/>
      <c r="IYD83" s="178"/>
      <c r="IYE83" s="178"/>
      <c r="IYF83" s="178"/>
      <c r="IYG83" s="169"/>
      <c r="IYH83" s="178"/>
      <c r="IYI83" s="178"/>
      <c r="IYJ83" s="178"/>
      <c r="IYK83" s="178"/>
      <c r="IYL83" s="178"/>
      <c r="IYM83" s="178"/>
      <c r="IYN83" s="178"/>
      <c r="IYO83" s="178"/>
      <c r="IYP83" s="179"/>
      <c r="IYQ83" s="175" t="s">
        <v>39</v>
      </c>
      <c r="IYR83" s="178"/>
      <c r="IYS83" s="178"/>
      <c r="IYT83" s="178"/>
      <c r="IYU83" s="178"/>
      <c r="IYV83" s="178"/>
      <c r="IYW83" s="178"/>
      <c r="IYX83" s="178"/>
      <c r="IYY83" s="178"/>
      <c r="IYZ83" s="178"/>
      <c r="IZA83" s="169"/>
      <c r="IZB83" s="178"/>
      <c r="IZC83" s="178"/>
      <c r="IZD83" s="178"/>
      <c r="IZE83" s="178"/>
      <c r="IZF83" s="178"/>
      <c r="IZG83" s="178"/>
      <c r="IZH83" s="178"/>
      <c r="IZI83" s="178"/>
      <c r="IZJ83" s="178"/>
      <c r="IZK83" s="178"/>
      <c r="IZL83" s="178"/>
      <c r="IZM83" s="169"/>
      <c r="IZN83" s="178"/>
      <c r="IZO83" s="178"/>
      <c r="IZP83" s="178"/>
      <c r="IZQ83" s="178"/>
      <c r="IZR83" s="178"/>
      <c r="IZS83" s="178"/>
      <c r="IZT83" s="178"/>
      <c r="IZU83" s="178"/>
      <c r="IZV83" s="179"/>
      <c r="IZW83" s="175" t="s">
        <v>39</v>
      </c>
      <c r="IZX83" s="178"/>
      <c r="IZY83" s="178"/>
      <c r="IZZ83" s="178"/>
      <c r="JAA83" s="178"/>
      <c r="JAB83" s="178"/>
      <c r="JAC83" s="178"/>
      <c r="JAD83" s="178"/>
      <c r="JAE83" s="178"/>
      <c r="JAF83" s="178"/>
      <c r="JAG83" s="169"/>
      <c r="JAH83" s="178"/>
      <c r="JAI83" s="178"/>
      <c r="JAJ83" s="178"/>
      <c r="JAK83" s="178"/>
      <c r="JAL83" s="178"/>
      <c r="JAM83" s="178"/>
      <c r="JAN83" s="178"/>
      <c r="JAO83" s="178"/>
      <c r="JAP83" s="178"/>
      <c r="JAQ83" s="178"/>
      <c r="JAR83" s="178"/>
      <c r="JAS83" s="169"/>
      <c r="JAT83" s="178"/>
      <c r="JAU83" s="178"/>
      <c r="JAV83" s="178"/>
      <c r="JAW83" s="178"/>
      <c r="JAX83" s="178"/>
      <c r="JAY83" s="178"/>
      <c r="JAZ83" s="178"/>
      <c r="JBA83" s="178"/>
      <c r="JBB83" s="179"/>
      <c r="JBC83" s="175" t="s">
        <v>39</v>
      </c>
      <c r="JBD83" s="178"/>
      <c r="JBE83" s="178"/>
      <c r="JBF83" s="178"/>
      <c r="JBG83" s="178"/>
      <c r="JBH83" s="178"/>
      <c r="JBI83" s="178"/>
      <c r="JBJ83" s="178"/>
      <c r="JBK83" s="178"/>
      <c r="JBL83" s="178"/>
      <c r="JBM83" s="169"/>
      <c r="JBN83" s="178"/>
      <c r="JBO83" s="178"/>
      <c r="JBP83" s="178"/>
      <c r="JBQ83" s="178"/>
      <c r="JBR83" s="178"/>
      <c r="JBS83" s="178"/>
      <c r="JBT83" s="178"/>
      <c r="JBU83" s="178"/>
      <c r="JBV83" s="178"/>
      <c r="JBW83" s="178"/>
      <c r="JBX83" s="178"/>
      <c r="JBY83" s="169"/>
      <c r="JBZ83" s="178"/>
      <c r="JCA83" s="178"/>
      <c r="JCB83" s="178"/>
      <c r="JCC83" s="178"/>
      <c r="JCD83" s="178"/>
      <c r="JCE83" s="178"/>
      <c r="JCF83" s="178"/>
      <c r="JCG83" s="178"/>
      <c r="JCH83" s="179"/>
      <c r="JCI83" s="175" t="s">
        <v>39</v>
      </c>
      <c r="JCJ83" s="178"/>
      <c r="JCK83" s="178"/>
      <c r="JCL83" s="178"/>
      <c r="JCM83" s="178"/>
      <c r="JCN83" s="178"/>
      <c r="JCO83" s="178"/>
      <c r="JCP83" s="178"/>
      <c r="JCQ83" s="178"/>
      <c r="JCR83" s="178"/>
      <c r="JCS83" s="169"/>
      <c r="JCT83" s="178"/>
      <c r="JCU83" s="178"/>
      <c r="JCV83" s="178"/>
      <c r="JCW83" s="178"/>
      <c r="JCX83" s="178"/>
      <c r="JCY83" s="178"/>
      <c r="JCZ83" s="178"/>
      <c r="JDA83" s="178"/>
      <c r="JDB83" s="178"/>
      <c r="JDC83" s="178"/>
      <c r="JDD83" s="178"/>
      <c r="JDE83" s="169"/>
      <c r="JDF83" s="178"/>
      <c r="JDG83" s="178"/>
      <c r="JDH83" s="178"/>
      <c r="JDI83" s="178"/>
      <c r="JDJ83" s="178"/>
      <c r="JDK83" s="178"/>
      <c r="JDL83" s="178"/>
      <c r="JDM83" s="178"/>
      <c r="JDN83" s="179"/>
      <c r="JDO83" s="175" t="s">
        <v>39</v>
      </c>
      <c r="JDP83" s="178"/>
      <c r="JDQ83" s="178"/>
      <c r="JDR83" s="178"/>
      <c r="JDS83" s="178"/>
      <c r="JDT83" s="178"/>
      <c r="JDU83" s="178"/>
      <c r="JDV83" s="178"/>
      <c r="JDW83" s="178"/>
      <c r="JDX83" s="178"/>
      <c r="JDY83" s="169"/>
      <c r="JDZ83" s="178"/>
      <c r="JEA83" s="178"/>
      <c r="JEB83" s="178"/>
      <c r="JEC83" s="178"/>
      <c r="JED83" s="178"/>
      <c r="JEE83" s="178"/>
      <c r="JEF83" s="178"/>
      <c r="JEG83" s="178"/>
      <c r="JEH83" s="178"/>
      <c r="JEI83" s="178"/>
      <c r="JEJ83" s="178"/>
      <c r="JEK83" s="169"/>
      <c r="JEL83" s="178"/>
      <c r="JEM83" s="178"/>
      <c r="JEN83" s="178"/>
      <c r="JEO83" s="178"/>
      <c r="JEP83" s="178"/>
      <c r="JEQ83" s="178"/>
      <c r="JER83" s="178"/>
      <c r="JES83" s="178"/>
      <c r="JET83" s="179"/>
      <c r="JEU83" s="175" t="s">
        <v>39</v>
      </c>
      <c r="JEV83" s="178"/>
      <c r="JEW83" s="178"/>
      <c r="JEX83" s="178"/>
      <c r="JEY83" s="178"/>
      <c r="JEZ83" s="178"/>
      <c r="JFA83" s="178"/>
      <c r="JFB83" s="178"/>
      <c r="JFC83" s="178"/>
      <c r="JFD83" s="178"/>
      <c r="JFE83" s="169"/>
      <c r="JFF83" s="178"/>
      <c r="JFG83" s="178"/>
      <c r="JFH83" s="178"/>
      <c r="JFI83" s="178"/>
      <c r="JFJ83" s="178"/>
      <c r="JFK83" s="178"/>
      <c r="JFL83" s="178"/>
      <c r="JFM83" s="178"/>
      <c r="JFN83" s="178"/>
      <c r="JFO83" s="178"/>
      <c r="JFP83" s="178"/>
      <c r="JFQ83" s="169"/>
      <c r="JFR83" s="178"/>
      <c r="JFS83" s="178"/>
      <c r="JFT83" s="178"/>
      <c r="JFU83" s="178"/>
      <c r="JFV83" s="178"/>
      <c r="JFW83" s="178"/>
      <c r="JFX83" s="178"/>
      <c r="JFY83" s="178"/>
      <c r="JFZ83" s="179"/>
      <c r="JGA83" s="175" t="s">
        <v>39</v>
      </c>
      <c r="JGB83" s="178"/>
      <c r="JGC83" s="178"/>
      <c r="JGD83" s="178"/>
      <c r="JGE83" s="178"/>
      <c r="JGF83" s="178"/>
      <c r="JGG83" s="178"/>
      <c r="JGH83" s="178"/>
      <c r="JGI83" s="178"/>
      <c r="JGJ83" s="178"/>
      <c r="JGK83" s="169"/>
      <c r="JGL83" s="178"/>
      <c r="JGM83" s="178"/>
      <c r="JGN83" s="178"/>
      <c r="JGO83" s="178"/>
      <c r="JGP83" s="178"/>
      <c r="JGQ83" s="178"/>
      <c r="JGR83" s="178"/>
      <c r="JGS83" s="178"/>
      <c r="JGT83" s="178"/>
      <c r="JGU83" s="178"/>
      <c r="JGV83" s="178"/>
      <c r="JGW83" s="169"/>
      <c r="JGX83" s="178"/>
      <c r="JGY83" s="178"/>
      <c r="JGZ83" s="178"/>
      <c r="JHA83" s="178"/>
      <c r="JHB83" s="178"/>
      <c r="JHC83" s="178"/>
      <c r="JHD83" s="178"/>
      <c r="JHE83" s="178"/>
      <c r="JHF83" s="179"/>
      <c r="JHG83" s="175" t="s">
        <v>39</v>
      </c>
      <c r="JHH83" s="178"/>
      <c r="JHI83" s="178"/>
      <c r="JHJ83" s="178"/>
      <c r="JHK83" s="178"/>
      <c r="JHL83" s="178"/>
      <c r="JHM83" s="178"/>
      <c r="JHN83" s="178"/>
      <c r="JHO83" s="178"/>
      <c r="JHP83" s="178"/>
      <c r="JHQ83" s="169"/>
      <c r="JHR83" s="178"/>
      <c r="JHS83" s="178"/>
      <c r="JHT83" s="178"/>
      <c r="JHU83" s="178"/>
      <c r="JHV83" s="178"/>
      <c r="JHW83" s="178"/>
      <c r="JHX83" s="178"/>
      <c r="JHY83" s="178"/>
      <c r="JHZ83" s="178"/>
      <c r="JIA83" s="178"/>
      <c r="JIB83" s="178"/>
      <c r="JIC83" s="169"/>
      <c r="JID83" s="178"/>
      <c r="JIE83" s="178"/>
      <c r="JIF83" s="178"/>
      <c r="JIG83" s="178"/>
      <c r="JIH83" s="178"/>
      <c r="JII83" s="178"/>
      <c r="JIJ83" s="178"/>
      <c r="JIK83" s="178"/>
      <c r="JIL83" s="179"/>
      <c r="JIM83" s="175" t="s">
        <v>39</v>
      </c>
      <c r="JIN83" s="178"/>
      <c r="JIO83" s="178"/>
      <c r="JIP83" s="178"/>
      <c r="JIQ83" s="178"/>
      <c r="JIR83" s="178"/>
      <c r="JIS83" s="178"/>
      <c r="JIT83" s="178"/>
      <c r="JIU83" s="178"/>
      <c r="JIV83" s="178"/>
      <c r="JIW83" s="169"/>
      <c r="JIX83" s="178"/>
      <c r="JIY83" s="178"/>
      <c r="JIZ83" s="178"/>
      <c r="JJA83" s="178"/>
      <c r="JJB83" s="178"/>
      <c r="JJC83" s="178"/>
      <c r="JJD83" s="178"/>
      <c r="JJE83" s="178"/>
      <c r="JJF83" s="178"/>
      <c r="JJG83" s="178"/>
      <c r="JJH83" s="178"/>
      <c r="JJI83" s="169"/>
      <c r="JJJ83" s="178"/>
      <c r="JJK83" s="178"/>
      <c r="JJL83" s="178"/>
      <c r="JJM83" s="178"/>
      <c r="JJN83" s="178"/>
      <c r="JJO83" s="178"/>
      <c r="JJP83" s="178"/>
      <c r="JJQ83" s="178"/>
      <c r="JJR83" s="179"/>
      <c r="JJS83" s="175" t="s">
        <v>39</v>
      </c>
      <c r="JJT83" s="178"/>
      <c r="JJU83" s="178"/>
      <c r="JJV83" s="178"/>
      <c r="JJW83" s="178"/>
      <c r="JJX83" s="178"/>
      <c r="JJY83" s="178"/>
      <c r="JJZ83" s="178"/>
      <c r="JKA83" s="178"/>
      <c r="JKB83" s="178"/>
      <c r="JKC83" s="169"/>
      <c r="JKD83" s="178"/>
      <c r="JKE83" s="178"/>
      <c r="JKF83" s="178"/>
      <c r="JKG83" s="178"/>
      <c r="JKH83" s="178"/>
      <c r="JKI83" s="178"/>
      <c r="JKJ83" s="178"/>
      <c r="JKK83" s="178"/>
      <c r="JKL83" s="178"/>
      <c r="JKM83" s="178"/>
      <c r="JKN83" s="178"/>
      <c r="JKO83" s="169"/>
      <c r="JKP83" s="178"/>
      <c r="JKQ83" s="178"/>
      <c r="JKR83" s="178"/>
      <c r="JKS83" s="178"/>
      <c r="JKT83" s="178"/>
      <c r="JKU83" s="178"/>
      <c r="JKV83" s="178"/>
      <c r="JKW83" s="178"/>
      <c r="JKX83" s="179"/>
      <c r="JKY83" s="175" t="s">
        <v>39</v>
      </c>
      <c r="JKZ83" s="178"/>
      <c r="JLA83" s="178"/>
      <c r="JLB83" s="178"/>
      <c r="JLC83" s="178"/>
      <c r="JLD83" s="178"/>
      <c r="JLE83" s="178"/>
      <c r="JLF83" s="178"/>
      <c r="JLG83" s="178"/>
      <c r="JLH83" s="178"/>
      <c r="JLI83" s="169"/>
      <c r="JLJ83" s="178"/>
      <c r="JLK83" s="178"/>
      <c r="JLL83" s="178"/>
      <c r="JLM83" s="178"/>
      <c r="JLN83" s="178"/>
      <c r="JLO83" s="178"/>
      <c r="JLP83" s="178"/>
      <c r="JLQ83" s="178"/>
      <c r="JLR83" s="178"/>
      <c r="JLS83" s="178"/>
      <c r="JLT83" s="178"/>
      <c r="JLU83" s="169"/>
      <c r="JLV83" s="178"/>
      <c r="JLW83" s="178"/>
      <c r="JLX83" s="178"/>
      <c r="JLY83" s="178"/>
      <c r="JLZ83" s="178"/>
      <c r="JMA83" s="178"/>
      <c r="JMB83" s="178"/>
      <c r="JMC83" s="178"/>
      <c r="JMD83" s="179"/>
      <c r="JME83" s="175" t="s">
        <v>39</v>
      </c>
      <c r="JMF83" s="178"/>
      <c r="JMG83" s="178"/>
      <c r="JMH83" s="178"/>
      <c r="JMI83" s="178"/>
      <c r="JMJ83" s="178"/>
      <c r="JMK83" s="178"/>
      <c r="JML83" s="178"/>
      <c r="JMM83" s="178"/>
      <c r="JMN83" s="178"/>
      <c r="JMO83" s="169"/>
      <c r="JMP83" s="178"/>
      <c r="JMQ83" s="178"/>
      <c r="JMR83" s="178"/>
      <c r="JMS83" s="178"/>
      <c r="JMT83" s="178"/>
      <c r="JMU83" s="178"/>
      <c r="JMV83" s="178"/>
      <c r="JMW83" s="178"/>
      <c r="JMX83" s="178"/>
      <c r="JMY83" s="178"/>
      <c r="JMZ83" s="178"/>
      <c r="JNA83" s="169"/>
      <c r="JNB83" s="178"/>
      <c r="JNC83" s="178"/>
      <c r="JND83" s="178"/>
      <c r="JNE83" s="178"/>
      <c r="JNF83" s="178"/>
      <c r="JNG83" s="178"/>
      <c r="JNH83" s="178"/>
      <c r="JNI83" s="178"/>
      <c r="JNJ83" s="179"/>
      <c r="JNK83" s="175" t="s">
        <v>39</v>
      </c>
      <c r="JNL83" s="178"/>
      <c r="JNM83" s="178"/>
      <c r="JNN83" s="178"/>
      <c r="JNO83" s="178"/>
      <c r="JNP83" s="178"/>
      <c r="JNQ83" s="178"/>
      <c r="JNR83" s="178"/>
      <c r="JNS83" s="178"/>
      <c r="JNT83" s="178"/>
      <c r="JNU83" s="169"/>
      <c r="JNV83" s="178"/>
      <c r="JNW83" s="178"/>
      <c r="JNX83" s="178"/>
      <c r="JNY83" s="178"/>
      <c r="JNZ83" s="178"/>
      <c r="JOA83" s="178"/>
      <c r="JOB83" s="178"/>
      <c r="JOC83" s="178"/>
      <c r="JOD83" s="178"/>
      <c r="JOE83" s="178"/>
      <c r="JOF83" s="178"/>
      <c r="JOG83" s="169"/>
      <c r="JOH83" s="178"/>
      <c r="JOI83" s="178"/>
      <c r="JOJ83" s="178"/>
      <c r="JOK83" s="178"/>
      <c r="JOL83" s="178"/>
      <c r="JOM83" s="178"/>
      <c r="JON83" s="178"/>
      <c r="JOO83" s="178"/>
      <c r="JOP83" s="179"/>
      <c r="JOQ83" s="175" t="s">
        <v>39</v>
      </c>
      <c r="JOR83" s="178"/>
      <c r="JOS83" s="178"/>
      <c r="JOT83" s="178"/>
      <c r="JOU83" s="178"/>
      <c r="JOV83" s="178"/>
      <c r="JOW83" s="178"/>
      <c r="JOX83" s="178"/>
      <c r="JOY83" s="178"/>
      <c r="JOZ83" s="178"/>
      <c r="JPA83" s="169"/>
      <c r="JPB83" s="178"/>
      <c r="JPC83" s="178"/>
      <c r="JPD83" s="178"/>
      <c r="JPE83" s="178"/>
      <c r="JPF83" s="178"/>
      <c r="JPG83" s="178"/>
      <c r="JPH83" s="178"/>
      <c r="JPI83" s="178"/>
      <c r="JPJ83" s="178"/>
      <c r="JPK83" s="178"/>
      <c r="JPL83" s="178"/>
      <c r="JPM83" s="169"/>
      <c r="JPN83" s="178"/>
      <c r="JPO83" s="178"/>
      <c r="JPP83" s="178"/>
      <c r="JPQ83" s="178"/>
      <c r="JPR83" s="178"/>
      <c r="JPS83" s="178"/>
      <c r="JPT83" s="178"/>
      <c r="JPU83" s="178"/>
      <c r="JPV83" s="179"/>
      <c r="JPW83" s="175" t="s">
        <v>39</v>
      </c>
      <c r="JPX83" s="178"/>
      <c r="JPY83" s="178"/>
      <c r="JPZ83" s="178"/>
      <c r="JQA83" s="178"/>
      <c r="JQB83" s="178"/>
      <c r="JQC83" s="178"/>
      <c r="JQD83" s="178"/>
      <c r="JQE83" s="178"/>
      <c r="JQF83" s="178"/>
      <c r="JQG83" s="169"/>
      <c r="JQH83" s="178"/>
      <c r="JQI83" s="178"/>
      <c r="JQJ83" s="178"/>
      <c r="JQK83" s="178"/>
      <c r="JQL83" s="178"/>
      <c r="JQM83" s="178"/>
      <c r="JQN83" s="178"/>
      <c r="JQO83" s="178"/>
      <c r="JQP83" s="178"/>
      <c r="JQQ83" s="178"/>
      <c r="JQR83" s="178"/>
      <c r="JQS83" s="169"/>
      <c r="JQT83" s="178"/>
      <c r="JQU83" s="178"/>
      <c r="JQV83" s="178"/>
      <c r="JQW83" s="178"/>
      <c r="JQX83" s="178"/>
      <c r="JQY83" s="178"/>
      <c r="JQZ83" s="178"/>
      <c r="JRA83" s="178"/>
      <c r="JRB83" s="179"/>
      <c r="JRC83" s="175" t="s">
        <v>39</v>
      </c>
      <c r="JRD83" s="178"/>
      <c r="JRE83" s="178"/>
      <c r="JRF83" s="178"/>
      <c r="JRG83" s="178"/>
      <c r="JRH83" s="178"/>
      <c r="JRI83" s="178"/>
      <c r="JRJ83" s="178"/>
      <c r="JRK83" s="178"/>
      <c r="JRL83" s="178"/>
      <c r="JRM83" s="169"/>
      <c r="JRN83" s="178"/>
      <c r="JRO83" s="178"/>
      <c r="JRP83" s="178"/>
      <c r="JRQ83" s="178"/>
      <c r="JRR83" s="178"/>
      <c r="JRS83" s="178"/>
      <c r="JRT83" s="178"/>
      <c r="JRU83" s="178"/>
      <c r="JRV83" s="178"/>
      <c r="JRW83" s="178"/>
      <c r="JRX83" s="178"/>
      <c r="JRY83" s="169"/>
      <c r="JRZ83" s="178"/>
      <c r="JSA83" s="178"/>
      <c r="JSB83" s="178"/>
      <c r="JSC83" s="178"/>
      <c r="JSD83" s="178"/>
      <c r="JSE83" s="178"/>
      <c r="JSF83" s="178"/>
      <c r="JSG83" s="178"/>
      <c r="JSH83" s="179"/>
      <c r="JSI83" s="175" t="s">
        <v>39</v>
      </c>
      <c r="JSJ83" s="178"/>
      <c r="JSK83" s="178"/>
      <c r="JSL83" s="178"/>
      <c r="JSM83" s="178"/>
      <c r="JSN83" s="178"/>
      <c r="JSO83" s="178"/>
      <c r="JSP83" s="178"/>
      <c r="JSQ83" s="178"/>
      <c r="JSR83" s="178"/>
      <c r="JSS83" s="169"/>
      <c r="JST83" s="178"/>
      <c r="JSU83" s="178"/>
      <c r="JSV83" s="178"/>
      <c r="JSW83" s="178"/>
      <c r="JSX83" s="178"/>
      <c r="JSY83" s="178"/>
      <c r="JSZ83" s="178"/>
      <c r="JTA83" s="178"/>
      <c r="JTB83" s="178"/>
      <c r="JTC83" s="178"/>
      <c r="JTD83" s="178"/>
      <c r="JTE83" s="169"/>
      <c r="JTF83" s="178"/>
      <c r="JTG83" s="178"/>
      <c r="JTH83" s="178"/>
      <c r="JTI83" s="178"/>
      <c r="JTJ83" s="178"/>
      <c r="JTK83" s="178"/>
      <c r="JTL83" s="178"/>
      <c r="JTM83" s="178"/>
      <c r="JTN83" s="179"/>
      <c r="JTO83" s="175" t="s">
        <v>39</v>
      </c>
      <c r="JTP83" s="178"/>
      <c r="JTQ83" s="178"/>
      <c r="JTR83" s="178"/>
      <c r="JTS83" s="178"/>
      <c r="JTT83" s="178"/>
      <c r="JTU83" s="178"/>
      <c r="JTV83" s="178"/>
      <c r="JTW83" s="178"/>
      <c r="JTX83" s="178"/>
      <c r="JTY83" s="169"/>
      <c r="JTZ83" s="178"/>
      <c r="JUA83" s="178"/>
      <c r="JUB83" s="178"/>
      <c r="JUC83" s="178"/>
      <c r="JUD83" s="178"/>
      <c r="JUE83" s="178"/>
      <c r="JUF83" s="178"/>
      <c r="JUG83" s="178"/>
      <c r="JUH83" s="178"/>
      <c r="JUI83" s="178"/>
      <c r="JUJ83" s="178"/>
      <c r="JUK83" s="169"/>
      <c r="JUL83" s="178"/>
      <c r="JUM83" s="178"/>
      <c r="JUN83" s="178"/>
      <c r="JUO83" s="178"/>
      <c r="JUP83" s="178"/>
      <c r="JUQ83" s="178"/>
      <c r="JUR83" s="178"/>
      <c r="JUS83" s="178"/>
      <c r="JUT83" s="179"/>
      <c r="JUU83" s="175" t="s">
        <v>39</v>
      </c>
      <c r="JUV83" s="178"/>
      <c r="JUW83" s="178"/>
      <c r="JUX83" s="178"/>
      <c r="JUY83" s="178"/>
      <c r="JUZ83" s="178"/>
      <c r="JVA83" s="178"/>
      <c r="JVB83" s="178"/>
      <c r="JVC83" s="178"/>
      <c r="JVD83" s="178"/>
      <c r="JVE83" s="169"/>
      <c r="JVF83" s="178"/>
      <c r="JVG83" s="178"/>
      <c r="JVH83" s="178"/>
      <c r="JVI83" s="178"/>
      <c r="JVJ83" s="178"/>
      <c r="JVK83" s="178"/>
      <c r="JVL83" s="178"/>
      <c r="JVM83" s="178"/>
      <c r="JVN83" s="178"/>
      <c r="JVO83" s="178"/>
      <c r="JVP83" s="178"/>
      <c r="JVQ83" s="169"/>
      <c r="JVR83" s="178"/>
      <c r="JVS83" s="178"/>
      <c r="JVT83" s="178"/>
      <c r="JVU83" s="178"/>
      <c r="JVV83" s="178"/>
      <c r="JVW83" s="178"/>
      <c r="JVX83" s="178"/>
      <c r="JVY83" s="178"/>
      <c r="JVZ83" s="179"/>
      <c r="JWA83" s="175" t="s">
        <v>39</v>
      </c>
      <c r="JWB83" s="178"/>
      <c r="JWC83" s="178"/>
      <c r="JWD83" s="178"/>
      <c r="JWE83" s="178"/>
      <c r="JWF83" s="178"/>
      <c r="JWG83" s="178"/>
      <c r="JWH83" s="178"/>
      <c r="JWI83" s="178"/>
      <c r="JWJ83" s="178"/>
      <c r="JWK83" s="169"/>
      <c r="JWL83" s="178"/>
      <c r="JWM83" s="178"/>
      <c r="JWN83" s="178"/>
      <c r="JWO83" s="178"/>
      <c r="JWP83" s="178"/>
      <c r="JWQ83" s="178"/>
      <c r="JWR83" s="178"/>
      <c r="JWS83" s="178"/>
      <c r="JWT83" s="178"/>
      <c r="JWU83" s="178"/>
      <c r="JWV83" s="178"/>
      <c r="JWW83" s="169"/>
      <c r="JWX83" s="178"/>
      <c r="JWY83" s="178"/>
      <c r="JWZ83" s="178"/>
      <c r="JXA83" s="178"/>
      <c r="JXB83" s="178"/>
      <c r="JXC83" s="178"/>
      <c r="JXD83" s="178"/>
      <c r="JXE83" s="178"/>
      <c r="JXF83" s="179"/>
      <c r="JXG83" s="175" t="s">
        <v>39</v>
      </c>
      <c r="JXH83" s="178"/>
      <c r="JXI83" s="178"/>
      <c r="JXJ83" s="178"/>
      <c r="JXK83" s="178"/>
      <c r="JXL83" s="178"/>
      <c r="JXM83" s="178"/>
      <c r="JXN83" s="178"/>
      <c r="JXO83" s="178"/>
      <c r="JXP83" s="178"/>
      <c r="JXQ83" s="169"/>
      <c r="JXR83" s="178"/>
      <c r="JXS83" s="178"/>
      <c r="JXT83" s="178"/>
      <c r="JXU83" s="178"/>
      <c r="JXV83" s="178"/>
      <c r="JXW83" s="178"/>
      <c r="JXX83" s="178"/>
      <c r="JXY83" s="178"/>
      <c r="JXZ83" s="178"/>
      <c r="JYA83" s="178"/>
      <c r="JYB83" s="178"/>
      <c r="JYC83" s="169"/>
      <c r="JYD83" s="178"/>
      <c r="JYE83" s="178"/>
      <c r="JYF83" s="178"/>
      <c r="JYG83" s="178"/>
      <c r="JYH83" s="178"/>
      <c r="JYI83" s="178"/>
      <c r="JYJ83" s="178"/>
      <c r="JYK83" s="178"/>
      <c r="JYL83" s="179"/>
      <c r="JYM83" s="175" t="s">
        <v>39</v>
      </c>
      <c r="JYN83" s="178"/>
      <c r="JYO83" s="178"/>
      <c r="JYP83" s="178"/>
      <c r="JYQ83" s="178"/>
      <c r="JYR83" s="178"/>
      <c r="JYS83" s="178"/>
      <c r="JYT83" s="178"/>
      <c r="JYU83" s="178"/>
      <c r="JYV83" s="178"/>
      <c r="JYW83" s="169"/>
      <c r="JYX83" s="178"/>
      <c r="JYY83" s="178"/>
      <c r="JYZ83" s="178"/>
      <c r="JZA83" s="178"/>
      <c r="JZB83" s="178"/>
      <c r="JZC83" s="178"/>
      <c r="JZD83" s="178"/>
      <c r="JZE83" s="178"/>
      <c r="JZF83" s="178"/>
      <c r="JZG83" s="178"/>
      <c r="JZH83" s="178"/>
      <c r="JZI83" s="169"/>
      <c r="JZJ83" s="178"/>
      <c r="JZK83" s="178"/>
      <c r="JZL83" s="178"/>
      <c r="JZM83" s="178"/>
      <c r="JZN83" s="178"/>
      <c r="JZO83" s="178"/>
      <c r="JZP83" s="178"/>
      <c r="JZQ83" s="178"/>
      <c r="JZR83" s="179"/>
      <c r="JZS83" s="175" t="s">
        <v>39</v>
      </c>
      <c r="JZT83" s="178"/>
      <c r="JZU83" s="178"/>
      <c r="JZV83" s="178"/>
      <c r="JZW83" s="178"/>
      <c r="JZX83" s="178"/>
      <c r="JZY83" s="178"/>
      <c r="JZZ83" s="178"/>
      <c r="KAA83" s="178"/>
      <c r="KAB83" s="178"/>
      <c r="KAC83" s="169"/>
      <c r="KAD83" s="178"/>
      <c r="KAE83" s="178"/>
      <c r="KAF83" s="178"/>
      <c r="KAG83" s="178"/>
      <c r="KAH83" s="178"/>
      <c r="KAI83" s="178"/>
      <c r="KAJ83" s="178"/>
      <c r="KAK83" s="178"/>
      <c r="KAL83" s="178"/>
      <c r="KAM83" s="178"/>
      <c r="KAN83" s="178"/>
      <c r="KAO83" s="169"/>
      <c r="KAP83" s="178"/>
      <c r="KAQ83" s="178"/>
      <c r="KAR83" s="178"/>
      <c r="KAS83" s="178"/>
      <c r="KAT83" s="178"/>
      <c r="KAU83" s="178"/>
      <c r="KAV83" s="178"/>
      <c r="KAW83" s="178"/>
      <c r="KAX83" s="179"/>
      <c r="KAY83" s="175" t="s">
        <v>39</v>
      </c>
      <c r="KAZ83" s="178"/>
      <c r="KBA83" s="178"/>
      <c r="KBB83" s="178"/>
      <c r="KBC83" s="178"/>
      <c r="KBD83" s="178"/>
      <c r="KBE83" s="178"/>
      <c r="KBF83" s="178"/>
      <c r="KBG83" s="178"/>
      <c r="KBH83" s="178"/>
      <c r="KBI83" s="169"/>
      <c r="KBJ83" s="178"/>
      <c r="KBK83" s="178"/>
      <c r="KBL83" s="178"/>
      <c r="KBM83" s="178"/>
      <c r="KBN83" s="178"/>
      <c r="KBO83" s="178"/>
      <c r="KBP83" s="178"/>
      <c r="KBQ83" s="178"/>
      <c r="KBR83" s="178"/>
      <c r="KBS83" s="178"/>
      <c r="KBT83" s="178"/>
      <c r="KBU83" s="169"/>
      <c r="KBV83" s="178"/>
      <c r="KBW83" s="178"/>
      <c r="KBX83" s="178"/>
      <c r="KBY83" s="178"/>
      <c r="KBZ83" s="178"/>
      <c r="KCA83" s="178"/>
      <c r="KCB83" s="178"/>
      <c r="KCC83" s="178"/>
      <c r="KCD83" s="179"/>
      <c r="KCE83" s="175" t="s">
        <v>39</v>
      </c>
      <c r="KCF83" s="178"/>
      <c r="KCG83" s="178"/>
      <c r="KCH83" s="178"/>
      <c r="KCI83" s="178"/>
      <c r="KCJ83" s="178"/>
      <c r="KCK83" s="178"/>
      <c r="KCL83" s="178"/>
      <c r="KCM83" s="178"/>
      <c r="KCN83" s="178"/>
      <c r="KCO83" s="169"/>
      <c r="KCP83" s="178"/>
      <c r="KCQ83" s="178"/>
      <c r="KCR83" s="178"/>
      <c r="KCS83" s="178"/>
      <c r="KCT83" s="178"/>
      <c r="KCU83" s="178"/>
      <c r="KCV83" s="178"/>
      <c r="KCW83" s="178"/>
      <c r="KCX83" s="178"/>
      <c r="KCY83" s="178"/>
      <c r="KCZ83" s="178"/>
      <c r="KDA83" s="169"/>
      <c r="KDB83" s="178"/>
      <c r="KDC83" s="178"/>
      <c r="KDD83" s="178"/>
      <c r="KDE83" s="178"/>
      <c r="KDF83" s="178"/>
      <c r="KDG83" s="178"/>
      <c r="KDH83" s="178"/>
      <c r="KDI83" s="178"/>
      <c r="KDJ83" s="179"/>
      <c r="KDK83" s="175" t="s">
        <v>39</v>
      </c>
      <c r="KDL83" s="178"/>
      <c r="KDM83" s="178"/>
      <c r="KDN83" s="178"/>
      <c r="KDO83" s="178"/>
      <c r="KDP83" s="178"/>
      <c r="KDQ83" s="178"/>
      <c r="KDR83" s="178"/>
      <c r="KDS83" s="178"/>
      <c r="KDT83" s="178"/>
      <c r="KDU83" s="169"/>
      <c r="KDV83" s="178"/>
      <c r="KDW83" s="178"/>
      <c r="KDX83" s="178"/>
      <c r="KDY83" s="178"/>
      <c r="KDZ83" s="178"/>
      <c r="KEA83" s="178"/>
      <c r="KEB83" s="178"/>
      <c r="KEC83" s="178"/>
      <c r="KED83" s="178"/>
      <c r="KEE83" s="178"/>
      <c r="KEF83" s="178"/>
      <c r="KEG83" s="169"/>
      <c r="KEH83" s="178"/>
      <c r="KEI83" s="178"/>
      <c r="KEJ83" s="178"/>
      <c r="KEK83" s="178"/>
      <c r="KEL83" s="178"/>
      <c r="KEM83" s="178"/>
      <c r="KEN83" s="178"/>
      <c r="KEO83" s="178"/>
      <c r="KEP83" s="179"/>
      <c r="KEQ83" s="175" t="s">
        <v>39</v>
      </c>
      <c r="KER83" s="178"/>
      <c r="KES83" s="178"/>
      <c r="KET83" s="178"/>
      <c r="KEU83" s="178"/>
      <c r="KEV83" s="178"/>
      <c r="KEW83" s="178"/>
      <c r="KEX83" s="178"/>
      <c r="KEY83" s="178"/>
      <c r="KEZ83" s="178"/>
      <c r="KFA83" s="169"/>
      <c r="KFB83" s="178"/>
      <c r="KFC83" s="178"/>
      <c r="KFD83" s="178"/>
      <c r="KFE83" s="178"/>
      <c r="KFF83" s="178"/>
      <c r="KFG83" s="178"/>
      <c r="KFH83" s="178"/>
      <c r="KFI83" s="178"/>
      <c r="KFJ83" s="178"/>
      <c r="KFK83" s="178"/>
      <c r="KFL83" s="178"/>
      <c r="KFM83" s="169"/>
      <c r="KFN83" s="178"/>
      <c r="KFO83" s="178"/>
      <c r="KFP83" s="178"/>
      <c r="KFQ83" s="178"/>
      <c r="KFR83" s="178"/>
      <c r="KFS83" s="178"/>
      <c r="KFT83" s="178"/>
      <c r="KFU83" s="178"/>
      <c r="KFV83" s="179"/>
      <c r="KFW83" s="175" t="s">
        <v>39</v>
      </c>
      <c r="KFX83" s="178"/>
      <c r="KFY83" s="178"/>
      <c r="KFZ83" s="178"/>
      <c r="KGA83" s="178"/>
      <c r="KGB83" s="178"/>
      <c r="KGC83" s="178"/>
      <c r="KGD83" s="178"/>
      <c r="KGE83" s="178"/>
      <c r="KGF83" s="178"/>
      <c r="KGG83" s="169"/>
      <c r="KGH83" s="178"/>
      <c r="KGI83" s="178"/>
      <c r="KGJ83" s="178"/>
      <c r="KGK83" s="178"/>
      <c r="KGL83" s="178"/>
      <c r="KGM83" s="178"/>
      <c r="KGN83" s="178"/>
      <c r="KGO83" s="178"/>
      <c r="KGP83" s="178"/>
      <c r="KGQ83" s="178"/>
      <c r="KGR83" s="178"/>
      <c r="KGS83" s="169"/>
      <c r="KGT83" s="178"/>
      <c r="KGU83" s="178"/>
      <c r="KGV83" s="178"/>
      <c r="KGW83" s="178"/>
      <c r="KGX83" s="178"/>
      <c r="KGY83" s="178"/>
      <c r="KGZ83" s="178"/>
      <c r="KHA83" s="178"/>
      <c r="KHB83" s="179"/>
      <c r="KHC83" s="175" t="s">
        <v>39</v>
      </c>
      <c r="KHD83" s="178"/>
      <c r="KHE83" s="178"/>
      <c r="KHF83" s="178"/>
      <c r="KHG83" s="178"/>
      <c r="KHH83" s="178"/>
      <c r="KHI83" s="178"/>
      <c r="KHJ83" s="178"/>
      <c r="KHK83" s="178"/>
      <c r="KHL83" s="178"/>
      <c r="KHM83" s="169"/>
      <c r="KHN83" s="178"/>
      <c r="KHO83" s="178"/>
      <c r="KHP83" s="178"/>
      <c r="KHQ83" s="178"/>
      <c r="KHR83" s="178"/>
      <c r="KHS83" s="178"/>
      <c r="KHT83" s="178"/>
      <c r="KHU83" s="178"/>
      <c r="KHV83" s="178"/>
      <c r="KHW83" s="178"/>
      <c r="KHX83" s="178"/>
      <c r="KHY83" s="169"/>
      <c r="KHZ83" s="178"/>
      <c r="KIA83" s="178"/>
      <c r="KIB83" s="178"/>
      <c r="KIC83" s="178"/>
      <c r="KID83" s="178"/>
      <c r="KIE83" s="178"/>
      <c r="KIF83" s="178"/>
      <c r="KIG83" s="178"/>
      <c r="KIH83" s="179"/>
      <c r="KII83" s="175" t="s">
        <v>39</v>
      </c>
      <c r="KIJ83" s="178"/>
      <c r="KIK83" s="178"/>
      <c r="KIL83" s="178"/>
      <c r="KIM83" s="178"/>
      <c r="KIN83" s="178"/>
      <c r="KIO83" s="178"/>
      <c r="KIP83" s="178"/>
      <c r="KIQ83" s="178"/>
      <c r="KIR83" s="178"/>
      <c r="KIS83" s="169"/>
      <c r="KIT83" s="178"/>
      <c r="KIU83" s="178"/>
      <c r="KIV83" s="178"/>
      <c r="KIW83" s="178"/>
      <c r="KIX83" s="178"/>
      <c r="KIY83" s="178"/>
      <c r="KIZ83" s="178"/>
      <c r="KJA83" s="178"/>
      <c r="KJB83" s="178"/>
      <c r="KJC83" s="178"/>
      <c r="KJD83" s="178"/>
      <c r="KJE83" s="169"/>
      <c r="KJF83" s="178"/>
      <c r="KJG83" s="178"/>
      <c r="KJH83" s="178"/>
      <c r="KJI83" s="178"/>
      <c r="KJJ83" s="178"/>
      <c r="KJK83" s="178"/>
      <c r="KJL83" s="178"/>
      <c r="KJM83" s="178"/>
      <c r="KJN83" s="179"/>
      <c r="KJO83" s="175" t="s">
        <v>39</v>
      </c>
      <c r="KJP83" s="178"/>
      <c r="KJQ83" s="178"/>
      <c r="KJR83" s="178"/>
      <c r="KJS83" s="178"/>
      <c r="KJT83" s="178"/>
      <c r="KJU83" s="178"/>
      <c r="KJV83" s="178"/>
      <c r="KJW83" s="178"/>
      <c r="KJX83" s="178"/>
      <c r="KJY83" s="169"/>
      <c r="KJZ83" s="178"/>
      <c r="KKA83" s="178"/>
      <c r="KKB83" s="178"/>
      <c r="KKC83" s="178"/>
      <c r="KKD83" s="178"/>
      <c r="KKE83" s="178"/>
      <c r="KKF83" s="178"/>
      <c r="KKG83" s="178"/>
      <c r="KKH83" s="178"/>
      <c r="KKI83" s="178"/>
      <c r="KKJ83" s="178"/>
      <c r="KKK83" s="169"/>
      <c r="KKL83" s="178"/>
      <c r="KKM83" s="178"/>
      <c r="KKN83" s="178"/>
      <c r="KKO83" s="178"/>
      <c r="KKP83" s="178"/>
      <c r="KKQ83" s="178"/>
      <c r="KKR83" s="178"/>
      <c r="KKS83" s="178"/>
      <c r="KKT83" s="179"/>
      <c r="KKU83" s="175" t="s">
        <v>39</v>
      </c>
      <c r="KKV83" s="178"/>
      <c r="KKW83" s="178"/>
      <c r="KKX83" s="178"/>
      <c r="KKY83" s="178"/>
      <c r="KKZ83" s="178"/>
      <c r="KLA83" s="178"/>
      <c r="KLB83" s="178"/>
      <c r="KLC83" s="178"/>
      <c r="KLD83" s="178"/>
      <c r="KLE83" s="169"/>
      <c r="KLF83" s="178"/>
      <c r="KLG83" s="178"/>
      <c r="KLH83" s="178"/>
      <c r="KLI83" s="178"/>
      <c r="KLJ83" s="178"/>
      <c r="KLK83" s="178"/>
      <c r="KLL83" s="178"/>
      <c r="KLM83" s="178"/>
      <c r="KLN83" s="178"/>
      <c r="KLO83" s="178"/>
      <c r="KLP83" s="178"/>
      <c r="KLQ83" s="169"/>
      <c r="KLR83" s="178"/>
      <c r="KLS83" s="178"/>
      <c r="KLT83" s="178"/>
      <c r="KLU83" s="178"/>
      <c r="KLV83" s="178"/>
      <c r="KLW83" s="178"/>
      <c r="KLX83" s="178"/>
      <c r="KLY83" s="178"/>
      <c r="KLZ83" s="179"/>
      <c r="KMA83" s="175" t="s">
        <v>39</v>
      </c>
      <c r="KMB83" s="178"/>
      <c r="KMC83" s="178"/>
      <c r="KMD83" s="178"/>
      <c r="KME83" s="178"/>
      <c r="KMF83" s="178"/>
      <c r="KMG83" s="178"/>
      <c r="KMH83" s="178"/>
      <c r="KMI83" s="178"/>
      <c r="KMJ83" s="178"/>
      <c r="KMK83" s="169"/>
      <c r="KML83" s="178"/>
      <c r="KMM83" s="178"/>
      <c r="KMN83" s="178"/>
      <c r="KMO83" s="178"/>
      <c r="KMP83" s="178"/>
      <c r="KMQ83" s="178"/>
      <c r="KMR83" s="178"/>
      <c r="KMS83" s="178"/>
      <c r="KMT83" s="178"/>
      <c r="KMU83" s="178"/>
      <c r="KMV83" s="178"/>
      <c r="KMW83" s="169"/>
      <c r="KMX83" s="178"/>
      <c r="KMY83" s="178"/>
      <c r="KMZ83" s="178"/>
      <c r="KNA83" s="178"/>
      <c r="KNB83" s="178"/>
      <c r="KNC83" s="178"/>
      <c r="KND83" s="178"/>
      <c r="KNE83" s="178"/>
      <c r="KNF83" s="179"/>
      <c r="KNG83" s="175" t="s">
        <v>39</v>
      </c>
      <c r="KNH83" s="178"/>
      <c r="KNI83" s="178"/>
      <c r="KNJ83" s="178"/>
      <c r="KNK83" s="178"/>
      <c r="KNL83" s="178"/>
      <c r="KNM83" s="178"/>
      <c r="KNN83" s="178"/>
      <c r="KNO83" s="178"/>
      <c r="KNP83" s="178"/>
      <c r="KNQ83" s="169"/>
      <c r="KNR83" s="178"/>
      <c r="KNS83" s="178"/>
      <c r="KNT83" s="178"/>
      <c r="KNU83" s="178"/>
      <c r="KNV83" s="178"/>
      <c r="KNW83" s="178"/>
      <c r="KNX83" s="178"/>
      <c r="KNY83" s="178"/>
      <c r="KNZ83" s="178"/>
      <c r="KOA83" s="178"/>
      <c r="KOB83" s="178"/>
      <c r="KOC83" s="169"/>
      <c r="KOD83" s="178"/>
      <c r="KOE83" s="178"/>
      <c r="KOF83" s="178"/>
      <c r="KOG83" s="178"/>
      <c r="KOH83" s="178"/>
      <c r="KOI83" s="178"/>
      <c r="KOJ83" s="178"/>
      <c r="KOK83" s="178"/>
      <c r="KOL83" s="179"/>
      <c r="KOM83" s="175" t="s">
        <v>39</v>
      </c>
      <c r="KON83" s="178"/>
      <c r="KOO83" s="178"/>
      <c r="KOP83" s="178"/>
      <c r="KOQ83" s="178"/>
      <c r="KOR83" s="178"/>
      <c r="KOS83" s="178"/>
      <c r="KOT83" s="178"/>
      <c r="KOU83" s="178"/>
      <c r="KOV83" s="178"/>
      <c r="KOW83" s="169"/>
      <c r="KOX83" s="178"/>
      <c r="KOY83" s="178"/>
      <c r="KOZ83" s="178"/>
      <c r="KPA83" s="178"/>
      <c r="KPB83" s="178"/>
      <c r="KPC83" s="178"/>
      <c r="KPD83" s="178"/>
      <c r="KPE83" s="178"/>
      <c r="KPF83" s="178"/>
      <c r="KPG83" s="178"/>
      <c r="KPH83" s="178"/>
      <c r="KPI83" s="169"/>
      <c r="KPJ83" s="178"/>
      <c r="KPK83" s="178"/>
      <c r="KPL83" s="178"/>
      <c r="KPM83" s="178"/>
      <c r="KPN83" s="178"/>
      <c r="KPO83" s="178"/>
      <c r="KPP83" s="178"/>
      <c r="KPQ83" s="178"/>
      <c r="KPR83" s="179"/>
      <c r="KPS83" s="175" t="s">
        <v>39</v>
      </c>
      <c r="KPT83" s="178"/>
      <c r="KPU83" s="178"/>
      <c r="KPV83" s="178"/>
      <c r="KPW83" s="178"/>
      <c r="KPX83" s="178"/>
      <c r="KPY83" s="178"/>
      <c r="KPZ83" s="178"/>
      <c r="KQA83" s="178"/>
      <c r="KQB83" s="178"/>
      <c r="KQC83" s="169"/>
      <c r="KQD83" s="178"/>
      <c r="KQE83" s="178"/>
      <c r="KQF83" s="178"/>
      <c r="KQG83" s="178"/>
      <c r="KQH83" s="178"/>
      <c r="KQI83" s="178"/>
      <c r="KQJ83" s="178"/>
      <c r="KQK83" s="178"/>
      <c r="KQL83" s="178"/>
      <c r="KQM83" s="178"/>
      <c r="KQN83" s="178"/>
      <c r="KQO83" s="169"/>
      <c r="KQP83" s="178"/>
      <c r="KQQ83" s="178"/>
      <c r="KQR83" s="178"/>
      <c r="KQS83" s="178"/>
      <c r="KQT83" s="178"/>
      <c r="KQU83" s="178"/>
      <c r="KQV83" s="178"/>
      <c r="KQW83" s="178"/>
      <c r="KQX83" s="179"/>
      <c r="KQY83" s="175" t="s">
        <v>39</v>
      </c>
      <c r="KQZ83" s="178"/>
      <c r="KRA83" s="178"/>
      <c r="KRB83" s="178"/>
      <c r="KRC83" s="178"/>
      <c r="KRD83" s="178"/>
      <c r="KRE83" s="178"/>
      <c r="KRF83" s="178"/>
      <c r="KRG83" s="178"/>
      <c r="KRH83" s="178"/>
      <c r="KRI83" s="169"/>
      <c r="KRJ83" s="178"/>
      <c r="KRK83" s="178"/>
      <c r="KRL83" s="178"/>
      <c r="KRM83" s="178"/>
      <c r="KRN83" s="178"/>
      <c r="KRO83" s="178"/>
      <c r="KRP83" s="178"/>
      <c r="KRQ83" s="178"/>
      <c r="KRR83" s="178"/>
      <c r="KRS83" s="178"/>
      <c r="KRT83" s="178"/>
      <c r="KRU83" s="169"/>
      <c r="KRV83" s="178"/>
      <c r="KRW83" s="178"/>
      <c r="KRX83" s="178"/>
      <c r="KRY83" s="178"/>
      <c r="KRZ83" s="178"/>
      <c r="KSA83" s="178"/>
      <c r="KSB83" s="178"/>
      <c r="KSC83" s="178"/>
      <c r="KSD83" s="179"/>
      <c r="KSE83" s="175" t="s">
        <v>39</v>
      </c>
      <c r="KSF83" s="178"/>
      <c r="KSG83" s="178"/>
      <c r="KSH83" s="178"/>
      <c r="KSI83" s="178"/>
      <c r="KSJ83" s="178"/>
      <c r="KSK83" s="178"/>
      <c r="KSL83" s="178"/>
      <c r="KSM83" s="178"/>
      <c r="KSN83" s="178"/>
      <c r="KSO83" s="169"/>
      <c r="KSP83" s="178"/>
      <c r="KSQ83" s="178"/>
      <c r="KSR83" s="178"/>
      <c r="KSS83" s="178"/>
      <c r="KST83" s="178"/>
      <c r="KSU83" s="178"/>
      <c r="KSV83" s="178"/>
      <c r="KSW83" s="178"/>
      <c r="KSX83" s="178"/>
      <c r="KSY83" s="178"/>
      <c r="KSZ83" s="178"/>
      <c r="KTA83" s="169"/>
      <c r="KTB83" s="178"/>
      <c r="KTC83" s="178"/>
      <c r="KTD83" s="178"/>
      <c r="KTE83" s="178"/>
      <c r="KTF83" s="178"/>
      <c r="KTG83" s="178"/>
      <c r="KTH83" s="178"/>
      <c r="KTI83" s="178"/>
      <c r="KTJ83" s="179"/>
      <c r="KTK83" s="175" t="s">
        <v>39</v>
      </c>
      <c r="KTL83" s="178"/>
      <c r="KTM83" s="178"/>
      <c r="KTN83" s="178"/>
      <c r="KTO83" s="178"/>
      <c r="KTP83" s="178"/>
      <c r="KTQ83" s="178"/>
      <c r="KTR83" s="178"/>
      <c r="KTS83" s="178"/>
      <c r="KTT83" s="178"/>
      <c r="KTU83" s="169"/>
      <c r="KTV83" s="178"/>
      <c r="KTW83" s="178"/>
      <c r="KTX83" s="178"/>
      <c r="KTY83" s="178"/>
      <c r="KTZ83" s="178"/>
      <c r="KUA83" s="178"/>
      <c r="KUB83" s="178"/>
      <c r="KUC83" s="178"/>
      <c r="KUD83" s="178"/>
      <c r="KUE83" s="178"/>
      <c r="KUF83" s="178"/>
      <c r="KUG83" s="169"/>
      <c r="KUH83" s="178"/>
      <c r="KUI83" s="178"/>
      <c r="KUJ83" s="178"/>
      <c r="KUK83" s="178"/>
      <c r="KUL83" s="178"/>
      <c r="KUM83" s="178"/>
      <c r="KUN83" s="178"/>
      <c r="KUO83" s="178"/>
      <c r="KUP83" s="179"/>
      <c r="KUQ83" s="175" t="s">
        <v>39</v>
      </c>
      <c r="KUR83" s="178"/>
      <c r="KUS83" s="178"/>
      <c r="KUT83" s="178"/>
      <c r="KUU83" s="178"/>
      <c r="KUV83" s="178"/>
      <c r="KUW83" s="178"/>
      <c r="KUX83" s="178"/>
      <c r="KUY83" s="178"/>
      <c r="KUZ83" s="178"/>
      <c r="KVA83" s="169"/>
      <c r="KVB83" s="178"/>
      <c r="KVC83" s="178"/>
      <c r="KVD83" s="178"/>
      <c r="KVE83" s="178"/>
      <c r="KVF83" s="178"/>
      <c r="KVG83" s="178"/>
      <c r="KVH83" s="178"/>
      <c r="KVI83" s="178"/>
      <c r="KVJ83" s="178"/>
      <c r="KVK83" s="178"/>
      <c r="KVL83" s="178"/>
      <c r="KVM83" s="169"/>
      <c r="KVN83" s="178"/>
      <c r="KVO83" s="178"/>
      <c r="KVP83" s="178"/>
      <c r="KVQ83" s="178"/>
      <c r="KVR83" s="178"/>
      <c r="KVS83" s="178"/>
      <c r="KVT83" s="178"/>
      <c r="KVU83" s="178"/>
      <c r="KVV83" s="179"/>
      <c r="KVW83" s="175" t="s">
        <v>39</v>
      </c>
      <c r="KVX83" s="178"/>
      <c r="KVY83" s="178"/>
      <c r="KVZ83" s="178"/>
      <c r="KWA83" s="178"/>
      <c r="KWB83" s="178"/>
      <c r="KWC83" s="178"/>
      <c r="KWD83" s="178"/>
      <c r="KWE83" s="178"/>
      <c r="KWF83" s="178"/>
      <c r="KWG83" s="169"/>
      <c r="KWH83" s="178"/>
      <c r="KWI83" s="178"/>
      <c r="KWJ83" s="178"/>
      <c r="KWK83" s="178"/>
      <c r="KWL83" s="178"/>
      <c r="KWM83" s="178"/>
      <c r="KWN83" s="178"/>
      <c r="KWO83" s="178"/>
      <c r="KWP83" s="178"/>
      <c r="KWQ83" s="178"/>
      <c r="KWR83" s="178"/>
      <c r="KWS83" s="169"/>
      <c r="KWT83" s="178"/>
      <c r="KWU83" s="178"/>
      <c r="KWV83" s="178"/>
      <c r="KWW83" s="178"/>
      <c r="KWX83" s="178"/>
      <c r="KWY83" s="178"/>
      <c r="KWZ83" s="178"/>
      <c r="KXA83" s="178"/>
      <c r="KXB83" s="179"/>
      <c r="KXC83" s="175" t="s">
        <v>39</v>
      </c>
      <c r="KXD83" s="178"/>
      <c r="KXE83" s="178"/>
      <c r="KXF83" s="178"/>
      <c r="KXG83" s="178"/>
      <c r="KXH83" s="178"/>
      <c r="KXI83" s="178"/>
      <c r="KXJ83" s="178"/>
      <c r="KXK83" s="178"/>
      <c r="KXL83" s="178"/>
      <c r="KXM83" s="169"/>
      <c r="KXN83" s="178"/>
      <c r="KXO83" s="178"/>
      <c r="KXP83" s="178"/>
      <c r="KXQ83" s="178"/>
      <c r="KXR83" s="178"/>
      <c r="KXS83" s="178"/>
      <c r="KXT83" s="178"/>
      <c r="KXU83" s="178"/>
      <c r="KXV83" s="178"/>
      <c r="KXW83" s="178"/>
      <c r="KXX83" s="178"/>
      <c r="KXY83" s="169"/>
      <c r="KXZ83" s="178"/>
      <c r="KYA83" s="178"/>
      <c r="KYB83" s="178"/>
      <c r="KYC83" s="178"/>
      <c r="KYD83" s="178"/>
      <c r="KYE83" s="178"/>
      <c r="KYF83" s="178"/>
      <c r="KYG83" s="178"/>
      <c r="KYH83" s="179"/>
      <c r="KYI83" s="175" t="s">
        <v>39</v>
      </c>
      <c r="KYJ83" s="178"/>
      <c r="KYK83" s="178"/>
      <c r="KYL83" s="178"/>
      <c r="KYM83" s="178"/>
      <c r="KYN83" s="178"/>
      <c r="KYO83" s="178"/>
      <c r="KYP83" s="178"/>
      <c r="KYQ83" s="178"/>
      <c r="KYR83" s="178"/>
      <c r="KYS83" s="169"/>
      <c r="KYT83" s="178"/>
      <c r="KYU83" s="178"/>
      <c r="KYV83" s="178"/>
      <c r="KYW83" s="178"/>
      <c r="KYX83" s="178"/>
      <c r="KYY83" s="178"/>
      <c r="KYZ83" s="178"/>
      <c r="KZA83" s="178"/>
      <c r="KZB83" s="178"/>
      <c r="KZC83" s="178"/>
      <c r="KZD83" s="178"/>
      <c r="KZE83" s="169"/>
      <c r="KZF83" s="178"/>
      <c r="KZG83" s="178"/>
      <c r="KZH83" s="178"/>
      <c r="KZI83" s="178"/>
      <c r="KZJ83" s="178"/>
      <c r="KZK83" s="178"/>
      <c r="KZL83" s="178"/>
      <c r="KZM83" s="178"/>
      <c r="KZN83" s="179"/>
      <c r="KZO83" s="175" t="s">
        <v>39</v>
      </c>
      <c r="KZP83" s="178"/>
      <c r="KZQ83" s="178"/>
      <c r="KZR83" s="178"/>
      <c r="KZS83" s="178"/>
      <c r="KZT83" s="178"/>
      <c r="KZU83" s="178"/>
      <c r="KZV83" s="178"/>
      <c r="KZW83" s="178"/>
      <c r="KZX83" s="178"/>
      <c r="KZY83" s="169"/>
      <c r="KZZ83" s="178"/>
      <c r="LAA83" s="178"/>
      <c r="LAB83" s="178"/>
      <c r="LAC83" s="178"/>
      <c r="LAD83" s="178"/>
      <c r="LAE83" s="178"/>
      <c r="LAF83" s="178"/>
      <c r="LAG83" s="178"/>
      <c r="LAH83" s="178"/>
      <c r="LAI83" s="178"/>
      <c r="LAJ83" s="178"/>
      <c r="LAK83" s="169"/>
      <c r="LAL83" s="178"/>
      <c r="LAM83" s="178"/>
      <c r="LAN83" s="178"/>
      <c r="LAO83" s="178"/>
      <c r="LAP83" s="178"/>
      <c r="LAQ83" s="178"/>
      <c r="LAR83" s="178"/>
      <c r="LAS83" s="178"/>
      <c r="LAT83" s="179"/>
      <c r="LAU83" s="175" t="s">
        <v>39</v>
      </c>
      <c r="LAV83" s="178"/>
      <c r="LAW83" s="178"/>
      <c r="LAX83" s="178"/>
      <c r="LAY83" s="178"/>
      <c r="LAZ83" s="178"/>
      <c r="LBA83" s="178"/>
      <c r="LBB83" s="178"/>
      <c r="LBC83" s="178"/>
      <c r="LBD83" s="178"/>
      <c r="LBE83" s="169"/>
      <c r="LBF83" s="178"/>
      <c r="LBG83" s="178"/>
      <c r="LBH83" s="178"/>
      <c r="LBI83" s="178"/>
      <c r="LBJ83" s="178"/>
      <c r="LBK83" s="178"/>
      <c r="LBL83" s="178"/>
      <c r="LBM83" s="178"/>
      <c r="LBN83" s="178"/>
      <c r="LBO83" s="178"/>
      <c r="LBP83" s="178"/>
      <c r="LBQ83" s="169"/>
      <c r="LBR83" s="178"/>
      <c r="LBS83" s="178"/>
      <c r="LBT83" s="178"/>
      <c r="LBU83" s="178"/>
      <c r="LBV83" s="178"/>
      <c r="LBW83" s="178"/>
      <c r="LBX83" s="178"/>
      <c r="LBY83" s="178"/>
      <c r="LBZ83" s="179"/>
      <c r="LCA83" s="175" t="s">
        <v>39</v>
      </c>
      <c r="LCB83" s="178"/>
      <c r="LCC83" s="178"/>
      <c r="LCD83" s="178"/>
      <c r="LCE83" s="178"/>
      <c r="LCF83" s="178"/>
      <c r="LCG83" s="178"/>
      <c r="LCH83" s="178"/>
      <c r="LCI83" s="178"/>
      <c r="LCJ83" s="178"/>
      <c r="LCK83" s="169"/>
      <c r="LCL83" s="178"/>
      <c r="LCM83" s="178"/>
      <c r="LCN83" s="178"/>
      <c r="LCO83" s="178"/>
      <c r="LCP83" s="178"/>
      <c r="LCQ83" s="178"/>
      <c r="LCR83" s="178"/>
      <c r="LCS83" s="178"/>
      <c r="LCT83" s="178"/>
      <c r="LCU83" s="178"/>
      <c r="LCV83" s="178"/>
      <c r="LCW83" s="169"/>
      <c r="LCX83" s="178"/>
      <c r="LCY83" s="178"/>
      <c r="LCZ83" s="178"/>
      <c r="LDA83" s="178"/>
      <c r="LDB83" s="178"/>
      <c r="LDC83" s="178"/>
      <c r="LDD83" s="178"/>
      <c r="LDE83" s="178"/>
      <c r="LDF83" s="179"/>
      <c r="LDG83" s="175" t="s">
        <v>39</v>
      </c>
      <c r="LDH83" s="178"/>
      <c r="LDI83" s="178"/>
      <c r="LDJ83" s="178"/>
      <c r="LDK83" s="178"/>
      <c r="LDL83" s="178"/>
      <c r="LDM83" s="178"/>
      <c r="LDN83" s="178"/>
      <c r="LDO83" s="178"/>
      <c r="LDP83" s="178"/>
      <c r="LDQ83" s="169"/>
      <c r="LDR83" s="178"/>
      <c r="LDS83" s="178"/>
      <c r="LDT83" s="178"/>
      <c r="LDU83" s="178"/>
      <c r="LDV83" s="178"/>
      <c r="LDW83" s="178"/>
      <c r="LDX83" s="178"/>
      <c r="LDY83" s="178"/>
      <c r="LDZ83" s="178"/>
      <c r="LEA83" s="178"/>
      <c r="LEB83" s="178"/>
      <c r="LEC83" s="169"/>
      <c r="LED83" s="178"/>
      <c r="LEE83" s="178"/>
      <c r="LEF83" s="178"/>
      <c r="LEG83" s="178"/>
      <c r="LEH83" s="178"/>
      <c r="LEI83" s="178"/>
      <c r="LEJ83" s="178"/>
      <c r="LEK83" s="178"/>
      <c r="LEL83" s="179"/>
      <c r="LEM83" s="175" t="s">
        <v>39</v>
      </c>
      <c r="LEN83" s="178"/>
      <c r="LEO83" s="178"/>
      <c r="LEP83" s="178"/>
      <c r="LEQ83" s="178"/>
      <c r="LER83" s="178"/>
      <c r="LES83" s="178"/>
      <c r="LET83" s="178"/>
      <c r="LEU83" s="178"/>
      <c r="LEV83" s="178"/>
      <c r="LEW83" s="169"/>
      <c r="LEX83" s="178"/>
      <c r="LEY83" s="178"/>
      <c r="LEZ83" s="178"/>
      <c r="LFA83" s="178"/>
      <c r="LFB83" s="178"/>
      <c r="LFC83" s="178"/>
      <c r="LFD83" s="178"/>
      <c r="LFE83" s="178"/>
      <c r="LFF83" s="178"/>
      <c r="LFG83" s="178"/>
      <c r="LFH83" s="178"/>
      <c r="LFI83" s="169"/>
      <c r="LFJ83" s="178"/>
      <c r="LFK83" s="178"/>
      <c r="LFL83" s="178"/>
      <c r="LFM83" s="178"/>
      <c r="LFN83" s="178"/>
      <c r="LFO83" s="178"/>
      <c r="LFP83" s="178"/>
      <c r="LFQ83" s="178"/>
      <c r="LFR83" s="179"/>
      <c r="LFS83" s="175" t="s">
        <v>39</v>
      </c>
      <c r="LFT83" s="178"/>
      <c r="LFU83" s="178"/>
      <c r="LFV83" s="178"/>
      <c r="LFW83" s="178"/>
      <c r="LFX83" s="178"/>
      <c r="LFY83" s="178"/>
      <c r="LFZ83" s="178"/>
      <c r="LGA83" s="178"/>
      <c r="LGB83" s="178"/>
      <c r="LGC83" s="169"/>
      <c r="LGD83" s="178"/>
      <c r="LGE83" s="178"/>
      <c r="LGF83" s="178"/>
      <c r="LGG83" s="178"/>
      <c r="LGH83" s="178"/>
      <c r="LGI83" s="178"/>
      <c r="LGJ83" s="178"/>
      <c r="LGK83" s="178"/>
      <c r="LGL83" s="178"/>
      <c r="LGM83" s="178"/>
      <c r="LGN83" s="178"/>
      <c r="LGO83" s="169"/>
      <c r="LGP83" s="178"/>
      <c r="LGQ83" s="178"/>
      <c r="LGR83" s="178"/>
      <c r="LGS83" s="178"/>
      <c r="LGT83" s="178"/>
      <c r="LGU83" s="178"/>
      <c r="LGV83" s="178"/>
      <c r="LGW83" s="178"/>
      <c r="LGX83" s="179"/>
      <c r="LGY83" s="175" t="s">
        <v>39</v>
      </c>
      <c r="LGZ83" s="178"/>
      <c r="LHA83" s="178"/>
      <c r="LHB83" s="178"/>
      <c r="LHC83" s="178"/>
      <c r="LHD83" s="178"/>
      <c r="LHE83" s="178"/>
      <c r="LHF83" s="178"/>
      <c r="LHG83" s="178"/>
      <c r="LHH83" s="178"/>
      <c r="LHI83" s="169"/>
      <c r="LHJ83" s="178"/>
      <c r="LHK83" s="178"/>
      <c r="LHL83" s="178"/>
      <c r="LHM83" s="178"/>
      <c r="LHN83" s="178"/>
      <c r="LHO83" s="178"/>
      <c r="LHP83" s="178"/>
      <c r="LHQ83" s="178"/>
      <c r="LHR83" s="178"/>
      <c r="LHS83" s="178"/>
      <c r="LHT83" s="178"/>
      <c r="LHU83" s="169"/>
      <c r="LHV83" s="178"/>
      <c r="LHW83" s="178"/>
      <c r="LHX83" s="178"/>
      <c r="LHY83" s="178"/>
      <c r="LHZ83" s="178"/>
      <c r="LIA83" s="178"/>
      <c r="LIB83" s="178"/>
      <c r="LIC83" s="178"/>
      <c r="LID83" s="179"/>
      <c r="LIE83" s="175" t="s">
        <v>39</v>
      </c>
      <c r="LIF83" s="178"/>
      <c r="LIG83" s="178"/>
      <c r="LIH83" s="178"/>
      <c r="LII83" s="178"/>
      <c r="LIJ83" s="178"/>
      <c r="LIK83" s="178"/>
      <c r="LIL83" s="178"/>
      <c r="LIM83" s="178"/>
      <c r="LIN83" s="178"/>
      <c r="LIO83" s="169"/>
      <c r="LIP83" s="178"/>
      <c r="LIQ83" s="178"/>
      <c r="LIR83" s="178"/>
      <c r="LIS83" s="178"/>
      <c r="LIT83" s="178"/>
      <c r="LIU83" s="178"/>
      <c r="LIV83" s="178"/>
      <c r="LIW83" s="178"/>
      <c r="LIX83" s="178"/>
      <c r="LIY83" s="178"/>
      <c r="LIZ83" s="178"/>
      <c r="LJA83" s="169"/>
      <c r="LJB83" s="178"/>
      <c r="LJC83" s="178"/>
      <c r="LJD83" s="178"/>
      <c r="LJE83" s="178"/>
      <c r="LJF83" s="178"/>
      <c r="LJG83" s="178"/>
      <c r="LJH83" s="178"/>
      <c r="LJI83" s="178"/>
      <c r="LJJ83" s="179"/>
      <c r="LJK83" s="175" t="s">
        <v>39</v>
      </c>
      <c r="LJL83" s="178"/>
      <c r="LJM83" s="178"/>
      <c r="LJN83" s="178"/>
      <c r="LJO83" s="178"/>
      <c r="LJP83" s="178"/>
      <c r="LJQ83" s="178"/>
      <c r="LJR83" s="178"/>
      <c r="LJS83" s="178"/>
      <c r="LJT83" s="178"/>
      <c r="LJU83" s="169"/>
      <c r="LJV83" s="178"/>
      <c r="LJW83" s="178"/>
      <c r="LJX83" s="178"/>
      <c r="LJY83" s="178"/>
      <c r="LJZ83" s="178"/>
      <c r="LKA83" s="178"/>
      <c r="LKB83" s="178"/>
      <c r="LKC83" s="178"/>
      <c r="LKD83" s="178"/>
      <c r="LKE83" s="178"/>
      <c r="LKF83" s="178"/>
      <c r="LKG83" s="169"/>
      <c r="LKH83" s="178"/>
      <c r="LKI83" s="178"/>
      <c r="LKJ83" s="178"/>
      <c r="LKK83" s="178"/>
      <c r="LKL83" s="178"/>
      <c r="LKM83" s="178"/>
      <c r="LKN83" s="178"/>
      <c r="LKO83" s="178"/>
      <c r="LKP83" s="179"/>
      <c r="LKQ83" s="175" t="s">
        <v>39</v>
      </c>
      <c r="LKR83" s="178"/>
      <c r="LKS83" s="178"/>
      <c r="LKT83" s="178"/>
      <c r="LKU83" s="178"/>
      <c r="LKV83" s="178"/>
      <c r="LKW83" s="178"/>
      <c r="LKX83" s="178"/>
      <c r="LKY83" s="178"/>
      <c r="LKZ83" s="178"/>
      <c r="LLA83" s="169"/>
      <c r="LLB83" s="178"/>
      <c r="LLC83" s="178"/>
      <c r="LLD83" s="178"/>
      <c r="LLE83" s="178"/>
      <c r="LLF83" s="178"/>
      <c r="LLG83" s="178"/>
      <c r="LLH83" s="178"/>
      <c r="LLI83" s="178"/>
      <c r="LLJ83" s="178"/>
      <c r="LLK83" s="178"/>
      <c r="LLL83" s="178"/>
      <c r="LLM83" s="169"/>
      <c r="LLN83" s="178"/>
      <c r="LLO83" s="178"/>
      <c r="LLP83" s="178"/>
      <c r="LLQ83" s="178"/>
      <c r="LLR83" s="178"/>
      <c r="LLS83" s="178"/>
      <c r="LLT83" s="178"/>
      <c r="LLU83" s="178"/>
      <c r="LLV83" s="179"/>
      <c r="LLW83" s="175" t="s">
        <v>39</v>
      </c>
      <c r="LLX83" s="178"/>
      <c r="LLY83" s="178"/>
      <c r="LLZ83" s="178"/>
      <c r="LMA83" s="178"/>
      <c r="LMB83" s="178"/>
      <c r="LMC83" s="178"/>
      <c r="LMD83" s="178"/>
      <c r="LME83" s="178"/>
      <c r="LMF83" s="178"/>
      <c r="LMG83" s="169"/>
      <c r="LMH83" s="178"/>
      <c r="LMI83" s="178"/>
      <c r="LMJ83" s="178"/>
      <c r="LMK83" s="178"/>
      <c r="LML83" s="178"/>
      <c r="LMM83" s="178"/>
      <c r="LMN83" s="178"/>
      <c r="LMO83" s="178"/>
      <c r="LMP83" s="178"/>
      <c r="LMQ83" s="178"/>
      <c r="LMR83" s="178"/>
      <c r="LMS83" s="169"/>
      <c r="LMT83" s="178"/>
      <c r="LMU83" s="178"/>
      <c r="LMV83" s="178"/>
      <c r="LMW83" s="178"/>
      <c r="LMX83" s="178"/>
      <c r="LMY83" s="178"/>
      <c r="LMZ83" s="178"/>
      <c r="LNA83" s="178"/>
      <c r="LNB83" s="179"/>
      <c r="LNC83" s="175" t="s">
        <v>39</v>
      </c>
      <c r="LND83" s="178"/>
      <c r="LNE83" s="178"/>
      <c r="LNF83" s="178"/>
      <c r="LNG83" s="178"/>
      <c r="LNH83" s="178"/>
      <c r="LNI83" s="178"/>
      <c r="LNJ83" s="178"/>
      <c r="LNK83" s="178"/>
      <c r="LNL83" s="178"/>
      <c r="LNM83" s="169"/>
      <c r="LNN83" s="178"/>
      <c r="LNO83" s="178"/>
      <c r="LNP83" s="178"/>
      <c r="LNQ83" s="178"/>
      <c r="LNR83" s="178"/>
      <c r="LNS83" s="178"/>
      <c r="LNT83" s="178"/>
      <c r="LNU83" s="178"/>
      <c r="LNV83" s="178"/>
      <c r="LNW83" s="178"/>
      <c r="LNX83" s="178"/>
      <c r="LNY83" s="169"/>
      <c r="LNZ83" s="178"/>
      <c r="LOA83" s="178"/>
      <c r="LOB83" s="178"/>
      <c r="LOC83" s="178"/>
      <c r="LOD83" s="178"/>
      <c r="LOE83" s="178"/>
      <c r="LOF83" s="178"/>
      <c r="LOG83" s="178"/>
      <c r="LOH83" s="179"/>
      <c r="LOI83" s="175" t="s">
        <v>39</v>
      </c>
      <c r="LOJ83" s="178"/>
      <c r="LOK83" s="178"/>
      <c r="LOL83" s="178"/>
      <c r="LOM83" s="178"/>
      <c r="LON83" s="178"/>
      <c r="LOO83" s="178"/>
      <c r="LOP83" s="178"/>
      <c r="LOQ83" s="178"/>
      <c r="LOR83" s="178"/>
      <c r="LOS83" s="169"/>
      <c r="LOT83" s="178"/>
      <c r="LOU83" s="178"/>
      <c r="LOV83" s="178"/>
      <c r="LOW83" s="178"/>
      <c r="LOX83" s="178"/>
      <c r="LOY83" s="178"/>
      <c r="LOZ83" s="178"/>
      <c r="LPA83" s="178"/>
      <c r="LPB83" s="178"/>
      <c r="LPC83" s="178"/>
      <c r="LPD83" s="178"/>
      <c r="LPE83" s="169"/>
      <c r="LPF83" s="178"/>
      <c r="LPG83" s="178"/>
      <c r="LPH83" s="178"/>
      <c r="LPI83" s="178"/>
      <c r="LPJ83" s="178"/>
      <c r="LPK83" s="178"/>
      <c r="LPL83" s="178"/>
      <c r="LPM83" s="178"/>
      <c r="LPN83" s="179"/>
      <c r="LPO83" s="175" t="s">
        <v>39</v>
      </c>
      <c r="LPP83" s="178"/>
      <c r="LPQ83" s="178"/>
      <c r="LPR83" s="178"/>
      <c r="LPS83" s="178"/>
      <c r="LPT83" s="178"/>
      <c r="LPU83" s="178"/>
      <c r="LPV83" s="178"/>
      <c r="LPW83" s="178"/>
      <c r="LPX83" s="178"/>
      <c r="LPY83" s="169"/>
      <c r="LPZ83" s="178"/>
      <c r="LQA83" s="178"/>
      <c r="LQB83" s="178"/>
      <c r="LQC83" s="178"/>
      <c r="LQD83" s="178"/>
      <c r="LQE83" s="178"/>
      <c r="LQF83" s="178"/>
      <c r="LQG83" s="178"/>
      <c r="LQH83" s="178"/>
      <c r="LQI83" s="178"/>
      <c r="LQJ83" s="178"/>
      <c r="LQK83" s="169"/>
      <c r="LQL83" s="178"/>
      <c r="LQM83" s="178"/>
      <c r="LQN83" s="178"/>
      <c r="LQO83" s="178"/>
      <c r="LQP83" s="178"/>
      <c r="LQQ83" s="178"/>
      <c r="LQR83" s="178"/>
      <c r="LQS83" s="178"/>
      <c r="LQT83" s="179"/>
      <c r="LQU83" s="175" t="s">
        <v>39</v>
      </c>
      <c r="LQV83" s="178"/>
      <c r="LQW83" s="178"/>
      <c r="LQX83" s="178"/>
      <c r="LQY83" s="178"/>
      <c r="LQZ83" s="178"/>
      <c r="LRA83" s="178"/>
      <c r="LRB83" s="178"/>
      <c r="LRC83" s="178"/>
      <c r="LRD83" s="178"/>
      <c r="LRE83" s="169"/>
      <c r="LRF83" s="178"/>
      <c r="LRG83" s="178"/>
      <c r="LRH83" s="178"/>
      <c r="LRI83" s="178"/>
      <c r="LRJ83" s="178"/>
      <c r="LRK83" s="178"/>
      <c r="LRL83" s="178"/>
      <c r="LRM83" s="178"/>
      <c r="LRN83" s="178"/>
      <c r="LRO83" s="178"/>
      <c r="LRP83" s="178"/>
      <c r="LRQ83" s="169"/>
      <c r="LRR83" s="178"/>
      <c r="LRS83" s="178"/>
      <c r="LRT83" s="178"/>
      <c r="LRU83" s="178"/>
      <c r="LRV83" s="178"/>
      <c r="LRW83" s="178"/>
      <c r="LRX83" s="178"/>
      <c r="LRY83" s="178"/>
      <c r="LRZ83" s="179"/>
      <c r="LSA83" s="175" t="s">
        <v>39</v>
      </c>
      <c r="LSB83" s="178"/>
      <c r="LSC83" s="178"/>
      <c r="LSD83" s="178"/>
      <c r="LSE83" s="178"/>
      <c r="LSF83" s="178"/>
      <c r="LSG83" s="178"/>
      <c r="LSH83" s="178"/>
      <c r="LSI83" s="178"/>
      <c r="LSJ83" s="178"/>
      <c r="LSK83" s="169"/>
      <c r="LSL83" s="178"/>
      <c r="LSM83" s="178"/>
      <c r="LSN83" s="178"/>
      <c r="LSO83" s="178"/>
      <c r="LSP83" s="178"/>
      <c r="LSQ83" s="178"/>
      <c r="LSR83" s="178"/>
      <c r="LSS83" s="178"/>
      <c r="LST83" s="178"/>
      <c r="LSU83" s="178"/>
      <c r="LSV83" s="178"/>
      <c r="LSW83" s="169"/>
      <c r="LSX83" s="178"/>
      <c r="LSY83" s="178"/>
      <c r="LSZ83" s="178"/>
      <c r="LTA83" s="178"/>
      <c r="LTB83" s="178"/>
      <c r="LTC83" s="178"/>
      <c r="LTD83" s="178"/>
      <c r="LTE83" s="178"/>
      <c r="LTF83" s="179"/>
      <c r="LTG83" s="175" t="s">
        <v>39</v>
      </c>
      <c r="LTH83" s="178"/>
      <c r="LTI83" s="178"/>
      <c r="LTJ83" s="178"/>
      <c r="LTK83" s="178"/>
      <c r="LTL83" s="178"/>
      <c r="LTM83" s="178"/>
      <c r="LTN83" s="178"/>
      <c r="LTO83" s="178"/>
      <c r="LTP83" s="178"/>
      <c r="LTQ83" s="169"/>
      <c r="LTR83" s="178"/>
      <c r="LTS83" s="178"/>
      <c r="LTT83" s="178"/>
      <c r="LTU83" s="178"/>
      <c r="LTV83" s="178"/>
      <c r="LTW83" s="178"/>
      <c r="LTX83" s="178"/>
      <c r="LTY83" s="178"/>
      <c r="LTZ83" s="178"/>
      <c r="LUA83" s="178"/>
      <c r="LUB83" s="178"/>
      <c r="LUC83" s="169"/>
      <c r="LUD83" s="178"/>
      <c r="LUE83" s="178"/>
      <c r="LUF83" s="178"/>
      <c r="LUG83" s="178"/>
      <c r="LUH83" s="178"/>
      <c r="LUI83" s="178"/>
      <c r="LUJ83" s="178"/>
      <c r="LUK83" s="178"/>
      <c r="LUL83" s="179"/>
      <c r="LUM83" s="175" t="s">
        <v>39</v>
      </c>
      <c r="LUN83" s="178"/>
      <c r="LUO83" s="178"/>
      <c r="LUP83" s="178"/>
      <c r="LUQ83" s="178"/>
      <c r="LUR83" s="178"/>
      <c r="LUS83" s="178"/>
      <c r="LUT83" s="178"/>
      <c r="LUU83" s="178"/>
      <c r="LUV83" s="178"/>
      <c r="LUW83" s="169"/>
      <c r="LUX83" s="178"/>
      <c r="LUY83" s="178"/>
      <c r="LUZ83" s="178"/>
      <c r="LVA83" s="178"/>
      <c r="LVB83" s="178"/>
      <c r="LVC83" s="178"/>
      <c r="LVD83" s="178"/>
      <c r="LVE83" s="178"/>
      <c r="LVF83" s="178"/>
      <c r="LVG83" s="178"/>
      <c r="LVH83" s="178"/>
      <c r="LVI83" s="169"/>
      <c r="LVJ83" s="178"/>
      <c r="LVK83" s="178"/>
      <c r="LVL83" s="178"/>
      <c r="LVM83" s="178"/>
      <c r="LVN83" s="178"/>
      <c r="LVO83" s="178"/>
      <c r="LVP83" s="178"/>
      <c r="LVQ83" s="178"/>
      <c r="LVR83" s="179"/>
      <c r="LVS83" s="175" t="s">
        <v>39</v>
      </c>
      <c r="LVT83" s="178"/>
      <c r="LVU83" s="178"/>
      <c r="LVV83" s="178"/>
      <c r="LVW83" s="178"/>
      <c r="LVX83" s="178"/>
      <c r="LVY83" s="178"/>
      <c r="LVZ83" s="178"/>
      <c r="LWA83" s="178"/>
      <c r="LWB83" s="178"/>
      <c r="LWC83" s="169"/>
      <c r="LWD83" s="178"/>
      <c r="LWE83" s="178"/>
      <c r="LWF83" s="178"/>
      <c r="LWG83" s="178"/>
      <c r="LWH83" s="178"/>
      <c r="LWI83" s="178"/>
      <c r="LWJ83" s="178"/>
      <c r="LWK83" s="178"/>
      <c r="LWL83" s="178"/>
      <c r="LWM83" s="178"/>
      <c r="LWN83" s="178"/>
      <c r="LWO83" s="169"/>
      <c r="LWP83" s="178"/>
      <c r="LWQ83" s="178"/>
      <c r="LWR83" s="178"/>
      <c r="LWS83" s="178"/>
      <c r="LWT83" s="178"/>
      <c r="LWU83" s="178"/>
      <c r="LWV83" s="178"/>
      <c r="LWW83" s="178"/>
      <c r="LWX83" s="179"/>
      <c r="LWY83" s="175" t="s">
        <v>39</v>
      </c>
      <c r="LWZ83" s="178"/>
      <c r="LXA83" s="178"/>
      <c r="LXB83" s="178"/>
      <c r="LXC83" s="178"/>
      <c r="LXD83" s="178"/>
      <c r="LXE83" s="178"/>
      <c r="LXF83" s="178"/>
      <c r="LXG83" s="178"/>
      <c r="LXH83" s="178"/>
      <c r="LXI83" s="169"/>
      <c r="LXJ83" s="178"/>
      <c r="LXK83" s="178"/>
      <c r="LXL83" s="178"/>
      <c r="LXM83" s="178"/>
      <c r="LXN83" s="178"/>
      <c r="LXO83" s="178"/>
      <c r="LXP83" s="178"/>
      <c r="LXQ83" s="178"/>
      <c r="LXR83" s="178"/>
      <c r="LXS83" s="178"/>
      <c r="LXT83" s="178"/>
      <c r="LXU83" s="169"/>
      <c r="LXV83" s="178"/>
      <c r="LXW83" s="178"/>
      <c r="LXX83" s="178"/>
      <c r="LXY83" s="178"/>
      <c r="LXZ83" s="178"/>
      <c r="LYA83" s="178"/>
      <c r="LYB83" s="178"/>
      <c r="LYC83" s="178"/>
      <c r="LYD83" s="179"/>
      <c r="LYE83" s="175" t="s">
        <v>39</v>
      </c>
      <c r="LYF83" s="178"/>
      <c r="LYG83" s="178"/>
      <c r="LYH83" s="178"/>
      <c r="LYI83" s="178"/>
      <c r="LYJ83" s="178"/>
      <c r="LYK83" s="178"/>
      <c r="LYL83" s="178"/>
      <c r="LYM83" s="178"/>
      <c r="LYN83" s="178"/>
      <c r="LYO83" s="169"/>
      <c r="LYP83" s="178"/>
      <c r="LYQ83" s="178"/>
      <c r="LYR83" s="178"/>
      <c r="LYS83" s="178"/>
      <c r="LYT83" s="178"/>
      <c r="LYU83" s="178"/>
      <c r="LYV83" s="178"/>
      <c r="LYW83" s="178"/>
      <c r="LYX83" s="178"/>
      <c r="LYY83" s="178"/>
      <c r="LYZ83" s="178"/>
      <c r="LZA83" s="169"/>
      <c r="LZB83" s="178"/>
      <c r="LZC83" s="178"/>
      <c r="LZD83" s="178"/>
      <c r="LZE83" s="178"/>
      <c r="LZF83" s="178"/>
      <c r="LZG83" s="178"/>
      <c r="LZH83" s="178"/>
      <c r="LZI83" s="178"/>
      <c r="LZJ83" s="179"/>
      <c r="LZK83" s="175" t="s">
        <v>39</v>
      </c>
      <c r="LZL83" s="178"/>
      <c r="LZM83" s="178"/>
      <c r="LZN83" s="178"/>
      <c r="LZO83" s="178"/>
      <c r="LZP83" s="178"/>
      <c r="LZQ83" s="178"/>
      <c r="LZR83" s="178"/>
      <c r="LZS83" s="178"/>
      <c r="LZT83" s="178"/>
      <c r="LZU83" s="169"/>
      <c r="LZV83" s="178"/>
      <c r="LZW83" s="178"/>
      <c r="LZX83" s="178"/>
      <c r="LZY83" s="178"/>
      <c r="LZZ83" s="178"/>
      <c r="MAA83" s="178"/>
      <c r="MAB83" s="178"/>
      <c r="MAC83" s="178"/>
      <c r="MAD83" s="178"/>
      <c r="MAE83" s="178"/>
      <c r="MAF83" s="178"/>
      <c r="MAG83" s="169"/>
      <c r="MAH83" s="178"/>
      <c r="MAI83" s="178"/>
      <c r="MAJ83" s="178"/>
      <c r="MAK83" s="178"/>
      <c r="MAL83" s="178"/>
      <c r="MAM83" s="178"/>
      <c r="MAN83" s="178"/>
      <c r="MAO83" s="178"/>
      <c r="MAP83" s="179"/>
      <c r="MAQ83" s="175" t="s">
        <v>39</v>
      </c>
      <c r="MAR83" s="178"/>
      <c r="MAS83" s="178"/>
      <c r="MAT83" s="178"/>
      <c r="MAU83" s="178"/>
      <c r="MAV83" s="178"/>
      <c r="MAW83" s="178"/>
      <c r="MAX83" s="178"/>
      <c r="MAY83" s="178"/>
      <c r="MAZ83" s="178"/>
      <c r="MBA83" s="169"/>
      <c r="MBB83" s="178"/>
      <c r="MBC83" s="178"/>
      <c r="MBD83" s="178"/>
      <c r="MBE83" s="178"/>
      <c r="MBF83" s="178"/>
      <c r="MBG83" s="178"/>
      <c r="MBH83" s="178"/>
      <c r="MBI83" s="178"/>
      <c r="MBJ83" s="178"/>
      <c r="MBK83" s="178"/>
      <c r="MBL83" s="178"/>
      <c r="MBM83" s="169"/>
      <c r="MBN83" s="178"/>
      <c r="MBO83" s="178"/>
      <c r="MBP83" s="178"/>
      <c r="MBQ83" s="178"/>
      <c r="MBR83" s="178"/>
      <c r="MBS83" s="178"/>
      <c r="MBT83" s="178"/>
      <c r="MBU83" s="178"/>
      <c r="MBV83" s="179"/>
      <c r="MBW83" s="175" t="s">
        <v>39</v>
      </c>
      <c r="MBX83" s="178"/>
      <c r="MBY83" s="178"/>
      <c r="MBZ83" s="178"/>
      <c r="MCA83" s="178"/>
      <c r="MCB83" s="178"/>
      <c r="MCC83" s="178"/>
      <c r="MCD83" s="178"/>
      <c r="MCE83" s="178"/>
      <c r="MCF83" s="178"/>
      <c r="MCG83" s="169"/>
      <c r="MCH83" s="178"/>
      <c r="MCI83" s="178"/>
      <c r="MCJ83" s="178"/>
      <c r="MCK83" s="178"/>
      <c r="MCL83" s="178"/>
      <c r="MCM83" s="178"/>
      <c r="MCN83" s="178"/>
      <c r="MCO83" s="178"/>
      <c r="MCP83" s="178"/>
      <c r="MCQ83" s="178"/>
      <c r="MCR83" s="178"/>
      <c r="MCS83" s="169"/>
      <c r="MCT83" s="178"/>
      <c r="MCU83" s="178"/>
      <c r="MCV83" s="178"/>
      <c r="MCW83" s="178"/>
      <c r="MCX83" s="178"/>
      <c r="MCY83" s="178"/>
      <c r="MCZ83" s="178"/>
      <c r="MDA83" s="178"/>
      <c r="MDB83" s="179"/>
      <c r="MDC83" s="175" t="s">
        <v>39</v>
      </c>
      <c r="MDD83" s="178"/>
      <c r="MDE83" s="178"/>
      <c r="MDF83" s="178"/>
      <c r="MDG83" s="178"/>
      <c r="MDH83" s="178"/>
      <c r="MDI83" s="178"/>
      <c r="MDJ83" s="178"/>
      <c r="MDK83" s="178"/>
      <c r="MDL83" s="178"/>
      <c r="MDM83" s="169"/>
      <c r="MDN83" s="178"/>
      <c r="MDO83" s="178"/>
      <c r="MDP83" s="178"/>
      <c r="MDQ83" s="178"/>
      <c r="MDR83" s="178"/>
      <c r="MDS83" s="178"/>
      <c r="MDT83" s="178"/>
      <c r="MDU83" s="178"/>
      <c r="MDV83" s="178"/>
      <c r="MDW83" s="178"/>
      <c r="MDX83" s="178"/>
      <c r="MDY83" s="169"/>
      <c r="MDZ83" s="178"/>
      <c r="MEA83" s="178"/>
      <c r="MEB83" s="178"/>
      <c r="MEC83" s="178"/>
      <c r="MED83" s="178"/>
      <c r="MEE83" s="178"/>
      <c r="MEF83" s="178"/>
      <c r="MEG83" s="178"/>
      <c r="MEH83" s="179"/>
      <c r="MEI83" s="175" t="s">
        <v>39</v>
      </c>
      <c r="MEJ83" s="178"/>
      <c r="MEK83" s="178"/>
      <c r="MEL83" s="178"/>
      <c r="MEM83" s="178"/>
      <c r="MEN83" s="178"/>
      <c r="MEO83" s="178"/>
      <c r="MEP83" s="178"/>
      <c r="MEQ83" s="178"/>
      <c r="MER83" s="178"/>
      <c r="MES83" s="169"/>
      <c r="MET83" s="178"/>
      <c r="MEU83" s="178"/>
      <c r="MEV83" s="178"/>
      <c r="MEW83" s="178"/>
      <c r="MEX83" s="178"/>
      <c r="MEY83" s="178"/>
      <c r="MEZ83" s="178"/>
      <c r="MFA83" s="178"/>
      <c r="MFB83" s="178"/>
      <c r="MFC83" s="178"/>
      <c r="MFD83" s="178"/>
      <c r="MFE83" s="169"/>
      <c r="MFF83" s="178"/>
      <c r="MFG83" s="178"/>
      <c r="MFH83" s="178"/>
      <c r="MFI83" s="178"/>
      <c r="MFJ83" s="178"/>
      <c r="MFK83" s="178"/>
      <c r="MFL83" s="178"/>
      <c r="MFM83" s="178"/>
      <c r="MFN83" s="179"/>
      <c r="MFO83" s="175" t="s">
        <v>39</v>
      </c>
      <c r="MFP83" s="178"/>
      <c r="MFQ83" s="178"/>
      <c r="MFR83" s="178"/>
      <c r="MFS83" s="178"/>
      <c r="MFT83" s="178"/>
      <c r="MFU83" s="178"/>
      <c r="MFV83" s="178"/>
      <c r="MFW83" s="178"/>
      <c r="MFX83" s="178"/>
      <c r="MFY83" s="169"/>
      <c r="MFZ83" s="178"/>
      <c r="MGA83" s="178"/>
      <c r="MGB83" s="178"/>
      <c r="MGC83" s="178"/>
      <c r="MGD83" s="178"/>
      <c r="MGE83" s="178"/>
      <c r="MGF83" s="178"/>
      <c r="MGG83" s="178"/>
      <c r="MGH83" s="178"/>
      <c r="MGI83" s="178"/>
      <c r="MGJ83" s="178"/>
      <c r="MGK83" s="169"/>
      <c r="MGL83" s="178"/>
      <c r="MGM83" s="178"/>
      <c r="MGN83" s="178"/>
      <c r="MGO83" s="178"/>
      <c r="MGP83" s="178"/>
      <c r="MGQ83" s="178"/>
      <c r="MGR83" s="178"/>
      <c r="MGS83" s="178"/>
      <c r="MGT83" s="179"/>
      <c r="MGU83" s="175" t="s">
        <v>39</v>
      </c>
      <c r="MGV83" s="178"/>
      <c r="MGW83" s="178"/>
      <c r="MGX83" s="178"/>
      <c r="MGY83" s="178"/>
      <c r="MGZ83" s="178"/>
      <c r="MHA83" s="178"/>
      <c r="MHB83" s="178"/>
      <c r="MHC83" s="178"/>
      <c r="MHD83" s="178"/>
      <c r="MHE83" s="169"/>
      <c r="MHF83" s="178"/>
      <c r="MHG83" s="178"/>
      <c r="MHH83" s="178"/>
      <c r="MHI83" s="178"/>
      <c r="MHJ83" s="178"/>
      <c r="MHK83" s="178"/>
      <c r="MHL83" s="178"/>
      <c r="MHM83" s="178"/>
      <c r="MHN83" s="178"/>
      <c r="MHO83" s="178"/>
      <c r="MHP83" s="178"/>
      <c r="MHQ83" s="169"/>
      <c r="MHR83" s="178"/>
      <c r="MHS83" s="178"/>
      <c r="MHT83" s="178"/>
      <c r="MHU83" s="178"/>
      <c r="MHV83" s="178"/>
      <c r="MHW83" s="178"/>
      <c r="MHX83" s="178"/>
      <c r="MHY83" s="178"/>
      <c r="MHZ83" s="179"/>
      <c r="MIA83" s="175" t="s">
        <v>39</v>
      </c>
      <c r="MIB83" s="178"/>
      <c r="MIC83" s="178"/>
      <c r="MID83" s="178"/>
      <c r="MIE83" s="178"/>
      <c r="MIF83" s="178"/>
      <c r="MIG83" s="178"/>
      <c r="MIH83" s="178"/>
      <c r="MII83" s="178"/>
      <c r="MIJ83" s="178"/>
      <c r="MIK83" s="169"/>
      <c r="MIL83" s="178"/>
      <c r="MIM83" s="178"/>
      <c r="MIN83" s="178"/>
      <c r="MIO83" s="178"/>
      <c r="MIP83" s="178"/>
      <c r="MIQ83" s="178"/>
      <c r="MIR83" s="178"/>
      <c r="MIS83" s="178"/>
      <c r="MIT83" s="178"/>
      <c r="MIU83" s="178"/>
      <c r="MIV83" s="178"/>
      <c r="MIW83" s="169"/>
      <c r="MIX83" s="178"/>
      <c r="MIY83" s="178"/>
      <c r="MIZ83" s="178"/>
      <c r="MJA83" s="178"/>
      <c r="MJB83" s="178"/>
      <c r="MJC83" s="178"/>
      <c r="MJD83" s="178"/>
      <c r="MJE83" s="178"/>
      <c r="MJF83" s="179"/>
      <c r="MJG83" s="175" t="s">
        <v>39</v>
      </c>
      <c r="MJH83" s="178"/>
      <c r="MJI83" s="178"/>
      <c r="MJJ83" s="178"/>
      <c r="MJK83" s="178"/>
      <c r="MJL83" s="178"/>
      <c r="MJM83" s="178"/>
      <c r="MJN83" s="178"/>
      <c r="MJO83" s="178"/>
      <c r="MJP83" s="178"/>
      <c r="MJQ83" s="169"/>
      <c r="MJR83" s="178"/>
      <c r="MJS83" s="178"/>
      <c r="MJT83" s="178"/>
      <c r="MJU83" s="178"/>
      <c r="MJV83" s="178"/>
      <c r="MJW83" s="178"/>
      <c r="MJX83" s="178"/>
      <c r="MJY83" s="178"/>
      <c r="MJZ83" s="178"/>
      <c r="MKA83" s="178"/>
      <c r="MKB83" s="178"/>
      <c r="MKC83" s="169"/>
      <c r="MKD83" s="178"/>
      <c r="MKE83" s="178"/>
      <c r="MKF83" s="178"/>
      <c r="MKG83" s="178"/>
      <c r="MKH83" s="178"/>
      <c r="MKI83" s="178"/>
      <c r="MKJ83" s="178"/>
      <c r="MKK83" s="178"/>
      <c r="MKL83" s="179"/>
      <c r="MKM83" s="175" t="s">
        <v>39</v>
      </c>
      <c r="MKN83" s="178"/>
      <c r="MKO83" s="178"/>
      <c r="MKP83" s="178"/>
      <c r="MKQ83" s="178"/>
      <c r="MKR83" s="178"/>
      <c r="MKS83" s="178"/>
      <c r="MKT83" s="178"/>
      <c r="MKU83" s="178"/>
      <c r="MKV83" s="178"/>
      <c r="MKW83" s="169"/>
      <c r="MKX83" s="178"/>
      <c r="MKY83" s="178"/>
      <c r="MKZ83" s="178"/>
      <c r="MLA83" s="178"/>
      <c r="MLB83" s="178"/>
      <c r="MLC83" s="178"/>
      <c r="MLD83" s="178"/>
      <c r="MLE83" s="178"/>
      <c r="MLF83" s="178"/>
      <c r="MLG83" s="178"/>
      <c r="MLH83" s="178"/>
      <c r="MLI83" s="169"/>
      <c r="MLJ83" s="178"/>
      <c r="MLK83" s="178"/>
      <c r="MLL83" s="178"/>
      <c r="MLM83" s="178"/>
      <c r="MLN83" s="178"/>
      <c r="MLO83" s="178"/>
      <c r="MLP83" s="178"/>
      <c r="MLQ83" s="178"/>
      <c r="MLR83" s="179"/>
      <c r="MLS83" s="175" t="s">
        <v>39</v>
      </c>
      <c r="MLT83" s="178"/>
      <c r="MLU83" s="178"/>
      <c r="MLV83" s="178"/>
      <c r="MLW83" s="178"/>
      <c r="MLX83" s="178"/>
      <c r="MLY83" s="178"/>
      <c r="MLZ83" s="178"/>
      <c r="MMA83" s="178"/>
      <c r="MMB83" s="178"/>
      <c r="MMC83" s="169"/>
      <c r="MMD83" s="178"/>
      <c r="MME83" s="178"/>
      <c r="MMF83" s="178"/>
      <c r="MMG83" s="178"/>
      <c r="MMH83" s="178"/>
      <c r="MMI83" s="178"/>
      <c r="MMJ83" s="178"/>
      <c r="MMK83" s="178"/>
      <c r="MML83" s="178"/>
      <c r="MMM83" s="178"/>
      <c r="MMN83" s="178"/>
      <c r="MMO83" s="169"/>
      <c r="MMP83" s="178"/>
      <c r="MMQ83" s="178"/>
      <c r="MMR83" s="178"/>
      <c r="MMS83" s="178"/>
      <c r="MMT83" s="178"/>
      <c r="MMU83" s="178"/>
      <c r="MMV83" s="178"/>
      <c r="MMW83" s="178"/>
      <c r="MMX83" s="179"/>
      <c r="MMY83" s="175" t="s">
        <v>39</v>
      </c>
      <c r="MMZ83" s="178"/>
      <c r="MNA83" s="178"/>
      <c r="MNB83" s="178"/>
      <c r="MNC83" s="178"/>
      <c r="MND83" s="178"/>
      <c r="MNE83" s="178"/>
      <c r="MNF83" s="178"/>
      <c r="MNG83" s="178"/>
      <c r="MNH83" s="178"/>
      <c r="MNI83" s="169"/>
      <c r="MNJ83" s="178"/>
      <c r="MNK83" s="178"/>
      <c r="MNL83" s="178"/>
      <c r="MNM83" s="178"/>
      <c r="MNN83" s="178"/>
      <c r="MNO83" s="178"/>
      <c r="MNP83" s="178"/>
      <c r="MNQ83" s="178"/>
      <c r="MNR83" s="178"/>
      <c r="MNS83" s="178"/>
      <c r="MNT83" s="178"/>
      <c r="MNU83" s="169"/>
      <c r="MNV83" s="178"/>
      <c r="MNW83" s="178"/>
      <c r="MNX83" s="178"/>
      <c r="MNY83" s="178"/>
      <c r="MNZ83" s="178"/>
      <c r="MOA83" s="178"/>
      <c r="MOB83" s="178"/>
      <c r="MOC83" s="178"/>
      <c r="MOD83" s="179"/>
      <c r="MOE83" s="175" t="s">
        <v>39</v>
      </c>
      <c r="MOF83" s="178"/>
      <c r="MOG83" s="178"/>
      <c r="MOH83" s="178"/>
      <c r="MOI83" s="178"/>
      <c r="MOJ83" s="178"/>
      <c r="MOK83" s="178"/>
      <c r="MOL83" s="178"/>
      <c r="MOM83" s="178"/>
      <c r="MON83" s="178"/>
      <c r="MOO83" s="169"/>
      <c r="MOP83" s="178"/>
      <c r="MOQ83" s="178"/>
      <c r="MOR83" s="178"/>
      <c r="MOS83" s="178"/>
      <c r="MOT83" s="178"/>
      <c r="MOU83" s="178"/>
      <c r="MOV83" s="178"/>
      <c r="MOW83" s="178"/>
      <c r="MOX83" s="178"/>
      <c r="MOY83" s="178"/>
      <c r="MOZ83" s="178"/>
      <c r="MPA83" s="169"/>
      <c r="MPB83" s="178"/>
      <c r="MPC83" s="178"/>
      <c r="MPD83" s="178"/>
      <c r="MPE83" s="178"/>
      <c r="MPF83" s="178"/>
      <c r="MPG83" s="178"/>
      <c r="MPH83" s="178"/>
      <c r="MPI83" s="178"/>
      <c r="MPJ83" s="179"/>
      <c r="MPK83" s="175" t="s">
        <v>39</v>
      </c>
      <c r="MPL83" s="178"/>
      <c r="MPM83" s="178"/>
      <c r="MPN83" s="178"/>
      <c r="MPO83" s="178"/>
      <c r="MPP83" s="178"/>
      <c r="MPQ83" s="178"/>
      <c r="MPR83" s="178"/>
      <c r="MPS83" s="178"/>
      <c r="MPT83" s="178"/>
      <c r="MPU83" s="169"/>
      <c r="MPV83" s="178"/>
      <c r="MPW83" s="178"/>
      <c r="MPX83" s="178"/>
      <c r="MPY83" s="178"/>
      <c r="MPZ83" s="178"/>
      <c r="MQA83" s="178"/>
      <c r="MQB83" s="178"/>
      <c r="MQC83" s="178"/>
      <c r="MQD83" s="178"/>
      <c r="MQE83" s="178"/>
      <c r="MQF83" s="178"/>
      <c r="MQG83" s="169"/>
      <c r="MQH83" s="178"/>
      <c r="MQI83" s="178"/>
      <c r="MQJ83" s="178"/>
      <c r="MQK83" s="178"/>
      <c r="MQL83" s="178"/>
      <c r="MQM83" s="178"/>
      <c r="MQN83" s="178"/>
      <c r="MQO83" s="178"/>
      <c r="MQP83" s="179"/>
      <c r="MQQ83" s="175" t="s">
        <v>39</v>
      </c>
      <c r="MQR83" s="178"/>
      <c r="MQS83" s="178"/>
      <c r="MQT83" s="178"/>
      <c r="MQU83" s="178"/>
      <c r="MQV83" s="178"/>
      <c r="MQW83" s="178"/>
      <c r="MQX83" s="178"/>
      <c r="MQY83" s="178"/>
      <c r="MQZ83" s="178"/>
      <c r="MRA83" s="169"/>
      <c r="MRB83" s="178"/>
      <c r="MRC83" s="178"/>
      <c r="MRD83" s="178"/>
      <c r="MRE83" s="178"/>
      <c r="MRF83" s="178"/>
      <c r="MRG83" s="178"/>
      <c r="MRH83" s="178"/>
      <c r="MRI83" s="178"/>
      <c r="MRJ83" s="178"/>
      <c r="MRK83" s="178"/>
      <c r="MRL83" s="178"/>
      <c r="MRM83" s="169"/>
      <c r="MRN83" s="178"/>
      <c r="MRO83" s="178"/>
      <c r="MRP83" s="178"/>
      <c r="MRQ83" s="178"/>
      <c r="MRR83" s="178"/>
      <c r="MRS83" s="178"/>
      <c r="MRT83" s="178"/>
      <c r="MRU83" s="178"/>
      <c r="MRV83" s="179"/>
      <c r="MRW83" s="175" t="s">
        <v>39</v>
      </c>
      <c r="MRX83" s="178"/>
      <c r="MRY83" s="178"/>
      <c r="MRZ83" s="178"/>
      <c r="MSA83" s="178"/>
      <c r="MSB83" s="178"/>
      <c r="MSC83" s="178"/>
      <c r="MSD83" s="178"/>
      <c r="MSE83" s="178"/>
      <c r="MSF83" s="178"/>
      <c r="MSG83" s="169"/>
      <c r="MSH83" s="178"/>
      <c r="MSI83" s="178"/>
      <c r="MSJ83" s="178"/>
      <c r="MSK83" s="178"/>
      <c r="MSL83" s="178"/>
      <c r="MSM83" s="178"/>
      <c r="MSN83" s="178"/>
      <c r="MSO83" s="178"/>
      <c r="MSP83" s="178"/>
      <c r="MSQ83" s="178"/>
      <c r="MSR83" s="178"/>
      <c r="MSS83" s="169"/>
      <c r="MST83" s="178"/>
      <c r="MSU83" s="178"/>
      <c r="MSV83" s="178"/>
      <c r="MSW83" s="178"/>
      <c r="MSX83" s="178"/>
      <c r="MSY83" s="178"/>
      <c r="MSZ83" s="178"/>
      <c r="MTA83" s="178"/>
      <c r="MTB83" s="179"/>
      <c r="MTC83" s="175" t="s">
        <v>39</v>
      </c>
      <c r="MTD83" s="178"/>
      <c r="MTE83" s="178"/>
      <c r="MTF83" s="178"/>
      <c r="MTG83" s="178"/>
      <c r="MTH83" s="178"/>
      <c r="MTI83" s="178"/>
      <c r="MTJ83" s="178"/>
      <c r="MTK83" s="178"/>
      <c r="MTL83" s="178"/>
      <c r="MTM83" s="169"/>
      <c r="MTN83" s="178"/>
      <c r="MTO83" s="178"/>
      <c r="MTP83" s="178"/>
      <c r="MTQ83" s="178"/>
      <c r="MTR83" s="178"/>
      <c r="MTS83" s="178"/>
      <c r="MTT83" s="178"/>
      <c r="MTU83" s="178"/>
      <c r="MTV83" s="178"/>
      <c r="MTW83" s="178"/>
      <c r="MTX83" s="178"/>
      <c r="MTY83" s="169"/>
      <c r="MTZ83" s="178"/>
      <c r="MUA83" s="178"/>
      <c r="MUB83" s="178"/>
      <c r="MUC83" s="178"/>
      <c r="MUD83" s="178"/>
      <c r="MUE83" s="178"/>
      <c r="MUF83" s="178"/>
      <c r="MUG83" s="178"/>
      <c r="MUH83" s="179"/>
      <c r="MUI83" s="175" t="s">
        <v>39</v>
      </c>
      <c r="MUJ83" s="178"/>
      <c r="MUK83" s="178"/>
      <c r="MUL83" s="178"/>
      <c r="MUM83" s="178"/>
      <c r="MUN83" s="178"/>
      <c r="MUO83" s="178"/>
      <c r="MUP83" s="178"/>
      <c r="MUQ83" s="178"/>
      <c r="MUR83" s="178"/>
      <c r="MUS83" s="169"/>
      <c r="MUT83" s="178"/>
      <c r="MUU83" s="178"/>
      <c r="MUV83" s="178"/>
      <c r="MUW83" s="178"/>
      <c r="MUX83" s="178"/>
      <c r="MUY83" s="178"/>
      <c r="MUZ83" s="178"/>
      <c r="MVA83" s="178"/>
      <c r="MVB83" s="178"/>
      <c r="MVC83" s="178"/>
      <c r="MVD83" s="178"/>
      <c r="MVE83" s="169"/>
      <c r="MVF83" s="178"/>
      <c r="MVG83" s="178"/>
      <c r="MVH83" s="178"/>
      <c r="MVI83" s="178"/>
      <c r="MVJ83" s="178"/>
      <c r="MVK83" s="178"/>
      <c r="MVL83" s="178"/>
      <c r="MVM83" s="178"/>
      <c r="MVN83" s="179"/>
      <c r="MVO83" s="175" t="s">
        <v>39</v>
      </c>
      <c r="MVP83" s="178"/>
      <c r="MVQ83" s="178"/>
      <c r="MVR83" s="178"/>
      <c r="MVS83" s="178"/>
      <c r="MVT83" s="178"/>
      <c r="MVU83" s="178"/>
      <c r="MVV83" s="178"/>
      <c r="MVW83" s="178"/>
      <c r="MVX83" s="178"/>
      <c r="MVY83" s="169"/>
      <c r="MVZ83" s="178"/>
      <c r="MWA83" s="178"/>
      <c r="MWB83" s="178"/>
      <c r="MWC83" s="178"/>
      <c r="MWD83" s="178"/>
      <c r="MWE83" s="178"/>
      <c r="MWF83" s="178"/>
      <c r="MWG83" s="178"/>
      <c r="MWH83" s="178"/>
      <c r="MWI83" s="178"/>
      <c r="MWJ83" s="178"/>
      <c r="MWK83" s="169"/>
      <c r="MWL83" s="178"/>
      <c r="MWM83" s="178"/>
      <c r="MWN83" s="178"/>
      <c r="MWO83" s="178"/>
      <c r="MWP83" s="178"/>
      <c r="MWQ83" s="178"/>
      <c r="MWR83" s="178"/>
      <c r="MWS83" s="178"/>
      <c r="MWT83" s="179"/>
      <c r="MWU83" s="175" t="s">
        <v>39</v>
      </c>
      <c r="MWV83" s="178"/>
      <c r="MWW83" s="178"/>
      <c r="MWX83" s="178"/>
      <c r="MWY83" s="178"/>
      <c r="MWZ83" s="178"/>
      <c r="MXA83" s="178"/>
      <c r="MXB83" s="178"/>
      <c r="MXC83" s="178"/>
      <c r="MXD83" s="178"/>
      <c r="MXE83" s="169"/>
      <c r="MXF83" s="178"/>
      <c r="MXG83" s="178"/>
      <c r="MXH83" s="178"/>
      <c r="MXI83" s="178"/>
      <c r="MXJ83" s="178"/>
      <c r="MXK83" s="178"/>
      <c r="MXL83" s="178"/>
      <c r="MXM83" s="178"/>
      <c r="MXN83" s="178"/>
      <c r="MXO83" s="178"/>
      <c r="MXP83" s="178"/>
      <c r="MXQ83" s="169"/>
      <c r="MXR83" s="178"/>
      <c r="MXS83" s="178"/>
      <c r="MXT83" s="178"/>
      <c r="MXU83" s="178"/>
      <c r="MXV83" s="178"/>
      <c r="MXW83" s="178"/>
      <c r="MXX83" s="178"/>
      <c r="MXY83" s="178"/>
      <c r="MXZ83" s="179"/>
      <c r="MYA83" s="175" t="s">
        <v>39</v>
      </c>
      <c r="MYB83" s="178"/>
      <c r="MYC83" s="178"/>
      <c r="MYD83" s="178"/>
      <c r="MYE83" s="178"/>
      <c r="MYF83" s="178"/>
      <c r="MYG83" s="178"/>
      <c r="MYH83" s="178"/>
      <c r="MYI83" s="178"/>
      <c r="MYJ83" s="178"/>
      <c r="MYK83" s="169"/>
      <c r="MYL83" s="178"/>
      <c r="MYM83" s="178"/>
      <c r="MYN83" s="178"/>
      <c r="MYO83" s="178"/>
      <c r="MYP83" s="178"/>
      <c r="MYQ83" s="178"/>
      <c r="MYR83" s="178"/>
      <c r="MYS83" s="178"/>
      <c r="MYT83" s="178"/>
      <c r="MYU83" s="178"/>
      <c r="MYV83" s="178"/>
      <c r="MYW83" s="169"/>
      <c r="MYX83" s="178"/>
      <c r="MYY83" s="178"/>
      <c r="MYZ83" s="178"/>
      <c r="MZA83" s="178"/>
      <c r="MZB83" s="178"/>
      <c r="MZC83" s="178"/>
      <c r="MZD83" s="178"/>
      <c r="MZE83" s="178"/>
      <c r="MZF83" s="179"/>
      <c r="MZG83" s="175" t="s">
        <v>39</v>
      </c>
      <c r="MZH83" s="178"/>
      <c r="MZI83" s="178"/>
      <c r="MZJ83" s="178"/>
      <c r="MZK83" s="178"/>
      <c r="MZL83" s="178"/>
      <c r="MZM83" s="178"/>
      <c r="MZN83" s="178"/>
      <c r="MZO83" s="178"/>
      <c r="MZP83" s="178"/>
      <c r="MZQ83" s="169"/>
      <c r="MZR83" s="178"/>
      <c r="MZS83" s="178"/>
      <c r="MZT83" s="178"/>
      <c r="MZU83" s="178"/>
      <c r="MZV83" s="178"/>
      <c r="MZW83" s="178"/>
      <c r="MZX83" s="178"/>
      <c r="MZY83" s="178"/>
      <c r="MZZ83" s="178"/>
      <c r="NAA83" s="178"/>
      <c r="NAB83" s="178"/>
      <c r="NAC83" s="169"/>
      <c r="NAD83" s="178"/>
      <c r="NAE83" s="178"/>
      <c r="NAF83" s="178"/>
      <c r="NAG83" s="178"/>
      <c r="NAH83" s="178"/>
      <c r="NAI83" s="178"/>
      <c r="NAJ83" s="178"/>
      <c r="NAK83" s="178"/>
      <c r="NAL83" s="179"/>
      <c r="NAM83" s="175" t="s">
        <v>39</v>
      </c>
      <c r="NAN83" s="178"/>
      <c r="NAO83" s="178"/>
      <c r="NAP83" s="178"/>
      <c r="NAQ83" s="178"/>
      <c r="NAR83" s="178"/>
      <c r="NAS83" s="178"/>
      <c r="NAT83" s="178"/>
      <c r="NAU83" s="178"/>
      <c r="NAV83" s="178"/>
      <c r="NAW83" s="169"/>
      <c r="NAX83" s="178"/>
      <c r="NAY83" s="178"/>
      <c r="NAZ83" s="178"/>
      <c r="NBA83" s="178"/>
      <c r="NBB83" s="178"/>
      <c r="NBC83" s="178"/>
      <c r="NBD83" s="178"/>
      <c r="NBE83" s="178"/>
      <c r="NBF83" s="178"/>
      <c r="NBG83" s="178"/>
      <c r="NBH83" s="178"/>
      <c r="NBI83" s="169"/>
      <c r="NBJ83" s="178"/>
      <c r="NBK83" s="178"/>
      <c r="NBL83" s="178"/>
      <c r="NBM83" s="178"/>
      <c r="NBN83" s="178"/>
      <c r="NBO83" s="178"/>
      <c r="NBP83" s="178"/>
      <c r="NBQ83" s="178"/>
      <c r="NBR83" s="179"/>
      <c r="NBS83" s="175" t="s">
        <v>39</v>
      </c>
      <c r="NBT83" s="178"/>
      <c r="NBU83" s="178"/>
      <c r="NBV83" s="178"/>
      <c r="NBW83" s="178"/>
      <c r="NBX83" s="178"/>
      <c r="NBY83" s="178"/>
      <c r="NBZ83" s="178"/>
      <c r="NCA83" s="178"/>
      <c r="NCB83" s="178"/>
      <c r="NCC83" s="169"/>
      <c r="NCD83" s="178"/>
      <c r="NCE83" s="178"/>
      <c r="NCF83" s="178"/>
      <c r="NCG83" s="178"/>
      <c r="NCH83" s="178"/>
      <c r="NCI83" s="178"/>
      <c r="NCJ83" s="178"/>
      <c r="NCK83" s="178"/>
      <c r="NCL83" s="178"/>
      <c r="NCM83" s="178"/>
      <c r="NCN83" s="178"/>
      <c r="NCO83" s="169"/>
      <c r="NCP83" s="178"/>
      <c r="NCQ83" s="178"/>
      <c r="NCR83" s="178"/>
      <c r="NCS83" s="178"/>
      <c r="NCT83" s="178"/>
      <c r="NCU83" s="178"/>
      <c r="NCV83" s="178"/>
      <c r="NCW83" s="178"/>
      <c r="NCX83" s="179"/>
      <c r="NCY83" s="175" t="s">
        <v>39</v>
      </c>
      <c r="NCZ83" s="178"/>
      <c r="NDA83" s="178"/>
      <c r="NDB83" s="178"/>
      <c r="NDC83" s="178"/>
      <c r="NDD83" s="178"/>
      <c r="NDE83" s="178"/>
      <c r="NDF83" s="178"/>
      <c r="NDG83" s="178"/>
      <c r="NDH83" s="178"/>
      <c r="NDI83" s="169"/>
      <c r="NDJ83" s="178"/>
      <c r="NDK83" s="178"/>
      <c r="NDL83" s="178"/>
      <c r="NDM83" s="178"/>
      <c r="NDN83" s="178"/>
      <c r="NDO83" s="178"/>
      <c r="NDP83" s="178"/>
      <c r="NDQ83" s="178"/>
      <c r="NDR83" s="178"/>
      <c r="NDS83" s="178"/>
      <c r="NDT83" s="178"/>
      <c r="NDU83" s="169"/>
      <c r="NDV83" s="178"/>
      <c r="NDW83" s="178"/>
      <c r="NDX83" s="178"/>
      <c r="NDY83" s="178"/>
      <c r="NDZ83" s="178"/>
      <c r="NEA83" s="178"/>
      <c r="NEB83" s="178"/>
      <c r="NEC83" s="178"/>
      <c r="NED83" s="179"/>
      <c r="NEE83" s="175" t="s">
        <v>39</v>
      </c>
      <c r="NEF83" s="178"/>
      <c r="NEG83" s="178"/>
      <c r="NEH83" s="178"/>
      <c r="NEI83" s="178"/>
      <c r="NEJ83" s="178"/>
      <c r="NEK83" s="178"/>
      <c r="NEL83" s="178"/>
      <c r="NEM83" s="178"/>
      <c r="NEN83" s="178"/>
      <c r="NEO83" s="169"/>
      <c r="NEP83" s="178"/>
      <c r="NEQ83" s="178"/>
      <c r="NER83" s="178"/>
      <c r="NES83" s="178"/>
      <c r="NET83" s="178"/>
      <c r="NEU83" s="178"/>
      <c r="NEV83" s="178"/>
      <c r="NEW83" s="178"/>
      <c r="NEX83" s="178"/>
      <c r="NEY83" s="178"/>
      <c r="NEZ83" s="178"/>
      <c r="NFA83" s="169"/>
      <c r="NFB83" s="178"/>
      <c r="NFC83" s="178"/>
      <c r="NFD83" s="178"/>
      <c r="NFE83" s="178"/>
      <c r="NFF83" s="178"/>
      <c r="NFG83" s="178"/>
      <c r="NFH83" s="178"/>
      <c r="NFI83" s="178"/>
      <c r="NFJ83" s="179"/>
      <c r="NFK83" s="175" t="s">
        <v>39</v>
      </c>
      <c r="NFL83" s="178"/>
      <c r="NFM83" s="178"/>
      <c r="NFN83" s="178"/>
      <c r="NFO83" s="178"/>
      <c r="NFP83" s="178"/>
      <c r="NFQ83" s="178"/>
      <c r="NFR83" s="178"/>
      <c r="NFS83" s="178"/>
      <c r="NFT83" s="178"/>
      <c r="NFU83" s="169"/>
      <c r="NFV83" s="178"/>
      <c r="NFW83" s="178"/>
      <c r="NFX83" s="178"/>
      <c r="NFY83" s="178"/>
      <c r="NFZ83" s="178"/>
      <c r="NGA83" s="178"/>
      <c r="NGB83" s="178"/>
      <c r="NGC83" s="178"/>
      <c r="NGD83" s="178"/>
      <c r="NGE83" s="178"/>
      <c r="NGF83" s="178"/>
      <c r="NGG83" s="169"/>
      <c r="NGH83" s="178"/>
      <c r="NGI83" s="178"/>
      <c r="NGJ83" s="178"/>
      <c r="NGK83" s="178"/>
      <c r="NGL83" s="178"/>
      <c r="NGM83" s="178"/>
      <c r="NGN83" s="178"/>
      <c r="NGO83" s="178"/>
      <c r="NGP83" s="179"/>
      <c r="NGQ83" s="175" t="s">
        <v>39</v>
      </c>
      <c r="NGR83" s="178"/>
      <c r="NGS83" s="178"/>
      <c r="NGT83" s="178"/>
      <c r="NGU83" s="178"/>
      <c r="NGV83" s="178"/>
      <c r="NGW83" s="178"/>
      <c r="NGX83" s="178"/>
      <c r="NGY83" s="178"/>
      <c r="NGZ83" s="178"/>
      <c r="NHA83" s="169"/>
      <c r="NHB83" s="178"/>
      <c r="NHC83" s="178"/>
      <c r="NHD83" s="178"/>
      <c r="NHE83" s="178"/>
      <c r="NHF83" s="178"/>
      <c r="NHG83" s="178"/>
      <c r="NHH83" s="178"/>
      <c r="NHI83" s="178"/>
      <c r="NHJ83" s="178"/>
      <c r="NHK83" s="178"/>
      <c r="NHL83" s="178"/>
      <c r="NHM83" s="169"/>
      <c r="NHN83" s="178"/>
      <c r="NHO83" s="178"/>
      <c r="NHP83" s="178"/>
      <c r="NHQ83" s="178"/>
      <c r="NHR83" s="178"/>
      <c r="NHS83" s="178"/>
      <c r="NHT83" s="178"/>
      <c r="NHU83" s="178"/>
      <c r="NHV83" s="179"/>
      <c r="NHW83" s="175" t="s">
        <v>39</v>
      </c>
      <c r="NHX83" s="178"/>
      <c r="NHY83" s="178"/>
      <c r="NHZ83" s="178"/>
      <c r="NIA83" s="178"/>
      <c r="NIB83" s="178"/>
      <c r="NIC83" s="178"/>
      <c r="NID83" s="178"/>
      <c r="NIE83" s="178"/>
      <c r="NIF83" s="178"/>
      <c r="NIG83" s="169"/>
      <c r="NIH83" s="178"/>
      <c r="NII83" s="178"/>
      <c r="NIJ83" s="178"/>
      <c r="NIK83" s="178"/>
      <c r="NIL83" s="178"/>
      <c r="NIM83" s="178"/>
      <c r="NIN83" s="178"/>
      <c r="NIO83" s="178"/>
      <c r="NIP83" s="178"/>
      <c r="NIQ83" s="178"/>
      <c r="NIR83" s="178"/>
      <c r="NIS83" s="169"/>
      <c r="NIT83" s="178"/>
      <c r="NIU83" s="178"/>
      <c r="NIV83" s="178"/>
      <c r="NIW83" s="178"/>
      <c r="NIX83" s="178"/>
      <c r="NIY83" s="178"/>
      <c r="NIZ83" s="178"/>
      <c r="NJA83" s="178"/>
      <c r="NJB83" s="179"/>
      <c r="NJC83" s="175" t="s">
        <v>39</v>
      </c>
      <c r="NJD83" s="178"/>
      <c r="NJE83" s="178"/>
      <c r="NJF83" s="178"/>
      <c r="NJG83" s="178"/>
      <c r="NJH83" s="178"/>
      <c r="NJI83" s="178"/>
      <c r="NJJ83" s="178"/>
      <c r="NJK83" s="178"/>
      <c r="NJL83" s="178"/>
      <c r="NJM83" s="169"/>
      <c r="NJN83" s="178"/>
      <c r="NJO83" s="178"/>
      <c r="NJP83" s="178"/>
      <c r="NJQ83" s="178"/>
      <c r="NJR83" s="178"/>
      <c r="NJS83" s="178"/>
      <c r="NJT83" s="178"/>
      <c r="NJU83" s="178"/>
      <c r="NJV83" s="178"/>
      <c r="NJW83" s="178"/>
      <c r="NJX83" s="178"/>
      <c r="NJY83" s="169"/>
      <c r="NJZ83" s="178"/>
      <c r="NKA83" s="178"/>
      <c r="NKB83" s="178"/>
      <c r="NKC83" s="178"/>
      <c r="NKD83" s="178"/>
      <c r="NKE83" s="178"/>
      <c r="NKF83" s="178"/>
      <c r="NKG83" s="178"/>
      <c r="NKH83" s="179"/>
      <c r="NKI83" s="175" t="s">
        <v>39</v>
      </c>
      <c r="NKJ83" s="178"/>
      <c r="NKK83" s="178"/>
      <c r="NKL83" s="178"/>
      <c r="NKM83" s="178"/>
      <c r="NKN83" s="178"/>
      <c r="NKO83" s="178"/>
      <c r="NKP83" s="178"/>
      <c r="NKQ83" s="178"/>
      <c r="NKR83" s="178"/>
      <c r="NKS83" s="169"/>
      <c r="NKT83" s="178"/>
      <c r="NKU83" s="178"/>
      <c r="NKV83" s="178"/>
      <c r="NKW83" s="178"/>
      <c r="NKX83" s="178"/>
      <c r="NKY83" s="178"/>
      <c r="NKZ83" s="178"/>
      <c r="NLA83" s="178"/>
      <c r="NLB83" s="178"/>
      <c r="NLC83" s="178"/>
      <c r="NLD83" s="178"/>
      <c r="NLE83" s="169"/>
      <c r="NLF83" s="178"/>
      <c r="NLG83" s="178"/>
      <c r="NLH83" s="178"/>
      <c r="NLI83" s="178"/>
      <c r="NLJ83" s="178"/>
      <c r="NLK83" s="178"/>
      <c r="NLL83" s="178"/>
      <c r="NLM83" s="178"/>
      <c r="NLN83" s="179"/>
      <c r="NLO83" s="175" t="s">
        <v>39</v>
      </c>
      <c r="NLP83" s="178"/>
      <c r="NLQ83" s="178"/>
      <c r="NLR83" s="178"/>
      <c r="NLS83" s="178"/>
      <c r="NLT83" s="178"/>
      <c r="NLU83" s="178"/>
      <c r="NLV83" s="178"/>
      <c r="NLW83" s="178"/>
      <c r="NLX83" s="178"/>
      <c r="NLY83" s="169"/>
      <c r="NLZ83" s="178"/>
      <c r="NMA83" s="178"/>
      <c r="NMB83" s="178"/>
      <c r="NMC83" s="178"/>
      <c r="NMD83" s="178"/>
      <c r="NME83" s="178"/>
      <c r="NMF83" s="178"/>
      <c r="NMG83" s="178"/>
      <c r="NMH83" s="178"/>
      <c r="NMI83" s="178"/>
      <c r="NMJ83" s="178"/>
      <c r="NMK83" s="169"/>
      <c r="NML83" s="178"/>
      <c r="NMM83" s="178"/>
      <c r="NMN83" s="178"/>
      <c r="NMO83" s="178"/>
      <c r="NMP83" s="178"/>
      <c r="NMQ83" s="178"/>
      <c r="NMR83" s="178"/>
      <c r="NMS83" s="178"/>
      <c r="NMT83" s="179"/>
      <c r="NMU83" s="175" t="s">
        <v>39</v>
      </c>
      <c r="NMV83" s="178"/>
      <c r="NMW83" s="178"/>
      <c r="NMX83" s="178"/>
      <c r="NMY83" s="178"/>
      <c r="NMZ83" s="178"/>
      <c r="NNA83" s="178"/>
      <c r="NNB83" s="178"/>
      <c r="NNC83" s="178"/>
      <c r="NND83" s="178"/>
      <c r="NNE83" s="169"/>
      <c r="NNF83" s="178"/>
      <c r="NNG83" s="178"/>
      <c r="NNH83" s="178"/>
      <c r="NNI83" s="178"/>
      <c r="NNJ83" s="178"/>
      <c r="NNK83" s="178"/>
      <c r="NNL83" s="178"/>
      <c r="NNM83" s="178"/>
      <c r="NNN83" s="178"/>
      <c r="NNO83" s="178"/>
      <c r="NNP83" s="178"/>
      <c r="NNQ83" s="169"/>
      <c r="NNR83" s="178"/>
      <c r="NNS83" s="178"/>
      <c r="NNT83" s="178"/>
      <c r="NNU83" s="178"/>
      <c r="NNV83" s="178"/>
      <c r="NNW83" s="178"/>
      <c r="NNX83" s="178"/>
      <c r="NNY83" s="178"/>
      <c r="NNZ83" s="179"/>
      <c r="NOA83" s="175" t="s">
        <v>39</v>
      </c>
      <c r="NOB83" s="178"/>
      <c r="NOC83" s="178"/>
      <c r="NOD83" s="178"/>
      <c r="NOE83" s="178"/>
      <c r="NOF83" s="178"/>
      <c r="NOG83" s="178"/>
      <c r="NOH83" s="178"/>
      <c r="NOI83" s="178"/>
      <c r="NOJ83" s="178"/>
      <c r="NOK83" s="169"/>
      <c r="NOL83" s="178"/>
      <c r="NOM83" s="178"/>
      <c r="NON83" s="178"/>
      <c r="NOO83" s="178"/>
      <c r="NOP83" s="178"/>
      <c r="NOQ83" s="178"/>
      <c r="NOR83" s="178"/>
      <c r="NOS83" s="178"/>
      <c r="NOT83" s="178"/>
      <c r="NOU83" s="178"/>
      <c r="NOV83" s="178"/>
      <c r="NOW83" s="169"/>
      <c r="NOX83" s="178"/>
      <c r="NOY83" s="178"/>
      <c r="NOZ83" s="178"/>
      <c r="NPA83" s="178"/>
      <c r="NPB83" s="178"/>
      <c r="NPC83" s="178"/>
      <c r="NPD83" s="178"/>
      <c r="NPE83" s="178"/>
      <c r="NPF83" s="179"/>
      <c r="NPG83" s="175" t="s">
        <v>39</v>
      </c>
      <c r="NPH83" s="178"/>
      <c r="NPI83" s="178"/>
      <c r="NPJ83" s="178"/>
      <c r="NPK83" s="178"/>
      <c r="NPL83" s="178"/>
      <c r="NPM83" s="178"/>
      <c r="NPN83" s="178"/>
      <c r="NPO83" s="178"/>
      <c r="NPP83" s="178"/>
      <c r="NPQ83" s="169"/>
      <c r="NPR83" s="178"/>
      <c r="NPS83" s="178"/>
      <c r="NPT83" s="178"/>
      <c r="NPU83" s="178"/>
      <c r="NPV83" s="178"/>
      <c r="NPW83" s="178"/>
      <c r="NPX83" s="178"/>
      <c r="NPY83" s="178"/>
      <c r="NPZ83" s="178"/>
      <c r="NQA83" s="178"/>
      <c r="NQB83" s="178"/>
      <c r="NQC83" s="169"/>
      <c r="NQD83" s="178"/>
      <c r="NQE83" s="178"/>
      <c r="NQF83" s="178"/>
      <c r="NQG83" s="178"/>
      <c r="NQH83" s="178"/>
      <c r="NQI83" s="178"/>
      <c r="NQJ83" s="178"/>
      <c r="NQK83" s="178"/>
      <c r="NQL83" s="179"/>
      <c r="NQM83" s="175" t="s">
        <v>39</v>
      </c>
      <c r="NQN83" s="178"/>
      <c r="NQO83" s="178"/>
      <c r="NQP83" s="178"/>
      <c r="NQQ83" s="178"/>
      <c r="NQR83" s="178"/>
      <c r="NQS83" s="178"/>
      <c r="NQT83" s="178"/>
      <c r="NQU83" s="178"/>
      <c r="NQV83" s="178"/>
      <c r="NQW83" s="169"/>
      <c r="NQX83" s="178"/>
      <c r="NQY83" s="178"/>
      <c r="NQZ83" s="178"/>
      <c r="NRA83" s="178"/>
      <c r="NRB83" s="178"/>
      <c r="NRC83" s="178"/>
      <c r="NRD83" s="178"/>
      <c r="NRE83" s="178"/>
      <c r="NRF83" s="178"/>
      <c r="NRG83" s="178"/>
      <c r="NRH83" s="178"/>
      <c r="NRI83" s="169"/>
      <c r="NRJ83" s="178"/>
      <c r="NRK83" s="178"/>
      <c r="NRL83" s="178"/>
      <c r="NRM83" s="178"/>
      <c r="NRN83" s="178"/>
      <c r="NRO83" s="178"/>
      <c r="NRP83" s="178"/>
      <c r="NRQ83" s="178"/>
      <c r="NRR83" s="179"/>
      <c r="NRS83" s="175" t="s">
        <v>39</v>
      </c>
      <c r="NRT83" s="178"/>
      <c r="NRU83" s="178"/>
      <c r="NRV83" s="178"/>
      <c r="NRW83" s="178"/>
      <c r="NRX83" s="178"/>
      <c r="NRY83" s="178"/>
      <c r="NRZ83" s="178"/>
      <c r="NSA83" s="178"/>
      <c r="NSB83" s="178"/>
      <c r="NSC83" s="169"/>
      <c r="NSD83" s="178"/>
      <c r="NSE83" s="178"/>
      <c r="NSF83" s="178"/>
      <c r="NSG83" s="178"/>
      <c r="NSH83" s="178"/>
      <c r="NSI83" s="178"/>
      <c r="NSJ83" s="178"/>
      <c r="NSK83" s="178"/>
      <c r="NSL83" s="178"/>
      <c r="NSM83" s="178"/>
      <c r="NSN83" s="178"/>
      <c r="NSO83" s="169"/>
      <c r="NSP83" s="178"/>
      <c r="NSQ83" s="178"/>
      <c r="NSR83" s="178"/>
      <c r="NSS83" s="178"/>
      <c r="NST83" s="178"/>
      <c r="NSU83" s="178"/>
      <c r="NSV83" s="178"/>
      <c r="NSW83" s="178"/>
      <c r="NSX83" s="179"/>
      <c r="NSY83" s="175" t="s">
        <v>39</v>
      </c>
      <c r="NSZ83" s="178"/>
      <c r="NTA83" s="178"/>
      <c r="NTB83" s="178"/>
      <c r="NTC83" s="178"/>
      <c r="NTD83" s="178"/>
      <c r="NTE83" s="178"/>
      <c r="NTF83" s="178"/>
      <c r="NTG83" s="178"/>
      <c r="NTH83" s="178"/>
      <c r="NTI83" s="169"/>
      <c r="NTJ83" s="178"/>
      <c r="NTK83" s="178"/>
      <c r="NTL83" s="178"/>
      <c r="NTM83" s="178"/>
      <c r="NTN83" s="178"/>
      <c r="NTO83" s="178"/>
      <c r="NTP83" s="178"/>
      <c r="NTQ83" s="178"/>
      <c r="NTR83" s="178"/>
      <c r="NTS83" s="178"/>
      <c r="NTT83" s="178"/>
      <c r="NTU83" s="169"/>
      <c r="NTV83" s="178"/>
      <c r="NTW83" s="178"/>
      <c r="NTX83" s="178"/>
      <c r="NTY83" s="178"/>
      <c r="NTZ83" s="178"/>
      <c r="NUA83" s="178"/>
      <c r="NUB83" s="178"/>
      <c r="NUC83" s="178"/>
      <c r="NUD83" s="179"/>
      <c r="NUE83" s="175" t="s">
        <v>39</v>
      </c>
      <c r="NUF83" s="178"/>
      <c r="NUG83" s="178"/>
      <c r="NUH83" s="178"/>
      <c r="NUI83" s="178"/>
      <c r="NUJ83" s="178"/>
      <c r="NUK83" s="178"/>
      <c r="NUL83" s="178"/>
      <c r="NUM83" s="178"/>
      <c r="NUN83" s="178"/>
      <c r="NUO83" s="169"/>
      <c r="NUP83" s="178"/>
      <c r="NUQ83" s="178"/>
      <c r="NUR83" s="178"/>
      <c r="NUS83" s="178"/>
      <c r="NUT83" s="178"/>
      <c r="NUU83" s="178"/>
      <c r="NUV83" s="178"/>
      <c r="NUW83" s="178"/>
      <c r="NUX83" s="178"/>
      <c r="NUY83" s="178"/>
      <c r="NUZ83" s="178"/>
      <c r="NVA83" s="169"/>
      <c r="NVB83" s="178"/>
      <c r="NVC83" s="178"/>
      <c r="NVD83" s="178"/>
      <c r="NVE83" s="178"/>
      <c r="NVF83" s="178"/>
      <c r="NVG83" s="178"/>
      <c r="NVH83" s="178"/>
      <c r="NVI83" s="178"/>
      <c r="NVJ83" s="179"/>
      <c r="NVK83" s="175" t="s">
        <v>39</v>
      </c>
      <c r="NVL83" s="178"/>
      <c r="NVM83" s="178"/>
      <c r="NVN83" s="178"/>
      <c r="NVO83" s="178"/>
      <c r="NVP83" s="178"/>
      <c r="NVQ83" s="178"/>
      <c r="NVR83" s="178"/>
      <c r="NVS83" s="178"/>
      <c r="NVT83" s="178"/>
      <c r="NVU83" s="169"/>
      <c r="NVV83" s="178"/>
      <c r="NVW83" s="178"/>
      <c r="NVX83" s="178"/>
      <c r="NVY83" s="178"/>
      <c r="NVZ83" s="178"/>
      <c r="NWA83" s="178"/>
      <c r="NWB83" s="178"/>
      <c r="NWC83" s="178"/>
      <c r="NWD83" s="178"/>
      <c r="NWE83" s="178"/>
      <c r="NWF83" s="178"/>
      <c r="NWG83" s="169"/>
      <c r="NWH83" s="178"/>
      <c r="NWI83" s="178"/>
      <c r="NWJ83" s="178"/>
      <c r="NWK83" s="178"/>
      <c r="NWL83" s="178"/>
      <c r="NWM83" s="178"/>
      <c r="NWN83" s="178"/>
      <c r="NWO83" s="178"/>
      <c r="NWP83" s="179"/>
      <c r="NWQ83" s="175" t="s">
        <v>39</v>
      </c>
      <c r="NWR83" s="178"/>
      <c r="NWS83" s="178"/>
      <c r="NWT83" s="178"/>
      <c r="NWU83" s="178"/>
      <c r="NWV83" s="178"/>
      <c r="NWW83" s="178"/>
      <c r="NWX83" s="178"/>
      <c r="NWY83" s="178"/>
      <c r="NWZ83" s="178"/>
      <c r="NXA83" s="169"/>
      <c r="NXB83" s="178"/>
      <c r="NXC83" s="178"/>
      <c r="NXD83" s="178"/>
      <c r="NXE83" s="178"/>
      <c r="NXF83" s="178"/>
      <c r="NXG83" s="178"/>
      <c r="NXH83" s="178"/>
      <c r="NXI83" s="178"/>
      <c r="NXJ83" s="178"/>
      <c r="NXK83" s="178"/>
      <c r="NXL83" s="178"/>
      <c r="NXM83" s="169"/>
      <c r="NXN83" s="178"/>
      <c r="NXO83" s="178"/>
      <c r="NXP83" s="178"/>
      <c r="NXQ83" s="178"/>
      <c r="NXR83" s="178"/>
      <c r="NXS83" s="178"/>
      <c r="NXT83" s="178"/>
      <c r="NXU83" s="178"/>
      <c r="NXV83" s="179"/>
      <c r="NXW83" s="175" t="s">
        <v>39</v>
      </c>
      <c r="NXX83" s="178"/>
      <c r="NXY83" s="178"/>
      <c r="NXZ83" s="178"/>
      <c r="NYA83" s="178"/>
      <c r="NYB83" s="178"/>
      <c r="NYC83" s="178"/>
      <c r="NYD83" s="178"/>
      <c r="NYE83" s="178"/>
      <c r="NYF83" s="178"/>
      <c r="NYG83" s="169"/>
      <c r="NYH83" s="178"/>
      <c r="NYI83" s="178"/>
      <c r="NYJ83" s="178"/>
      <c r="NYK83" s="178"/>
      <c r="NYL83" s="178"/>
      <c r="NYM83" s="178"/>
      <c r="NYN83" s="178"/>
      <c r="NYO83" s="178"/>
      <c r="NYP83" s="178"/>
      <c r="NYQ83" s="178"/>
      <c r="NYR83" s="178"/>
      <c r="NYS83" s="169"/>
      <c r="NYT83" s="178"/>
      <c r="NYU83" s="178"/>
      <c r="NYV83" s="178"/>
      <c r="NYW83" s="178"/>
      <c r="NYX83" s="178"/>
      <c r="NYY83" s="178"/>
      <c r="NYZ83" s="178"/>
      <c r="NZA83" s="178"/>
      <c r="NZB83" s="179"/>
      <c r="NZC83" s="175" t="s">
        <v>39</v>
      </c>
      <c r="NZD83" s="178"/>
      <c r="NZE83" s="178"/>
      <c r="NZF83" s="178"/>
      <c r="NZG83" s="178"/>
      <c r="NZH83" s="178"/>
      <c r="NZI83" s="178"/>
      <c r="NZJ83" s="178"/>
      <c r="NZK83" s="178"/>
      <c r="NZL83" s="178"/>
      <c r="NZM83" s="169"/>
      <c r="NZN83" s="178"/>
      <c r="NZO83" s="178"/>
      <c r="NZP83" s="178"/>
      <c r="NZQ83" s="178"/>
      <c r="NZR83" s="178"/>
      <c r="NZS83" s="178"/>
      <c r="NZT83" s="178"/>
      <c r="NZU83" s="178"/>
      <c r="NZV83" s="178"/>
      <c r="NZW83" s="178"/>
      <c r="NZX83" s="178"/>
      <c r="NZY83" s="169"/>
      <c r="NZZ83" s="178"/>
      <c r="OAA83" s="178"/>
      <c r="OAB83" s="178"/>
      <c r="OAC83" s="178"/>
      <c r="OAD83" s="178"/>
      <c r="OAE83" s="178"/>
      <c r="OAF83" s="178"/>
      <c r="OAG83" s="178"/>
      <c r="OAH83" s="179"/>
      <c r="OAI83" s="175" t="s">
        <v>39</v>
      </c>
      <c r="OAJ83" s="178"/>
      <c r="OAK83" s="178"/>
      <c r="OAL83" s="178"/>
      <c r="OAM83" s="178"/>
      <c r="OAN83" s="178"/>
      <c r="OAO83" s="178"/>
      <c r="OAP83" s="178"/>
      <c r="OAQ83" s="178"/>
      <c r="OAR83" s="178"/>
      <c r="OAS83" s="169"/>
      <c r="OAT83" s="178"/>
      <c r="OAU83" s="178"/>
      <c r="OAV83" s="178"/>
      <c r="OAW83" s="178"/>
      <c r="OAX83" s="178"/>
      <c r="OAY83" s="178"/>
      <c r="OAZ83" s="178"/>
      <c r="OBA83" s="178"/>
      <c r="OBB83" s="178"/>
      <c r="OBC83" s="178"/>
      <c r="OBD83" s="178"/>
      <c r="OBE83" s="169"/>
      <c r="OBF83" s="178"/>
      <c r="OBG83" s="178"/>
      <c r="OBH83" s="178"/>
      <c r="OBI83" s="178"/>
      <c r="OBJ83" s="178"/>
      <c r="OBK83" s="178"/>
      <c r="OBL83" s="178"/>
      <c r="OBM83" s="178"/>
      <c r="OBN83" s="179"/>
      <c r="OBO83" s="175" t="s">
        <v>39</v>
      </c>
      <c r="OBP83" s="178"/>
      <c r="OBQ83" s="178"/>
      <c r="OBR83" s="178"/>
      <c r="OBS83" s="178"/>
      <c r="OBT83" s="178"/>
      <c r="OBU83" s="178"/>
      <c r="OBV83" s="178"/>
      <c r="OBW83" s="178"/>
      <c r="OBX83" s="178"/>
      <c r="OBY83" s="169"/>
      <c r="OBZ83" s="178"/>
      <c r="OCA83" s="178"/>
      <c r="OCB83" s="178"/>
      <c r="OCC83" s="178"/>
      <c r="OCD83" s="178"/>
      <c r="OCE83" s="178"/>
      <c r="OCF83" s="178"/>
      <c r="OCG83" s="178"/>
      <c r="OCH83" s="178"/>
      <c r="OCI83" s="178"/>
      <c r="OCJ83" s="178"/>
      <c r="OCK83" s="169"/>
      <c r="OCL83" s="178"/>
      <c r="OCM83" s="178"/>
      <c r="OCN83" s="178"/>
      <c r="OCO83" s="178"/>
      <c r="OCP83" s="178"/>
      <c r="OCQ83" s="178"/>
      <c r="OCR83" s="178"/>
      <c r="OCS83" s="178"/>
      <c r="OCT83" s="179"/>
      <c r="OCU83" s="175" t="s">
        <v>39</v>
      </c>
      <c r="OCV83" s="178"/>
      <c r="OCW83" s="178"/>
      <c r="OCX83" s="178"/>
      <c r="OCY83" s="178"/>
      <c r="OCZ83" s="178"/>
      <c r="ODA83" s="178"/>
      <c r="ODB83" s="178"/>
      <c r="ODC83" s="178"/>
      <c r="ODD83" s="178"/>
      <c r="ODE83" s="169"/>
      <c r="ODF83" s="178"/>
      <c r="ODG83" s="178"/>
      <c r="ODH83" s="178"/>
      <c r="ODI83" s="178"/>
      <c r="ODJ83" s="178"/>
      <c r="ODK83" s="178"/>
      <c r="ODL83" s="178"/>
      <c r="ODM83" s="178"/>
      <c r="ODN83" s="178"/>
      <c r="ODO83" s="178"/>
      <c r="ODP83" s="178"/>
      <c r="ODQ83" s="169"/>
      <c r="ODR83" s="178"/>
      <c r="ODS83" s="178"/>
      <c r="ODT83" s="178"/>
      <c r="ODU83" s="178"/>
      <c r="ODV83" s="178"/>
      <c r="ODW83" s="178"/>
      <c r="ODX83" s="178"/>
      <c r="ODY83" s="178"/>
      <c r="ODZ83" s="179"/>
      <c r="OEA83" s="175" t="s">
        <v>39</v>
      </c>
      <c r="OEB83" s="178"/>
      <c r="OEC83" s="178"/>
      <c r="OED83" s="178"/>
      <c r="OEE83" s="178"/>
      <c r="OEF83" s="178"/>
      <c r="OEG83" s="178"/>
      <c r="OEH83" s="178"/>
      <c r="OEI83" s="178"/>
      <c r="OEJ83" s="178"/>
      <c r="OEK83" s="169"/>
      <c r="OEL83" s="178"/>
      <c r="OEM83" s="178"/>
      <c r="OEN83" s="178"/>
      <c r="OEO83" s="178"/>
      <c r="OEP83" s="178"/>
      <c r="OEQ83" s="178"/>
      <c r="OER83" s="178"/>
      <c r="OES83" s="178"/>
      <c r="OET83" s="178"/>
      <c r="OEU83" s="178"/>
      <c r="OEV83" s="178"/>
      <c r="OEW83" s="169"/>
      <c r="OEX83" s="178"/>
      <c r="OEY83" s="178"/>
      <c r="OEZ83" s="178"/>
      <c r="OFA83" s="178"/>
      <c r="OFB83" s="178"/>
      <c r="OFC83" s="178"/>
      <c r="OFD83" s="178"/>
      <c r="OFE83" s="178"/>
      <c r="OFF83" s="179"/>
      <c r="OFG83" s="175" t="s">
        <v>39</v>
      </c>
      <c r="OFH83" s="178"/>
      <c r="OFI83" s="178"/>
      <c r="OFJ83" s="178"/>
      <c r="OFK83" s="178"/>
      <c r="OFL83" s="178"/>
      <c r="OFM83" s="178"/>
      <c r="OFN83" s="178"/>
      <c r="OFO83" s="178"/>
      <c r="OFP83" s="178"/>
      <c r="OFQ83" s="169"/>
      <c r="OFR83" s="178"/>
      <c r="OFS83" s="178"/>
      <c r="OFT83" s="178"/>
      <c r="OFU83" s="178"/>
      <c r="OFV83" s="178"/>
      <c r="OFW83" s="178"/>
      <c r="OFX83" s="178"/>
      <c r="OFY83" s="178"/>
      <c r="OFZ83" s="178"/>
      <c r="OGA83" s="178"/>
      <c r="OGB83" s="178"/>
      <c r="OGC83" s="169"/>
      <c r="OGD83" s="178"/>
      <c r="OGE83" s="178"/>
      <c r="OGF83" s="178"/>
      <c r="OGG83" s="178"/>
      <c r="OGH83" s="178"/>
      <c r="OGI83" s="178"/>
      <c r="OGJ83" s="178"/>
      <c r="OGK83" s="178"/>
      <c r="OGL83" s="179"/>
      <c r="OGM83" s="175" t="s">
        <v>39</v>
      </c>
      <c r="OGN83" s="178"/>
      <c r="OGO83" s="178"/>
      <c r="OGP83" s="178"/>
      <c r="OGQ83" s="178"/>
      <c r="OGR83" s="178"/>
      <c r="OGS83" s="178"/>
      <c r="OGT83" s="178"/>
      <c r="OGU83" s="178"/>
      <c r="OGV83" s="178"/>
      <c r="OGW83" s="169"/>
      <c r="OGX83" s="178"/>
      <c r="OGY83" s="178"/>
      <c r="OGZ83" s="178"/>
      <c r="OHA83" s="178"/>
      <c r="OHB83" s="178"/>
      <c r="OHC83" s="178"/>
      <c r="OHD83" s="178"/>
      <c r="OHE83" s="178"/>
      <c r="OHF83" s="178"/>
      <c r="OHG83" s="178"/>
      <c r="OHH83" s="178"/>
      <c r="OHI83" s="169"/>
      <c r="OHJ83" s="178"/>
      <c r="OHK83" s="178"/>
      <c r="OHL83" s="178"/>
      <c r="OHM83" s="178"/>
      <c r="OHN83" s="178"/>
      <c r="OHO83" s="178"/>
      <c r="OHP83" s="178"/>
      <c r="OHQ83" s="178"/>
      <c r="OHR83" s="179"/>
      <c r="OHS83" s="175" t="s">
        <v>39</v>
      </c>
      <c r="OHT83" s="178"/>
      <c r="OHU83" s="178"/>
      <c r="OHV83" s="178"/>
      <c r="OHW83" s="178"/>
      <c r="OHX83" s="178"/>
      <c r="OHY83" s="178"/>
      <c r="OHZ83" s="178"/>
      <c r="OIA83" s="178"/>
      <c r="OIB83" s="178"/>
      <c r="OIC83" s="169"/>
      <c r="OID83" s="178"/>
      <c r="OIE83" s="178"/>
      <c r="OIF83" s="178"/>
      <c r="OIG83" s="178"/>
      <c r="OIH83" s="178"/>
      <c r="OII83" s="178"/>
      <c r="OIJ83" s="178"/>
      <c r="OIK83" s="178"/>
      <c r="OIL83" s="178"/>
      <c r="OIM83" s="178"/>
      <c r="OIN83" s="178"/>
      <c r="OIO83" s="169"/>
      <c r="OIP83" s="178"/>
      <c r="OIQ83" s="178"/>
      <c r="OIR83" s="178"/>
      <c r="OIS83" s="178"/>
      <c r="OIT83" s="178"/>
      <c r="OIU83" s="178"/>
      <c r="OIV83" s="178"/>
      <c r="OIW83" s="178"/>
      <c r="OIX83" s="179"/>
      <c r="OIY83" s="175" t="s">
        <v>39</v>
      </c>
      <c r="OIZ83" s="178"/>
      <c r="OJA83" s="178"/>
      <c r="OJB83" s="178"/>
      <c r="OJC83" s="178"/>
      <c r="OJD83" s="178"/>
      <c r="OJE83" s="178"/>
      <c r="OJF83" s="178"/>
      <c r="OJG83" s="178"/>
      <c r="OJH83" s="178"/>
      <c r="OJI83" s="169"/>
      <c r="OJJ83" s="178"/>
      <c r="OJK83" s="178"/>
      <c r="OJL83" s="178"/>
      <c r="OJM83" s="178"/>
      <c r="OJN83" s="178"/>
      <c r="OJO83" s="178"/>
      <c r="OJP83" s="178"/>
      <c r="OJQ83" s="178"/>
      <c r="OJR83" s="178"/>
      <c r="OJS83" s="178"/>
      <c r="OJT83" s="178"/>
      <c r="OJU83" s="169"/>
      <c r="OJV83" s="178"/>
      <c r="OJW83" s="178"/>
      <c r="OJX83" s="178"/>
      <c r="OJY83" s="178"/>
      <c r="OJZ83" s="178"/>
      <c r="OKA83" s="178"/>
      <c r="OKB83" s="178"/>
      <c r="OKC83" s="178"/>
      <c r="OKD83" s="179"/>
      <c r="OKE83" s="175" t="s">
        <v>39</v>
      </c>
      <c r="OKF83" s="178"/>
      <c r="OKG83" s="178"/>
      <c r="OKH83" s="178"/>
      <c r="OKI83" s="178"/>
      <c r="OKJ83" s="178"/>
      <c r="OKK83" s="178"/>
      <c r="OKL83" s="178"/>
      <c r="OKM83" s="178"/>
      <c r="OKN83" s="178"/>
      <c r="OKO83" s="169"/>
      <c r="OKP83" s="178"/>
      <c r="OKQ83" s="178"/>
      <c r="OKR83" s="178"/>
      <c r="OKS83" s="178"/>
      <c r="OKT83" s="178"/>
      <c r="OKU83" s="178"/>
      <c r="OKV83" s="178"/>
      <c r="OKW83" s="178"/>
      <c r="OKX83" s="178"/>
      <c r="OKY83" s="178"/>
      <c r="OKZ83" s="178"/>
      <c r="OLA83" s="169"/>
      <c r="OLB83" s="178"/>
      <c r="OLC83" s="178"/>
      <c r="OLD83" s="178"/>
      <c r="OLE83" s="178"/>
      <c r="OLF83" s="178"/>
      <c r="OLG83" s="178"/>
      <c r="OLH83" s="178"/>
      <c r="OLI83" s="178"/>
      <c r="OLJ83" s="179"/>
      <c r="OLK83" s="175" t="s">
        <v>39</v>
      </c>
      <c r="OLL83" s="178"/>
      <c r="OLM83" s="178"/>
      <c r="OLN83" s="178"/>
      <c r="OLO83" s="178"/>
      <c r="OLP83" s="178"/>
      <c r="OLQ83" s="178"/>
      <c r="OLR83" s="178"/>
      <c r="OLS83" s="178"/>
      <c r="OLT83" s="178"/>
      <c r="OLU83" s="169"/>
      <c r="OLV83" s="178"/>
      <c r="OLW83" s="178"/>
      <c r="OLX83" s="178"/>
      <c r="OLY83" s="178"/>
      <c r="OLZ83" s="178"/>
      <c r="OMA83" s="178"/>
      <c r="OMB83" s="178"/>
      <c r="OMC83" s="178"/>
      <c r="OMD83" s="178"/>
      <c r="OME83" s="178"/>
      <c r="OMF83" s="178"/>
      <c r="OMG83" s="169"/>
      <c r="OMH83" s="178"/>
      <c r="OMI83" s="178"/>
      <c r="OMJ83" s="178"/>
      <c r="OMK83" s="178"/>
      <c r="OML83" s="178"/>
      <c r="OMM83" s="178"/>
      <c r="OMN83" s="178"/>
      <c r="OMO83" s="178"/>
      <c r="OMP83" s="179"/>
      <c r="OMQ83" s="175" t="s">
        <v>39</v>
      </c>
      <c r="OMR83" s="178"/>
      <c r="OMS83" s="178"/>
      <c r="OMT83" s="178"/>
      <c r="OMU83" s="178"/>
      <c r="OMV83" s="178"/>
      <c r="OMW83" s="178"/>
      <c r="OMX83" s="178"/>
      <c r="OMY83" s="178"/>
      <c r="OMZ83" s="178"/>
      <c r="ONA83" s="169"/>
      <c r="ONB83" s="178"/>
      <c r="ONC83" s="178"/>
      <c r="OND83" s="178"/>
      <c r="ONE83" s="178"/>
      <c r="ONF83" s="178"/>
      <c r="ONG83" s="178"/>
      <c r="ONH83" s="178"/>
      <c r="ONI83" s="178"/>
      <c r="ONJ83" s="178"/>
      <c r="ONK83" s="178"/>
      <c r="ONL83" s="178"/>
      <c r="ONM83" s="169"/>
      <c r="ONN83" s="178"/>
      <c r="ONO83" s="178"/>
      <c r="ONP83" s="178"/>
      <c r="ONQ83" s="178"/>
      <c r="ONR83" s="178"/>
      <c r="ONS83" s="178"/>
      <c r="ONT83" s="178"/>
      <c r="ONU83" s="178"/>
      <c r="ONV83" s="179"/>
      <c r="ONW83" s="175" t="s">
        <v>39</v>
      </c>
      <c r="ONX83" s="178"/>
      <c r="ONY83" s="178"/>
      <c r="ONZ83" s="178"/>
      <c r="OOA83" s="178"/>
      <c r="OOB83" s="178"/>
      <c r="OOC83" s="178"/>
      <c r="OOD83" s="178"/>
      <c r="OOE83" s="178"/>
      <c r="OOF83" s="178"/>
      <c r="OOG83" s="169"/>
      <c r="OOH83" s="178"/>
      <c r="OOI83" s="178"/>
      <c r="OOJ83" s="178"/>
      <c r="OOK83" s="178"/>
      <c r="OOL83" s="178"/>
      <c r="OOM83" s="178"/>
      <c r="OON83" s="178"/>
      <c r="OOO83" s="178"/>
      <c r="OOP83" s="178"/>
      <c r="OOQ83" s="178"/>
      <c r="OOR83" s="178"/>
      <c r="OOS83" s="169"/>
      <c r="OOT83" s="178"/>
      <c r="OOU83" s="178"/>
      <c r="OOV83" s="178"/>
      <c r="OOW83" s="178"/>
      <c r="OOX83" s="178"/>
      <c r="OOY83" s="178"/>
      <c r="OOZ83" s="178"/>
      <c r="OPA83" s="178"/>
      <c r="OPB83" s="179"/>
      <c r="OPC83" s="175" t="s">
        <v>39</v>
      </c>
      <c r="OPD83" s="178"/>
      <c r="OPE83" s="178"/>
      <c r="OPF83" s="178"/>
      <c r="OPG83" s="178"/>
      <c r="OPH83" s="178"/>
      <c r="OPI83" s="178"/>
      <c r="OPJ83" s="178"/>
      <c r="OPK83" s="178"/>
      <c r="OPL83" s="178"/>
      <c r="OPM83" s="169"/>
      <c r="OPN83" s="178"/>
      <c r="OPO83" s="178"/>
      <c r="OPP83" s="178"/>
      <c r="OPQ83" s="178"/>
      <c r="OPR83" s="178"/>
      <c r="OPS83" s="178"/>
      <c r="OPT83" s="178"/>
      <c r="OPU83" s="178"/>
      <c r="OPV83" s="178"/>
      <c r="OPW83" s="178"/>
      <c r="OPX83" s="178"/>
      <c r="OPY83" s="169"/>
      <c r="OPZ83" s="178"/>
      <c r="OQA83" s="178"/>
      <c r="OQB83" s="178"/>
      <c r="OQC83" s="178"/>
      <c r="OQD83" s="178"/>
      <c r="OQE83" s="178"/>
      <c r="OQF83" s="178"/>
      <c r="OQG83" s="178"/>
      <c r="OQH83" s="179"/>
      <c r="OQI83" s="175" t="s">
        <v>39</v>
      </c>
      <c r="OQJ83" s="178"/>
      <c r="OQK83" s="178"/>
      <c r="OQL83" s="178"/>
      <c r="OQM83" s="178"/>
      <c r="OQN83" s="178"/>
      <c r="OQO83" s="178"/>
      <c r="OQP83" s="178"/>
      <c r="OQQ83" s="178"/>
      <c r="OQR83" s="178"/>
      <c r="OQS83" s="169"/>
      <c r="OQT83" s="178"/>
      <c r="OQU83" s="178"/>
      <c r="OQV83" s="178"/>
      <c r="OQW83" s="178"/>
      <c r="OQX83" s="178"/>
      <c r="OQY83" s="178"/>
      <c r="OQZ83" s="178"/>
      <c r="ORA83" s="178"/>
      <c r="ORB83" s="178"/>
      <c r="ORC83" s="178"/>
      <c r="ORD83" s="178"/>
      <c r="ORE83" s="169"/>
      <c r="ORF83" s="178"/>
      <c r="ORG83" s="178"/>
      <c r="ORH83" s="178"/>
      <c r="ORI83" s="178"/>
      <c r="ORJ83" s="178"/>
      <c r="ORK83" s="178"/>
      <c r="ORL83" s="178"/>
      <c r="ORM83" s="178"/>
      <c r="ORN83" s="179"/>
      <c r="ORO83" s="175" t="s">
        <v>39</v>
      </c>
      <c r="ORP83" s="178"/>
      <c r="ORQ83" s="178"/>
      <c r="ORR83" s="178"/>
      <c r="ORS83" s="178"/>
      <c r="ORT83" s="178"/>
      <c r="ORU83" s="178"/>
      <c r="ORV83" s="178"/>
      <c r="ORW83" s="178"/>
      <c r="ORX83" s="178"/>
      <c r="ORY83" s="169"/>
      <c r="ORZ83" s="178"/>
      <c r="OSA83" s="178"/>
      <c r="OSB83" s="178"/>
      <c r="OSC83" s="178"/>
      <c r="OSD83" s="178"/>
      <c r="OSE83" s="178"/>
      <c r="OSF83" s="178"/>
      <c r="OSG83" s="178"/>
      <c r="OSH83" s="178"/>
      <c r="OSI83" s="178"/>
      <c r="OSJ83" s="178"/>
      <c r="OSK83" s="169"/>
      <c r="OSL83" s="178"/>
      <c r="OSM83" s="178"/>
      <c r="OSN83" s="178"/>
      <c r="OSO83" s="178"/>
      <c r="OSP83" s="178"/>
      <c r="OSQ83" s="178"/>
      <c r="OSR83" s="178"/>
      <c r="OSS83" s="178"/>
      <c r="OST83" s="179"/>
      <c r="OSU83" s="175" t="s">
        <v>39</v>
      </c>
      <c r="OSV83" s="178"/>
      <c r="OSW83" s="178"/>
      <c r="OSX83" s="178"/>
      <c r="OSY83" s="178"/>
      <c r="OSZ83" s="178"/>
      <c r="OTA83" s="178"/>
      <c r="OTB83" s="178"/>
      <c r="OTC83" s="178"/>
      <c r="OTD83" s="178"/>
      <c r="OTE83" s="169"/>
      <c r="OTF83" s="178"/>
      <c r="OTG83" s="178"/>
      <c r="OTH83" s="178"/>
      <c r="OTI83" s="178"/>
      <c r="OTJ83" s="178"/>
      <c r="OTK83" s="178"/>
      <c r="OTL83" s="178"/>
      <c r="OTM83" s="178"/>
      <c r="OTN83" s="178"/>
      <c r="OTO83" s="178"/>
      <c r="OTP83" s="178"/>
      <c r="OTQ83" s="169"/>
      <c r="OTR83" s="178"/>
      <c r="OTS83" s="178"/>
      <c r="OTT83" s="178"/>
      <c r="OTU83" s="178"/>
      <c r="OTV83" s="178"/>
      <c r="OTW83" s="178"/>
      <c r="OTX83" s="178"/>
      <c r="OTY83" s="178"/>
      <c r="OTZ83" s="179"/>
      <c r="OUA83" s="175" t="s">
        <v>39</v>
      </c>
      <c r="OUB83" s="178"/>
      <c r="OUC83" s="178"/>
      <c r="OUD83" s="178"/>
      <c r="OUE83" s="178"/>
      <c r="OUF83" s="178"/>
      <c r="OUG83" s="178"/>
      <c r="OUH83" s="178"/>
      <c r="OUI83" s="178"/>
      <c r="OUJ83" s="178"/>
      <c r="OUK83" s="169"/>
      <c r="OUL83" s="178"/>
      <c r="OUM83" s="178"/>
      <c r="OUN83" s="178"/>
      <c r="OUO83" s="178"/>
      <c r="OUP83" s="178"/>
      <c r="OUQ83" s="178"/>
      <c r="OUR83" s="178"/>
      <c r="OUS83" s="178"/>
      <c r="OUT83" s="178"/>
      <c r="OUU83" s="178"/>
      <c r="OUV83" s="178"/>
      <c r="OUW83" s="169"/>
      <c r="OUX83" s="178"/>
      <c r="OUY83" s="178"/>
      <c r="OUZ83" s="178"/>
      <c r="OVA83" s="178"/>
      <c r="OVB83" s="178"/>
      <c r="OVC83" s="178"/>
      <c r="OVD83" s="178"/>
      <c r="OVE83" s="178"/>
      <c r="OVF83" s="179"/>
      <c r="OVG83" s="175" t="s">
        <v>39</v>
      </c>
      <c r="OVH83" s="178"/>
      <c r="OVI83" s="178"/>
      <c r="OVJ83" s="178"/>
      <c r="OVK83" s="178"/>
      <c r="OVL83" s="178"/>
      <c r="OVM83" s="178"/>
      <c r="OVN83" s="178"/>
      <c r="OVO83" s="178"/>
      <c r="OVP83" s="178"/>
      <c r="OVQ83" s="169"/>
      <c r="OVR83" s="178"/>
      <c r="OVS83" s="178"/>
      <c r="OVT83" s="178"/>
      <c r="OVU83" s="178"/>
      <c r="OVV83" s="178"/>
      <c r="OVW83" s="178"/>
      <c r="OVX83" s="178"/>
      <c r="OVY83" s="178"/>
      <c r="OVZ83" s="178"/>
      <c r="OWA83" s="178"/>
      <c r="OWB83" s="178"/>
      <c r="OWC83" s="169"/>
      <c r="OWD83" s="178"/>
      <c r="OWE83" s="178"/>
      <c r="OWF83" s="178"/>
      <c r="OWG83" s="178"/>
      <c r="OWH83" s="178"/>
      <c r="OWI83" s="178"/>
      <c r="OWJ83" s="178"/>
      <c r="OWK83" s="178"/>
      <c r="OWL83" s="179"/>
      <c r="OWM83" s="175" t="s">
        <v>39</v>
      </c>
      <c r="OWN83" s="178"/>
      <c r="OWO83" s="178"/>
      <c r="OWP83" s="178"/>
      <c r="OWQ83" s="178"/>
      <c r="OWR83" s="178"/>
      <c r="OWS83" s="178"/>
      <c r="OWT83" s="178"/>
      <c r="OWU83" s="178"/>
      <c r="OWV83" s="178"/>
      <c r="OWW83" s="169"/>
      <c r="OWX83" s="178"/>
      <c r="OWY83" s="178"/>
      <c r="OWZ83" s="178"/>
      <c r="OXA83" s="178"/>
      <c r="OXB83" s="178"/>
      <c r="OXC83" s="178"/>
      <c r="OXD83" s="178"/>
      <c r="OXE83" s="178"/>
      <c r="OXF83" s="178"/>
      <c r="OXG83" s="178"/>
      <c r="OXH83" s="178"/>
      <c r="OXI83" s="169"/>
      <c r="OXJ83" s="178"/>
      <c r="OXK83" s="178"/>
      <c r="OXL83" s="178"/>
      <c r="OXM83" s="178"/>
      <c r="OXN83" s="178"/>
      <c r="OXO83" s="178"/>
      <c r="OXP83" s="178"/>
      <c r="OXQ83" s="178"/>
      <c r="OXR83" s="179"/>
      <c r="OXS83" s="175" t="s">
        <v>39</v>
      </c>
      <c r="OXT83" s="178"/>
      <c r="OXU83" s="178"/>
      <c r="OXV83" s="178"/>
      <c r="OXW83" s="178"/>
      <c r="OXX83" s="178"/>
      <c r="OXY83" s="178"/>
      <c r="OXZ83" s="178"/>
      <c r="OYA83" s="178"/>
      <c r="OYB83" s="178"/>
      <c r="OYC83" s="169"/>
      <c r="OYD83" s="178"/>
      <c r="OYE83" s="178"/>
      <c r="OYF83" s="178"/>
      <c r="OYG83" s="178"/>
      <c r="OYH83" s="178"/>
      <c r="OYI83" s="178"/>
      <c r="OYJ83" s="178"/>
      <c r="OYK83" s="178"/>
      <c r="OYL83" s="178"/>
      <c r="OYM83" s="178"/>
      <c r="OYN83" s="178"/>
      <c r="OYO83" s="169"/>
      <c r="OYP83" s="178"/>
      <c r="OYQ83" s="178"/>
      <c r="OYR83" s="178"/>
      <c r="OYS83" s="178"/>
      <c r="OYT83" s="178"/>
      <c r="OYU83" s="178"/>
      <c r="OYV83" s="178"/>
      <c r="OYW83" s="178"/>
      <c r="OYX83" s="179"/>
      <c r="OYY83" s="175" t="s">
        <v>39</v>
      </c>
      <c r="OYZ83" s="178"/>
      <c r="OZA83" s="178"/>
      <c r="OZB83" s="178"/>
      <c r="OZC83" s="178"/>
      <c r="OZD83" s="178"/>
      <c r="OZE83" s="178"/>
      <c r="OZF83" s="178"/>
      <c r="OZG83" s="178"/>
      <c r="OZH83" s="178"/>
      <c r="OZI83" s="169"/>
      <c r="OZJ83" s="178"/>
      <c r="OZK83" s="178"/>
      <c r="OZL83" s="178"/>
      <c r="OZM83" s="178"/>
      <c r="OZN83" s="178"/>
      <c r="OZO83" s="178"/>
      <c r="OZP83" s="178"/>
      <c r="OZQ83" s="178"/>
      <c r="OZR83" s="178"/>
      <c r="OZS83" s="178"/>
      <c r="OZT83" s="178"/>
      <c r="OZU83" s="169"/>
      <c r="OZV83" s="178"/>
      <c r="OZW83" s="178"/>
      <c r="OZX83" s="178"/>
      <c r="OZY83" s="178"/>
      <c r="OZZ83" s="178"/>
      <c r="PAA83" s="178"/>
      <c r="PAB83" s="178"/>
      <c r="PAC83" s="178"/>
      <c r="PAD83" s="179"/>
      <c r="PAE83" s="175" t="s">
        <v>39</v>
      </c>
      <c r="PAF83" s="178"/>
      <c r="PAG83" s="178"/>
      <c r="PAH83" s="178"/>
      <c r="PAI83" s="178"/>
      <c r="PAJ83" s="178"/>
      <c r="PAK83" s="178"/>
      <c r="PAL83" s="178"/>
      <c r="PAM83" s="178"/>
      <c r="PAN83" s="178"/>
      <c r="PAO83" s="169"/>
      <c r="PAP83" s="178"/>
      <c r="PAQ83" s="178"/>
      <c r="PAR83" s="178"/>
      <c r="PAS83" s="178"/>
      <c r="PAT83" s="178"/>
      <c r="PAU83" s="178"/>
      <c r="PAV83" s="178"/>
      <c r="PAW83" s="178"/>
      <c r="PAX83" s="178"/>
      <c r="PAY83" s="178"/>
      <c r="PAZ83" s="178"/>
      <c r="PBA83" s="169"/>
      <c r="PBB83" s="178"/>
      <c r="PBC83" s="178"/>
      <c r="PBD83" s="178"/>
      <c r="PBE83" s="178"/>
      <c r="PBF83" s="178"/>
      <c r="PBG83" s="178"/>
      <c r="PBH83" s="178"/>
      <c r="PBI83" s="178"/>
      <c r="PBJ83" s="179"/>
      <c r="PBK83" s="175" t="s">
        <v>39</v>
      </c>
      <c r="PBL83" s="178"/>
      <c r="PBM83" s="178"/>
      <c r="PBN83" s="178"/>
      <c r="PBO83" s="178"/>
      <c r="PBP83" s="178"/>
      <c r="PBQ83" s="178"/>
      <c r="PBR83" s="178"/>
      <c r="PBS83" s="178"/>
      <c r="PBT83" s="178"/>
      <c r="PBU83" s="169"/>
      <c r="PBV83" s="178"/>
      <c r="PBW83" s="178"/>
      <c r="PBX83" s="178"/>
      <c r="PBY83" s="178"/>
      <c r="PBZ83" s="178"/>
      <c r="PCA83" s="178"/>
      <c r="PCB83" s="178"/>
      <c r="PCC83" s="178"/>
      <c r="PCD83" s="178"/>
      <c r="PCE83" s="178"/>
      <c r="PCF83" s="178"/>
      <c r="PCG83" s="169"/>
      <c r="PCH83" s="178"/>
      <c r="PCI83" s="178"/>
      <c r="PCJ83" s="178"/>
      <c r="PCK83" s="178"/>
      <c r="PCL83" s="178"/>
      <c r="PCM83" s="178"/>
      <c r="PCN83" s="178"/>
      <c r="PCO83" s="178"/>
      <c r="PCP83" s="179"/>
      <c r="PCQ83" s="175" t="s">
        <v>39</v>
      </c>
      <c r="PCR83" s="178"/>
      <c r="PCS83" s="178"/>
      <c r="PCT83" s="178"/>
      <c r="PCU83" s="178"/>
      <c r="PCV83" s="178"/>
      <c r="PCW83" s="178"/>
      <c r="PCX83" s="178"/>
      <c r="PCY83" s="178"/>
      <c r="PCZ83" s="178"/>
      <c r="PDA83" s="169"/>
      <c r="PDB83" s="178"/>
      <c r="PDC83" s="178"/>
      <c r="PDD83" s="178"/>
      <c r="PDE83" s="178"/>
      <c r="PDF83" s="178"/>
      <c r="PDG83" s="178"/>
      <c r="PDH83" s="178"/>
      <c r="PDI83" s="178"/>
      <c r="PDJ83" s="178"/>
      <c r="PDK83" s="178"/>
      <c r="PDL83" s="178"/>
      <c r="PDM83" s="169"/>
      <c r="PDN83" s="178"/>
      <c r="PDO83" s="178"/>
      <c r="PDP83" s="178"/>
      <c r="PDQ83" s="178"/>
      <c r="PDR83" s="178"/>
      <c r="PDS83" s="178"/>
      <c r="PDT83" s="178"/>
      <c r="PDU83" s="178"/>
      <c r="PDV83" s="179"/>
      <c r="PDW83" s="175" t="s">
        <v>39</v>
      </c>
      <c r="PDX83" s="178"/>
      <c r="PDY83" s="178"/>
      <c r="PDZ83" s="178"/>
      <c r="PEA83" s="178"/>
      <c r="PEB83" s="178"/>
      <c r="PEC83" s="178"/>
      <c r="PED83" s="178"/>
      <c r="PEE83" s="178"/>
      <c r="PEF83" s="178"/>
      <c r="PEG83" s="169"/>
      <c r="PEH83" s="178"/>
      <c r="PEI83" s="178"/>
      <c r="PEJ83" s="178"/>
      <c r="PEK83" s="178"/>
      <c r="PEL83" s="178"/>
      <c r="PEM83" s="178"/>
      <c r="PEN83" s="178"/>
      <c r="PEO83" s="178"/>
      <c r="PEP83" s="178"/>
      <c r="PEQ83" s="178"/>
      <c r="PER83" s="178"/>
      <c r="PES83" s="169"/>
      <c r="PET83" s="178"/>
      <c r="PEU83" s="178"/>
      <c r="PEV83" s="178"/>
      <c r="PEW83" s="178"/>
      <c r="PEX83" s="178"/>
      <c r="PEY83" s="178"/>
      <c r="PEZ83" s="178"/>
      <c r="PFA83" s="178"/>
      <c r="PFB83" s="179"/>
      <c r="PFC83" s="175" t="s">
        <v>39</v>
      </c>
      <c r="PFD83" s="178"/>
      <c r="PFE83" s="178"/>
      <c r="PFF83" s="178"/>
      <c r="PFG83" s="178"/>
      <c r="PFH83" s="178"/>
      <c r="PFI83" s="178"/>
      <c r="PFJ83" s="178"/>
      <c r="PFK83" s="178"/>
      <c r="PFL83" s="178"/>
      <c r="PFM83" s="169"/>
      <c r="PFN83" s="178"/>
      <c r="PFO83" s="178"/>
      <c r="PFP83" s="178"/>
      <c r="PFQ83" s="178"/>
      <c r="PFR83" s="178"/>
      <c r="PFS83" s="178"/>
      <c r="PFT83" s="178"/>
      <c r="PFU83" s="178"/>
      <c r="PFV83" s="178"/>
      <c r="PFW83" s="178"/>
      <c r="PFX83" s="178"/>
      <c r="PFY83" s="169"/>
      <c r="PFZ83" s="178"/>
      <c r="PGA83" s="178"/>
      <c r="PGB83" s="178"/>
      <c r="PGC83" s="178"/>
      <c r="PGD83" s="178"/>
      <c r="PGE83" s="178"/>
      <c r="PGF83" s="178"/>
      <c r="PGG83" s="178"/>
      <c r="PGH83" s="179"/>
      <c r="PGI83" s="175" t="s">
        <v>39</v>
      </c>
      <c r="PGJ83" s="178"/>
      <c r="PGK83" s="178"/>
      <c r="PGL83" s="178"/>
      <c r="PGM83" s="178"/>
      <c r="PGN83" s="178"/>
      <c r="PGO83" s="178"/>
      <c r="PGP83" s="178"/>
      <c r="PGQ83" s="178"/>
      <c r="PGR83" s="178"/>
      <c r="PGS83" s="169"/>
      <c r="PGT83" s="178"/>
      <c r="PGU83" s="178"/>
      <c r="PGV83" s="178"/>
      <c r="PGW83" s="178"/>
      <c r="PGX83" s="178"/>
      <c r="PGY83" s="178"/>
      <c r="PGZ83" s="178"/>
      <c r="PHA83" s="178"/>
      <c r="PHB83" s="178"/>
      <c r="PHC83" s="178"/>
      <c r="PHD83" s="178"/>
      <c r="PHE83" s="169"/>
      <c r="PHF83" s="178"/>
      <c r="PHG83" s="178"/>
      <c r="PHH83" s="178"/>
      <c r="PHI83" s="178"/>
      <c r="PHJ83" s="178"/>
      <c r="PHK83" s="178"/>
      <c r="PHL83" s="178"/>
      <c r="PHM83" s="178"/>
      <c r="PHN83" s="179"/>
      <c r="PHO83" s="175" t="s">
        <v>39</v>
      </c>
      <c r="PHP83" s="178"/>
      <c r="PHQ83" s="178"/>
      <c r="PHR83" s="178"/>
      <c r="PHS83" s="178"/>
      <c r="PHT83" s="178"/>
      <c r="PHU83" s="178"/>
      <c r="PHV83" s="178"/>
      <c r="PHW83" s="178"/>
      <c r="PHX83" s="178"/>
      <c r="PHY83" s="169"/>
      <c r="PHZ83" s="178"/>
      <c r="PIA83" s="178"/>
      <c r="PIB83" s="178"/>
      <c r="PIC83" s="178"/>
      <c r="PID83" s="178"/>
      <c r="PIE83" s="178"/>
      <c r="PIF83" s="178"/>
      <c r="PIG83" s="178"/>
      <c r="PIH83" s="178"/>
      <c r="PII83" s="178"/>
      <c r="PIJ83" s="178"/>
      <c r="PIK83" s="169"/>
      <c r="PIL83" s="178"/>
      <c r="PIM83" s="178"/>
      <c r="PIN83" s="178"/>
      <c r="PIO83" s="178"/>
      <c r="PIP83" s="178"/>
      <c r="PIQ83" s="178"/>
      <c r="PIR83" s="178"/>
      <c r="PIS83" s="178"/>
      <c r="PIT83" s="179"/>
      <c r="PIU83" s="175" t="s">
        <v>39</v>
      </c>
      <c r="PIV83" s="178"/>
      <c r="PIW83" s="178"/>
      <c r="PIX83" s="178"/>
      <c r="PIY83" s="178"/>
      <c r="PIZ83" s="178"/>
      <c r="PJA83" s="178"/>
      <c r="PJB83" s="178"/>
      <c r="PJC83" s="178"/>
      <c r="PJD83" s="178"/>
      <c r="PJE83" s="169"/>
      <c r="PJF83" s="178"/>
      <c r="PJG83" s="178"/>
      <c r="PJH83" s="178"/>
      <c r="PJI83" s="178"/>
      <c r="PJJ83" s="178"/>
      <c r="PJK83" s="178"/>
      <c r="PJL83" s="178"/>
      <c r="PJM83" s="178"/>
      <c r="PJN83" s="178"/>
      <c r="PJO83" s="178"/>
      <c r="PJP83" s="178"/>
      <c r="PJQ83" s="169"/>
      <c r="PJR83" s="178"/>
      <c r="PJS83" s="178"/>
      <c r="PJT83" s="178"/>
      <c r="PJU83" s="178"/>
      <c r="PJV83" s="178"/>
      <c r="PJW83" s="178"/>
      <c r="PJX83" s="178"/>
      <c r="PJY83" s="178"/>
      <c r="PJZ83" s="179"/>
      <c r="PKA83" s="175" t="s">
        <v>39</v>
      </c>
      <c r="PKB83" s="178"/>
      <c r="PKC83" s="178"/>
      <c r="PKD83" s="178"/>
      <c r="PKE83" s="178"/>
      <c r="PKF83" s="178"/>
      <c r="PKG83" s="178"/>
      <c r="PKH83" s="178"/>
      <c r="PKI83" s="178"/>
      <c r="PKJ83" s="178"/>
      <c r="PKK83" s="169"/>
      <c r="PKL83" s="178"/>
      <c r="PKM83" s="178"/>
      <c r="PKN83" s="178"/>
      <c r="PKO83" s="178"/>
      <c r="PKP83" s="178"/>
      <c r="PKQ83" s="178"/>
      <c r="PKR83" s="178"/>
      <c r="PKS83" s="178"/>
      <c r="PKT83" s="178"/>
      <c r="PKU83" s="178"/>
      <c r="PKV83" s="178"/>
      <c r="PKW83" s="169"/>
      <c r="PKX83" s="178"/>
      <c r="PKY83" s="178"/>
      <c r="PKZ83" s="178"/>
      <c r="PLA83" s="178"/>
      <c r="PLB83" s="178"/>
      <c r="PLC83" s="178"/>
      <c r="PLD83" s="178"/>
      <c r="PLE83" s="178"/>
      <c r="PLF83" s="179"/>
      <c r="PLG83" s="175" t="s">
        <v>39</v>
      </c>
      <c r="PLH83" s="178"/>
      <c r="PLI83" s="178"/>
      <c r="PLJ83" s="178"/>
      <c r="PLK83" s="178"/>
      <c r="PLL83" s="178"/>
      <c r="PLM83" s="178"/>
      <c r="PLN83" s="178"/>
      <c r="PLO83" s="178"/>
      <c r="PLP83" s="178"/>
      <c r="PLQ83" s="169"/>
      <c r="PLR83" s="178"/>
      <c r="PLS83" s="178"/>
      <c r="PLT83" s="178"/>
      <c r="PLU83" s="178"/>
      <c r="PLV83" s="178"/>
      <c r="PLW83" s="178"/>
      <c r="PLX83" s="178"/>
      <c r="PLY83" s="178"/>
      <c r="PLZ83" s="178"/>
      <c r="PMA83" s="178"/>
      <c r="PMB83" s="178"/>
      <c r="PMC83" s="169"/>
      <c r="PMD83" s="178"/>
      <c r="PME83" s="178"/>
      <c r="PMF83" s="178"/>
      <c r="PMG83" s="178"/>
      <c r="PMH83" s="178"/>
      <c r="PMI83" s="178"/>
      <c r="PMJ83" s="178"/>
      <c r="PMK83" s="178"/>
      <c r="PML83" s="179"/>
      <c r="PMM83" s="175" t="s">
        <v>39</v>
      </c>
      <c r="PMN83" s="178"/>
      <c r="PMO83" s="178"/>
      <c r="PMP83" s="178"/>
      <c r="PMQ83" s="178"/>
      <c r="PMR83" s="178"/>
      <c r="PMS83" s="178"/>
      <c r="PMT83" s="178"/>
      <c r="PMU83" s="178"/>
      <c r="PMV83" s="178"/>
      <c r="PMW83" s="169"/>
      <c r="PMX83" s="178"/>
      <c r="PMY83" s="178"/>
      <c r="PMZ83" s="178"/>
      <c r="PNA83" s="178"/>
      <c r="PNB83" s="178"/>
      <c r="PNC83" s="178"/>
      <c r="PND83" s="178"/>
      <c r="PNE83" s="178"/>
      <c r="PNF83" s="178"/>
      <c r="PNG83" s="178"/>
      <c r="PNH83" s="178"/>
      <c r="PNI83" s="169"/>
      <c r="PNJ83" s="178"/>
      <c r="PNK83" s="178"/>
      <c r="PNL83" s="178"/>
      <c r="PNM83" s="178"/>
      <c r="PNN83" s="178"/>
      <c r="PNO83" s="178"/>
      <c r="PNP83" s="178"/>
      <c r="PNQ83" s="178"/>
      <c r="PNR83" s="179"/>
      <c r="PNS83" s="175" t="s">
        <v>39</v>
      </c>
      <c r="PNT83" s="178"/>
      <c r="PNU83" s="178"/>
      <c r="PNV83" s="178"/>
      <c r="PNW83" s="178"/>
      <c r="PNX83" s="178"/>
      <c r="PNY83" s="178"/>
      <c r="PNZ83" s="178"/>
      <c r="POA83" s="178"/>
      <c r="POB83" s="178"/>
      <c r="POC83" s="169"/>
      <c r="POD83" s="178"/>
      <c r="POE83" s="178"/>
      <c r="POF83" s="178"/>
      <c r="POG83" s="178"/>
      <c r="POH83" s="178"/>
      <c r="POI83" s="178"/>
      <c r="POJ83" s="178"/>
      <c r="POK83" s="178"/>
      <c r="POL83" s="178"/>
      <c r="POM83" s="178"/>
      <c r="PON83" s="178"/>
      <c r="POO83" s="169"/>
      <c r="POP83" s="178"/>
      <c r="POQ83" s="178"/>
      <c r="POR83" s="178"/>
      <c r="POS83" s="178"/>
      <c r="POT83" s="178"/>
      <c r="POU83" s="178"/>
      <c r="POV83" s="178"/>
      <c r="POW83" s="178"/>
      <c r="POX83" s="179"/>
      <c r="POY83" s="175" t="s">
        <v>39</v>
      </c>
      <c r="POZ83" s="178"/>
      <c r="PPA83" s="178"/>
      <c r="PPB83" s="178"/>
      <c r="PPC83" s="178"/>
      <c r="PPD83" s="178"/>
      <c r="PPE83" s="178"/>
      <c r="PPF83" s="178"/>
      <c r="PPG83" s="178"/>
      <c r="PPH83" s="178"/>
      <c r="PPI83" s="169"/>
      <c r="PPJ83" s="178"/>
      <c r="PPK83" s="178"/>
      <c r="PPL83" s="178"/>
      <c r="PPM83" s="178"/>
      <c r="PPN83" s="178"/>
      <c r="PPO83" s="178"/>
      <c r="PPP83" s="178"/>
      <c r="PPQ83" s="178"/>
      <c r="PPR83" s="178"/>
      <c r="PPS83" s="178"/>
      <c r="PPT83" s="178"/>
      <c r="PPU83" s="169"/>
      <c r="PPV83" s="178"/>
      <c r="PPW83" s="178"/>
      <c r="PPX83" s="178"/>
      <c r="PPY83" s="178"/>
      <c r="PPZ83" s="178"/>
      <c r="PQA83" s="178"/>
      <c r="PQB83" s="178"/>
      <c r="PQC83" s="178"/>
      <c r="PQD83" s="179"/>
      <c r="PQE83" s="175" t="s">
        <v>39</v>
      </c>
      <c r="PQF83" s="178"/>
      <c r="PQG83" s="178"/>
      <c r="PQH83" s="178"/>
      <c r="PQI83" s="178"/>
      <c r="PQJ83" s="178"/>
      <c r="PQK83" s="178"/>
      <c r="PQL83" s="178"/>
      <c r="PQM83" s="178"/>
      <c r="PQN83" s="178"/>
      <c r="PQO83" s="169"/>
      <c r="PQP83" s="178"/>
      <c r="PQQ83" s="178"/>
      <c r="PQR83" s="178"/>
      <c r="PQS83" s="178"/>
      <c r="PQT83" s="178"/>
      <c r="PQU83" s="178"/>
      <c r="PQV83" s="178"/>
      <c r="PQW83" s="178"/>
      <c r="PQX83" s="178"/>
      <c r="PQY83" s="178"/>
      <c r="PQZ83" s="178"/>
      <c r="PRA83" s="169"/>
      <c r="PRB83" s="178"/>
      <c r="PRC83" s="178"/>
      <c r="PRD83" s="178"/>
      <c r="PRE83" s="178"/>
      <c r="PRF83" s="178"/>
      <c r="PRG83" s="178"/>
      <c r="PRH83" s="178"/>
      <c r="PRI83" s="178"/>
      <c r="PRJ83" s="179"/>
      <c r="PRK83" s="175" t="s">
        <v>39</v>
      </c>
      <c r="PRL83" s="178"/>
      <c r="PRM83" s="178"/>
      <c r="PRN83" s="178"/>
      <c r="PRO83" s="178"/>
      <c r="PRP83" s="178"/>
      <c r="PRQ83" s="178"/>
      <c r="PRR83" s="178"/>
      <c r="PRS83" s="178"/>
      <c r="PRT83" s="178"/>
      <c r="PRU83" s="169"/>
      <c r="PRV83" s="178"/>
      <c r="PRW83" s="178"/>
      <c r="PRX83" s="178"/>
      <c r="PRY83" s="178"/>
      <c r="PRZ83" s="178"/>
      <c r="PSA83" s="178"/>
      <c r="PSB83" s="178"/>
      <c r="PSC83" s="178"/>
      <c r="PSD83" s="178"/>
      <c r="PSE83" s="178"/>
      <c r="PSF83" s="178"/>
      <c r="PSG83" s="169"/>
      <c r="PSH83" s="178"/>
      <c r="PSI83" s="178"/>
      <c r="PSJ83" s="178"/>
      <c r="PSK83" s="178"/>
      <c r="PSL83" s="178"/>
      <c r="PSM83" s="178"/>
      <c r="PSN83" s="178"/>
      <c r="PSO83" s="178"/>
      <c r="PSP83" s="179"/>
      <c r="PSQ83" s="175" t="s">
        <v>39</v>
      </c>
      <c r="PSR83" s="178"/>
      <c r="PSS83" s="178"/>
      <c r="PST83" s="178"/>
      <c r="PSU83" s="178"/>
      <c r="PSV83" s="178"/>
      <c r="PSW83" s="178"/>
      <c r="PSX83" s="178"/>
      <c r="PSY83" s="178"/>
      <c r="PSZ83" s="178"/>
      <c r="PTA83" s="169"/>
      <c r="PTB83" s="178"/>
      <c r="PTC83" s="178"/>
      <c r="PTD83" s="178"/>
      <c r="PTE83" s="178"/>
      <c r="PTF83" s="178"/>
      <c r="PTG83" s="178"/>
      <c r="PTH83" s="178"/>
      <c r="PTI83" s="178"/>
      <c r="PTJ83" s="178"/>
      <c r="PTK83" s="178"/>
      <c r="PTL83" s="178"/>
      <c r="PTM83" s="169"/>
      <c r="PTN83" s="178"/>
      <c r="PTO83" s="178"/>
      <c r="PTP83" s="178"/>
      <c r="PTQ83" s="178"/>
      <c r="PTR83" s="178"/>
      <c r="PTS83" s="178"/>
      <c r="PTT83" s="178"/>
      <c r="PTU83" s="178"/>
      <c r="PTV83" s="179"/>
      <c r="PTW83" s="175" t="s">
        <v>39</v>
      </c>
      <c r="PTX83" s="178"/>
      <c r="PTY83" s="178"/>
      <c r="PTZ83" s="178"/>
      <c r="PUA83" s="178"/>
      <c r="PUB83" s="178"/>
      <c r="PUC83" s="178"/>
      <c r="PUD83" s="178"/>
      <c r="PUE83" s="178"/>
      <c r="PUF83" s="178"/>
      <c r="PUG83" s="169"/>
      <c r="PUH83" s="178"/>
      <c r="PUI83" s="178"/>
      <c r="PUJ83" s="178"/>
      <c r="PUK83" s="178"/>
      <c r="PUL83" s="178"/>
      <c r="PUM83" s="178"/>
      <c r="PUN83" s="178"/>
      <c r="PUO83" s="178"/>
      <c r="PUP83" s="178"/>
      <c r="PUQ83" s="178"/>
      <c r="PUR83" s="178"/>
      <c r="PUS83" s="169"/>
      <c r="PUT83" s="178"/>
      <c r="PUU83" s="178"/>
      <c r="PUV83" s="178"/>
      <c r="PUW83" s="178"/>
      <c r="PUX83" s="178"/>
      <c r="PUY83" s="178"/>
      <c r="PUZ83" s="178"/>
      <c r="PVA83" s="178"/>
      <c r="PVB83" s="179"/>
      <c r="PVC83" s="175" t="s">
        <v>39</v>
      </c>
      <c r="PVD83" s="178"/>
      <c r="PVE83" s="178"/>
      <c r="PVF83" s="178"/>
      <c r="PVG83" s="178"/>
      <c r="PVH83" s="178"/>
      <c r="PVI83" s="178"/>
      <c r="PVJ83" s="178"/>
      <c r="PVK83" s="178"/>
      <c r="PVL83" s="178"/>
      <c r="PVM83" s="169"/>
      <c r="PVN83" s="178"/>
      <c r="PVO83" s="178"/>
      <c r="PVP83" s="178"/>
      <c r="PVQ83" s="178"/>
      <c r="PVR83" s="178"/>
      <c r="PVS83" s="178"/>
      <c r="PVT83" s="178"/>
      <c r="PVU83" s="178"/>
      <c r="PVV83" s="178"/>
      <c r="PVW83" s="178"/>
      <c r="PVX83" s="178"/>
      <c r="PVY83" s="169"/>
      <c r="PVZ83" s="178"/>
      <c r="PWA83" s="178"/>
      <c r="PWB83" s="178"/>
      <c r="PWC83" s="178"/>
      <c r="PWD83" s="178"/>
      <c r="PWE83" s="178"/>
      <c r="PWF83" s="178"/>
      <c r="PWG83" s="178"/>
      <c r="PWH83" s="179"/>
      <c r="PWI83" s="175" t="s">
        <v>39</v>
      </c>
      <c r="PWJ83" s="178"/>
      <c r="PWK83" s="178"/>
      <c r="PWL83" s="178"/>
      <c r="PWM83" s="178"/>
      <c r="PWN83" s="178"/>
      <c r="PWO83" s="178"/>
      <c r="PWP83" s="178"/>
      <c r="PWQ83" s="178"/>
      <c r="PWR83" s="178"/>
      <c r="PWS83" s="169"/>
      <c r="PWT83" s="178"/>
      <c r="PWU83" s="178"/>
      <c r="PWV83" s="178"/>
      <c r="PWW83" s="178"/>
      <c r="PWX83" s="178"/>
      <c r="PWY83" s="178"/>
      <c r="PWZ83" s="178"/>
      <c r="PXA83" s="178"/>
      <c r="PXB83" s="178"/>
      <c r="PXC83" s="178"/>
      <c r="PXD83" s="178"/>
      <c r="PXE83" s="169"/>
      <c r="PXF83" s="178"/>
      <c r="PXG83" s="178"/>
      <c r="PXH83" s="178"/>
      <c r="PXI83" s="178"/>
      <c r="PXJ83" s="178"/>
      <c r="PXK83" s="178"/>
      <c r="PXL83" s="178"/>
      <c r="PXM83" s="178"/>
      <c r="PXN83" s="179"/>
      <c r="PXO83" s="175" t="s">
        <v>39</v>
      </c>
      <c r="PXP83" s="178"/>
      <c r="PXQ83" s="178"/>
      <c r="PXR83" s="178"/>
      <c r="PXS83" s="178"/>
      <c r="PXT83" s="178"/>
      <c r="PXU83" s="178"/>
      <c r="PXV83" s="178"/>
      <c r="PXW83" s="178"/>
      <c r="PXX83" s="178"/>
      <c r="PXY83" s="169"/>
      <c r="PXZ83" s="178"/>
      <c r="PYA83" s="178"/>
      <c r="PYB83" s="178"/>
      <c r="PYC83" s="178"/>
      <c r="PYD83" s="178"/>
      <c r="PYE83" s="178"/>
      <c r="PYF83" s="178"/>
      <c r="PYG83" s="178"/>
      <c r="PYH83" s="178"/>
      <c r="PYI83" s="178"/>
      <c r="PYJ83" s="178"/>
      <c r="PYK83" s="169"/>
      <c r="PYL83" s="178"/>
      <c r="PYM83" s="178"/>
      <c r="PYN83" s="178"/>
      <c r="PYO83" s="178"/>
      <c r="PYP83" s="178"/>
      <c r="PYQ83" s="178"/>
      <c r="PYR83" s="178"/>
      <c r="PYS83" s="178"/>
      <c r="PYT83" s="179"/>
      <c r="PYU83" s="175" t="s">
        <v>39</v>
      </c>
      <c r="PYV83" s="178"/>
      <c r="PYW83" s="178"/>
      <c r="PYX83" s="178"/>
      <c r="PYY83" s="178"/>
      <c r="PYZ83" s="178"/>
      <c r="PZA83" s="178"/>
      <c r="PZB83" s="178"/>
      <c r="PZC83" s="178"/>
      <c r="PZD83" s="178"/>
      <c r="PZE83" s="169"/>
      <c r="PZF83" s="178"/>
      <c r="PZG83" s="178"/>
      <c r="PZH83" s="178"/>
      <c r="PZI83" s="178"/>
      <c r="PZJ83" s="178"/>
      <c r="PZK83" s="178"/>
      <c r="PZL83" s="178"/>
      <c r="PZM83" s="178"/>
      <c r="PZN83" s="178"/>
      <c r="PZO83" s="178"/>
      <c r="PZP83" s="178"/>
      <c r="PZQ83" s="169"/>
      <c r="PZR83" s="178"/>
      <c r="PZS83" s="178"/>
      <c r="PZT83" s="178"/>
      <c r="PZU83" s="178"/>
      <c r="PZV83" s="178"/>
      <c r="PZW83" s="178"/>
      <c r="PZX83" s="178"/>
      <c r="PZY83" s="178"/>
      <c r="PZZ83" s="179"/>
      <c r="QAA83" s="175" t="s">
        <v>39</v>
      </c>
      <c r="QAB83" s="178"/>
      <c r="QAC83" s="178"/>
      <c r="QAD83" s="178"/>
      <c r="QAE83" s="178"/>
      <c r="QAF83" s="178"/>
      <c r="QAG83" s="178"/>
      <c r="QAH83" s="178"/>
      <c r="QAI83" s="178"/>
      <c r="QAJ83" s="178"/>
      <c r="QAK83" s="169"/>
      <c r="QAL83" s="178"/>
      <c r="QAM83" s="178"/>
      <c r="QAN83" s="178"/>
      <c r="QAO83" s="178"/>
      <c r="QAP83" s="178"/>
      <c r="QAQ83" s="178"/>
      <c r="QAR83" s="178"/>
      <c r="QAS83" s="178"/>
      <c r="QAT83" s="178"/>
      <c r="QAU83" s="178"/>
      <c r="QAV83" s="178"/>
      <c r="QAW83" s="169"/>
      <c r="QAX83" s="178"/>
      <c r="QAY83" s="178"/>
      <c r="QAZ83" s="178"/>
      <c r="QBA83" s="178"/>
      <c r="QBB83" s="178"/>
      <c r="QBC83" s="178"/>
      <c r="QBD83" s="178"/>
      <c r="QBE83" s="178"/>
      <c r="QBF83" s="179"/>
      <c r="QBG83" s="175" t="s">
        <v>39</v>
      </c>
      <c r="QBH83" s="178"/>
      <c r="QBI83" s="178"/>
      <c r="QBJ83" s="178"/>
      <c r="QBK83" s="178"/>
      <c r="QBL83" s="178"/>
      <c r="QBM83" s="178"/>
      <c r="QBN83" s="178"/>
      <c r="QBO83" s="178"/>
      <c r="QBP83" s="178"/>
      <c r="QBQ83" s="169"/>
      <c r="QBR83" s="178"/>
      <c r="QBS83" s="178"/>
      <c r="QBT83" s="178"/>
      <c r="QBU83" s="178"/>
      <c r="QBV83" s="178"/>
      <c r="QBW83" s="178"/>
      <c r="QBX83" s="178"/>
      <c r="QBY83" s="178"/>
      <c r="QBZ83" s="178"/>
      <c r="QCA83" s="178"/>
      <c r="QCB83" s="178"/>
      <c r="QCC83" s="169"/>
      <c r="QCD83" s="178"/>
      <c r="QCE83" s="178"/>
      <c r="QCF83" s="178"/>
      <c r="QCG83" s="178"/>
      <c r="QCH83" s="178"/>
      <c r="QCI83" s="178"/>
      <c r="QCJ83" s="178"/>
      <c r="QCK83" s="178"/>
      <c r="QCL83" s="179"/>
      <c r="QCM83" s="175" t="s">
        <v>39</v>
      </c>
      <c r="QCN83" s="178"/>
      <c r="QCO83" s="178"/>
      <c r="QCP83" s="178"/>
      <c r="QCQ83" s="178"/>
      <c r="QCR83" s="178"/>
      <c r="QCS83" s="178"/>
      <c r="QCT83" s="178"/>
      <c r="QCU83" s="178"/>
      <c r="QCV83" s="178"/>
      <c r="QCW83" s="169"/>
      <c r="QCX83" s="178"/>
      <c r="QCY83" s="178"/>
      <c r="QCZ83" s="178"/>
      <c r="QDA83" s="178"/>
      <c r="QDB83" s="178"/>
      <c r="QDC83" s="178"/>
      <c r="QDD83" s="178"/>
      <c r="QDE83" s="178"/>
      <c r="QDF83" s="178"/>
      <c r="QDG83" s="178"/>
      <c r="QDH83" s="178"/>
      <c r="QDI83" s="169"/>
      <c r="QDJ83" s="178"/>
      <c r="QDK83" s="178"/>
      <c r="QDL83" s="178"/>
      <c r="QDM83" s="178"/>
      <c r="QDN83" s="178"/>
      <c r="QDO83" s="178"/>
      <c r="QDP83" s="178"/>
      <c r="QDQ83" s="178"/>
      <c r="QDR83" s="179"/>
      <c r="QDS83" s="175" t="s">
        <v>39</v>
      </c>
      <c r="QDT83" s="178"/>
      <c r="QDU83" s="178"/>
      <c r="QDV83" s="178"/>
      <c r="QDW83" s="178"/>
      <c r="QDX83" s="178"/>
      <c r="QDY83" s="178"/>
      <c r="QDZ83" s="178"/>
      <c r="QEA83" s="178"/>
      <c r="QEB83" s="178"/>
      <c r="QEC83" s="169"/>
      <c r="QED83" s="178"/>
      <c r="QEE83" s="178"/>
      <c r="QEF83" s="178"/>
      <c r="QEG83" s="178"/>
      <c r="QEH83" s="178"/>
      <c r="QEI83" s="178"/>
      <c r="QEJ83" s="178"/>
      <c r="QEK83" s="178"/>
      <c r="QEL83" s="178"/>
      <c r="QEM83" s="178"/>
      <c r="QEN83" s="178"/>
      <c r="QEO83" s="169"/>
      <c r="QEP83" s="178"/>
      <c r="QEQ83" s="178"/>
      <c r="QER83" s="178"/>
      <c r="QES83" s="178"/>
      <c r="QET83" s="178"/>
      <c r="QEU83" s="178"/>
      <c r="QEV83" s="178"/>
      <c r="QEW83" s="178"/>
      <c r="QEX83" s="179"/>
      <c r="QEY83" s="175" t="s">
        <v>39</v>
      </c>
      <c r="QEZ83" s="178"/>
      <c r="QFA83" s="178"/>
      <c r="QFB83" s="178"/>
      <c r="QFC83" s="178"/>
      <c r="QFD83" s="178"/>
      <c r="QFE83" s="178"/>
      <c r="QFF83" s="178"/>
      <c r="QFG83" s="178"/>
      <c r="QFH83" s="178"/>
      <c r="QFI83" s="169"/>
      <c r="QFJ83" s="178"/>
      <c r="QFK83" s="178"/>
      <c r="QFL83" s="178"/>
      <c r="QFM83" s="178"/>
      <c r="QFN83" s="178"/>
      <c r="QFO83" s="178"/>
      <c r="QFP83" s="178"/>
      <c r="QFQ83" s="178"/>
      <c r="QFR83" s="178"/>
      <c r="QFS83" s="178"/>
      <c r="QFT83" s="178"/>
      <c r="QFU83" s="169"/>
      <c r="QFV83" s="178"/>
      <c r="QFW83" s="178"/>
      <c r="QFX83" s="178"/>
      <c r="QFY83" s="178"/>
      <c r="QFZ83" s="178"/>
      <c r="QGA83" s="178"/>
      <c r="QGB83" s="178"/>
      <c r="QGC83" s="178"/>
      <c r="QGD83" s="179"/>
      <c r="QGE83" s="175" t="s">
        <v>39</v>
      </c>
      <c r="QGF83" s="178"/>
      <c r="QGG83" s="178"/>
      <c r="QGH83" s="178"/>
      <c r="QGI83" s="178"/>
      <c r="QGJ83" s="178"/>
      <c r="QGK83" s="178"/>
      <c r="QGL83" s="178"/>
      <c r="QGM83" s="178"/>
      <c r="QGN83" s="178"/>
      <c r="QGO83" s="169"/>
      <c r="QGP83" s="178"/>
      <c r="QGQ83" s="178"/>
      <c r="QGR83" s="178"/>
      <c r="QGS83" s="178"/>
      <c r="QGT83" s="178"/>
      <c r="QGU83" s="178"/>
      <c r="QGV83" s="178"/>
      <c r="QGW83" s="178"/>
      <c r="QGX83" s="178"/>
      <c r="QGY83" s="178"/>
      <c r="QGZ83" s="178"/>
      <c r="QHA83" s="169"/>
      <c r="QHB83" s="178"/>
      <c r="QHC83" s="178"/>
      <c r="QHD83" s="178"/>
      <c r="QHE83" s="178"/>
      <c r="QHF83" s="178"/>
      <c r="QHG83" s="178"/>
      <c r="QHH83" s="178"/>
      <c r="QHI83" s="178"/>
      <c r="QHJ83" s="179"/>
      <c r="QHK83" s="175" t="s">
        <v>39</v>
      </c>
      <c r="QHL83" s="178"/>
      <c r="QHM83" s="178"/>
      <c r="QHN83" s="178"/>
      <c r="QHO83" s="178"/>
      <c r="QHP83" s="178"/>
      <c r="QHQ83" s="178"/>
      <c r="QHR83" s="178"/>
      <c r="QHS83" s="178"/>
      <c r="QHT83" s="178"/>
      <c r="QHU83" s="169"/>
      <c r="QHV83" s="178"/>
      <c r="QHW83" s="178"/>
      <c r="QHX83" s="178"/>
      <c r="QHY83" s="178"/>
      <c r="QHZ83" s="178"/>
      <c r="QIA83" s="178"/>
      <c r="QIB83" s="178"/>
      <c r="QIC83" s="178"/>
      <c r="QID83" s="178"/>
      <c r="QIE83" s="178"/>
      <c r="QIF83" s="178"/>
      <c r="QIG83" s="169"/>
      <c r="QIH83" s="178"/>
      <c r="QII83" s="178"/>
      <c r="QIJ83" s="178"/>
      <c r="QIK83" s="178"/>
      <c r="QIL83" s="178"/>
      <c r="QIM83" s="178"/>
      <c r="QIN83" s="178"/>
      <c r="QIO83" s="178"/>
      <c r="QIP83" s="179"/>
      <c r="QIQ83" s="175" t="s">
        <v>39</v>
      </c>
      <c r="QIR83" s="178"/>
      <c r="QIS83" s="178"/>
      <c r="QIT83" s="178"/>
      <c r="QIU83" s="178"/>
      <c r="QIV83" s="178"/>
      <c r="QIW83" s="178"/>
      <c r="QIX83" s="178"/>
      <c r="QIY83" s="178"/>
      <c r="QIZ83" s="178"/>
      <c r="QJA83" s="169"/>
      <c r="QJB83" s="178"/>
      <c r="QJC83" s="178"/>
      <c r="QJD83" s="178"/>
      <c r="QJE83" s="178"/>
      <c r="QJF83" s="178"/>
      <c r="QJG83" s="178"/>
      <c r="QJH83" s="178"/>
      <c r="QJI83" s="178"/>
      <c r="QJJ83" s="178"/>
      <c r="QJK83" s="178"/>
      <c r="QJL83" s="178"/>
      <c r="QJM83" s="169"/>
      <c r="QJN83" s="178"/>
      <c r="QJO83" s="178"/>
      <c r="QJP83" s="178"/>
      <c r="QJQ83" s="178"/>
      <c r="QJR83" s="178"/>
      <c r="QJS83" s="178"/>
      <c r="QJT83" s="178"/>
      <c r="QJU83" s="178"/>
      <c r="QJV83" s="179"/>
      <c r="QJW83" s="175" t="s">
        <v>39</v>
      </c>
      <c r="QJX83" s="178"/>
      <c r="QJY83" s="178"/>
      <c r="QJZ83" s="178"/>
      <c r="QKA83" s="178"/>
      <c r="QKB83" s="178"/>
      <c r="QKC83" s="178"/>
      <c r="QKD83" s="178"/>
      <c r="QKE83" s="178"/>
      <c r="QKF83" s="178"/>
      <c r="QKG83" s="169"/>
      <c r="QKH83" s="178"/>
      <c r="QKI83" s="178"/>
      <c r="QKJ83" s="178"/>
      <c r="QKK83" s="178"/>
      <c r="QKL83" s="178"/>
      <c r="QKM83" s="178"/>
      <c r="QKN83" s="178"/>
      <c r="QKO83" s="178"/>
      <c r="QKP83" s="178"/>
      <c r="QKQ83" s="178"/>
      <c r="QKR83" s="178"/>
      <c r="QKS83" s="169"/>
      <c r="QKT83" s="178"/>
      <c r="QKU83" s="178"/>
      <c r="QKV83" s="178"/>
      <c r="QKW83" s="178"/>
      <c r="QKX83" s="178"/>
      <c r="QKY83" s="178"/>
      <c r="QKZ83" s="178"/>
      <c r="QLA83" s="178"/>
      <c r="QLB83" s="179"/>
      <c r="QLC83" s="175" t="s">
        <v>39</v>
      </c>
      <c r="QLD83" s="178"/>
      <c r="QLE83" s="178"/>
      <c r="QLF83" s="178"/>
      <c r="QLG83" s="178"/>
      <c r="QLH83" s="178"/>
      <c r="QLI83" s="178"/>
      <c r="QLJ83" s="178"/>
      <c r="QLK83" s="178"/>
      <c r="QLL83" s="178"/>
      <c r="QLM83" s="169"/>
      <c r="QLN83" s="178"/>
      <c r="QLO83" s="178"/>
      <c r="QLP83" s="178"/>
      <c r="QLQ83" s="178"/>
      <c r="QLR83" s="178"/>
      <c r="QLS83" s="178"/>
      <c r="QLT83" s="178"/>
      <c r="QLU83" s="178"/>
      <c r="QLV83" s="178"/>
      <c r="QLW83" s="178"/>
      <c r="QLX83" s="178"/>
      <c r="QLY83" s="169"/>
      <c r="QLZ83" s="178"/>
      <c r="QMA83" s="178"/>
      <c r="QMB83" s="178"/>
      <c r="QMC83" s="178"/>
      <c r="QMD83" s="178"/>
      <c r="QME83" s="178"/>
      <c r="QMF83" s="178"/>
      <c r="QMG83" s="178"/>
      <c r="QMH83" s="179"/>
      <c r="QMI83" s="175" t="s">
        <v>39</v>
      </c>
      <c r="QMJ83" s="178"/>
      <c r="QMK83" s="178"/>
      <c r="QML83" s="178"/>
      <c r="QMM83" s="178"/>
      <c r="QMN83" s="178"/>
      <c r="QMO83" s="178"/>
      <c r="QMP83" s="178"/>
      <c r="QMQ83" s="178"/>
      <c r="QMR83" s="178"/>
      <c r="QMS83" s="169"/>
      <c r="QMT83" s="178"/>
      <c r="QMU83" s="178"/>
      <c r="QMV83" s="178"/>
      <c r="QMW83" s="178"/>
      <c r="QMX83" s="178"/>
      <c r="QMY83" s="178"/>
      <c r="QMZ83" s="178"/>
      <c r="QNA83" s="178"/>
      <c r="QNB83" s="178"/>
      <c r="QNC83" s="178"/>
      <c r="QND83" s="178"/>
      <c r="QNE83" s="169"/>
      <c r="QNF83" s="178"/>
      <c r="QNG83" s="178"/>
      <c r="QNH83" s="178"/>
      <c r="QNI83" s="178"/>
      <c r="QNJ83" s="178"/>
      <c r="QNK83" s="178"/>
      <c r="QNL83" s="178"/>
      <c r="QNM83" s="178"/>
      <c r="QNN83" s="179"/>
      <c r="QNO83" s="175" t="s">
        <v>39</v>
      </c>
      <c r="QNP83" s="178"/>
      <c r="QNQ83" s="178"/>
      <c r="QNR83" s="178"/>
      <c r="QNS83" s="178"/>
      <c r="QNT83" s="178"/>
      <c r="QNU83" s="178"/>
      <c r="QNV83" s="178"/>
      <c r="QNW83" s="178"/>
      <c r="QNX83" s="178"/>
      <c r="QNY83" s="169"/>
      <c r="QNZ83" s="178"/>
      <c r="QOA83" s="178"/>
      <c r="QOB83" s="178"/>
      <c r="QOC83" s="178"/>
      <c r="QOD83" s="178"/>
      <c r="QOE83" s="178"/>
      <c r="QOF83" s="178"/>
      <c r="QOG83" s="178"/>
      <c r="QOH83" s="178"/>
      <c r="QOI83" s="178"/>
      <c r="QOJ83" s="178"/>
      <c r="QOK83" s="169"/>
      <c r="QOL83" s="178"/>
      <c r="QOM83" s="178"/>
      <c r="QON83" s="178"/>
      <c r="QOO83" s="178"/>
      <c r="QOP83" s="178"/>
      <c r="QOQ83" s="178"/>
      <c r="QOR83" s="178"/>
      <c r="QOS83" s="178"/>
      <c r="QOT83" s="179"/>
      <c r="QOU83" s="175" t="s">
        <v>39</v>
      </c>
      <c r="QOV83" s="178"/>
      <c r="QOW83" s="178"/>
      <c r="QOX83" s="178"/>
      <c r="QOY83" s="178"/>
      <c r="QOZ83" s="178"/>
      <c r="QPA83" s="178"/>
      <c r="QPB83" s="178"/>
      <c r="QPC83" s="178"/>
      <c r="QPD83" s="178"/>
      <c r="QPE83" s="169"/>
      <c r="QPF83" s="178"/>
      <c r="QPG83" s="178"/>
      <c r="QPH83" s="178"/>
      <c r="QPI83" s="178"/>
      <c r="QPJ83" s="178"/>
      <c r="QPK83" s="178"/>
      <c r="QPL83" s="178"/>
      <c r="QPM83" s="178"/>
      <c r="QPN83" s="178"/>
      <c r="QPO83" s="178"/>
      <c r="QPP83" s="178"/>
      <c r="QPQ83" s="169"/>
      <c r="QPR83" s="178"/>
      <c r="QPS83" s="178"/>
      <c r="QPT83" s="178"/>
      <c r="QPU83" s="178"/>
      <c r="QPV83" s="178"/>
      <c r="QPW83" s="178"/>
      <c r="QPX83" s="178"/>
      <c r="QPY83" s="178"/>
      <c r="QPZ83" s="179"/>
      <c r="QQA83" s="175" t="s">
        <v>39</v>
      </c>
      <c r="QQB83" s="178"/>
      <c r="QQC83" s="178"/>
      <c r="QQD83" s="178"/>
      <c r="QQE83" s="178"/>
      <c r="QQF83" s="178"/>
      <c r="QQG83" s="178"/>
      <c r="QQH83" s="178"/>
      <c r="QQI83" s="178"/>
      <c r="QQJ83" s="178"/>
      <c r="QQK83" s="169"/>
      <c r="QQL83" s="178"/>
      <c r="QQM83" s="178"/>
      <c r="QQN83" s="178"/>
      <c r="QQO83" s="178"/>
      <c r="QQP83" s="178"/>
      <c r="QQQ83" s="178"/>
      <c r="QQR83" s="178"/>
      <c r="QQS83" s="178"/>
      <c r="QQT83" s="178"/>
      <c r="QQU83" s="178"/>
      <c r="QQV83" s="178"/>
      <c r="QQW83" s="169"/>
      <c r="QQX83" s="178"/>
      <c r="QQY83" s="178"/>
      <c r="QQZ83" s="178"/>
      <c r="QRA83" s="178"/>
      <c r="QRB83" s="178"/>
      <c r="QRC83" s="178"/>
      <c r="QRD83" s="178"/>
      <c r="QRE83" s="178"/>
      <c r="QRF83" s="179"/>
      <c r="QRG83" s="175" t="s">
        <v>39</v>
      </c>
      <c r="QRH83" s="178"/>
      <c r="QRI83" s="178"/>
      <c r="QRJ83" s="178"/>
      <c r="QRK83" s="178"/>
      <c r="QRL83" s="178"/>
      <c r="QRM83" s="178"/>
      <c r="QRN83" s="178"/>
      <c r="QRO83" s="178"/>
      <c r="QRP83" s="178"/>
      <c r="QRQ83" s="169"/>
      <c r="QRR83" s="178"/>
      <c r="QRS83" s="178"/>
      <c r="QRT83" s="178"/>
      <c r="QRU83" s="178"/>
      <c r="QRV83" s="178"/>
      <c r="QRW83" s="178"/>
      <c r="QRX83" s="178"/>
      <c r="QRY83" s="178"/>
      <c r="QRZ83" s="178"/>
      <c r="QSA83" s="178"/>
      <c r="QSB83" s="178"/>
      <c r="QSC83" s="169"/>
      <c r="QSD83" s="178"/>
      <c r="QSE83" s="178"/>
      <c r="QSF83" s="178"/>
      <c r="QSG83" s="178"/>
      <c r="QSH83" s="178"/>
      <c r="QSI83" s="178"/>
      <c r="QSJ83" s="178"/>
      <c r="QSK83" s="178"/>
      <c r="QSL83" s="179"/>
      <c r="QSM83" s="175" t="s">
        <v>39</v>
      </c>
      <c r="QSN83" s="178"/>
      <c r="QSO83" s="178"/>
      <c r="QSP83" s="178"/>
      <c r="QSQ83" s="178"/>
      <c r="QSR83" s="178"/>
      <c r="QSS83" s="178"/>
      <c r="QST83" s="178"/>
      <c r="QSU83" s="178"/>
      <c r="QSV83" s="178"/>
      <c r="QSW83" s="169"/>
      <c r="QSX83" s="178"/>
      <c r="QSY83" s="178"/>
      <c r="QSZ83" s="178"/>
      <c r="QTA83" s="178"/>
      <c r="QTB83" s="178"/>
      <c r="QTC83" s="178"/>
      <c r="QTD83" s="178"/>
      <c r="QTE83" s="178"/>
      <c r="QTF83" s="178"/>
      <c r="QTG83" s="178"/>
      <c r="QTH83" s="178"/>
      <c r="QTI83" s="169"/>
      <c r="QTJ83" s="178"/>
      <c r="QTK83" s="178"/>
      <c r="QTL83" s="178"/>
      <c r="QTM83" s="178"/>
      <c r="QTN83" s="178"/>
      <c r="QTO83" s="178"/>
      <c r="QTP83" s="178"/>
      <c r="QTQ83" s="178"/>
      <c r="QTR83" s="179"/>
      <c r="QTS83" s="175" t="s">
        <v>39</v>
      </c>
      <c r="QTT83" s="178"/>
      <c r="QTU83" s="178"/>
      <c r="QTV83" s="178"/>
      <c r="QTW83" s="178"/>
      <c r="QTX83" s="178"/>
      <c r="QTY83" s="178"/>
      <c r="QTZ83" s="178"/>
      <c r="QUA83" s="178"/>
      <c r="QUB83" s="178"/>
      <c r="QUC83" s="169"/>
      <c r="QUD83" s="178"/>
      <c r="QUE83" s="178"/>
      <c r="QUF83" s="178"/>
      <c r="QUG83" s="178"/>
      <c r="QUH83" s="178"/>
      <c r="QUI83" s="178"/>
      <c r="QUJ83" s="178"/>
      <c r="QUK83" s="178"/>
      <c r="QUL83" s="178"/>
      <c r="QUM83" s="178"/>
      <c r="QUN83" s="178"/>
      <c r="QUO83" s="169"/>
      <c r="QUP83" s="178"/>
      <c r="QUQ83" s="178"/>
      <c r="QUR83" s="178"/>
      <c r="QUS83" s="178"/>
      <c r="QUT83" s="178"/>
      <c r="QUU83" s="178"/>
      <c r="QUV83" s="178"/>
      <c r="QUW83" s="178"/>
      <c r="QUX83" s="179"/>
      <c r="QUY83" s="175" t="s">
        <v>39</v>
      </c>
      <c r="QUZ83" s="178"/>
      <c r="QVA83" s="178"/>
      <c r="QVB83" s="178"/>
      <c r="QVC83" s="178"/>
      <c r="QVD83" s="178"/>
      <c r="QVE83" s="178"/>
      <c r="QVF83" s="178"/>
      <c r="QVG83" s="178"/>
      <c r="QVH83" s="178"/>
      <c r="QVI83" s="169"/>
      <c r="QVJ83" s="178"/>
      <c r="QVK83" s="178"/>
      <c r="QVL83" s="178"/>
      <c r="QVM83" s="178"/>
      <c r="QVN83" s="178"/>
      <c r="QVO83" s="178"/>
      <c r="QVP83" s="178"/>
      <c r="QVQ83" s="178"/>
      <c r="QVR83" s="178"/>
      <c r="QVS83" s="178"/>
      <c r="QVT83" s="178"/>
      <c r="QVU83" s="169"/>
      <c r="QVV83" s="178"/>
      <c r="QVW83" s="178"/>
      <c r="QVX83" s="178"/>
      <c r="QVY83" s="178"/>
      <c r="QVZ83" s="178"/>
      <c r="QWA83" s="178"/>
      <c r="QWB83" s="178"/>
      <c r="QWC83" s="178"/>
      <c r="QWD83" s="179"/>
      <c r="QWE83" s="175" t="s">
        <v>39</v>
      </c>
      <c r="QWF83" s="178"/>
      <c r="QWG83" s="178"/>
      <c r="QWH83" s="178"/>
      <c r="QWI83" s="178"/>
      <c r="QWJ83" s="178"/>
      <c r="QWK83" s="178"/>
      <c r="QWL83" s="178"/>
      <c r="QWM83" s="178"/>
      <c r="QWN83" s="178"/>
      <c r="QWO83" s="169"/>
      <c r="QWP83" s="178"/>
      <c r="QWQ83" s="178"/>
      <c r="QWR83" s="178"/>
      <c r="QWS83" s="178"/>
      <c r="QWT83" s="178"/>
      <c r="QWU83" s="178"/>
      <c r="QWV83" s="178"/>
      <c r="QWW83" s="178"/>
      <c r="QWX83" s="178"/>
      <c r="QWY83" s="178"/>
      <c r="QWZ83" s="178"/>
      <c r="QXA83" s="169"/>
      <c r="QXB83" s="178"/>
      <c r="QXC83" s="178"/>
      <c r="QXD83" s="178"/>
      <c r="QXE83" s="178"/>
      <c r="QXF83" s="178"/>
      <c r="QXG83" s="178"/>
      <c r="QXH83" s="178"/>
      <c r="QXI83" s="178"/>
      <c r="QXJ83" s="179"/>
      <c r="QXK83" s="175" t="s">
        <v>39</v>
      </c>
      <c r="QXL83" s="178"/>
      <c r="QXM83" s="178"/>
      <c r="QXN83" s="178"/>
      <c r="QXO83" s="178"/>
      <c r="QXP83" s="178"/>
      <c r="QXQ83" s="178"/>
      <c r="QXR83" s="178"/>
      <c r="QXS83" s="178"/>
      <c r="QXT83" s="178"/>
      <c r="QXU83" s="169"/>
      <c r="QXV83" s="178"/>
      <c r="QXW83" s="178"/>
      <c r="QXX83" s="178"/>
      <c r="QXY83" s="178"/>
      <c r="QXZ83" s="178"/>
      <c r="QYA83" s="178"/>
      <c r="QYB83" s="178"/>
      <c r="QYC83" s="178"/>
      <c r="QYD83" s="178"/>
      <c r="QYE83" s="178"/>
      <c r="QYF83" s="178"/>
      <c r="QYG83" s="169"/>
      <c r="QYH83" s="178"/>
      <c r="QYI83" s="178"/>
      <c r="QYJ83" s="178"/>
      <c r="QYK83" s="178"/>
      <c r="QYL83" s="178"/>
      <c r="QYM83" s="178"/>
      <c r="QYN83" s="178"/>
      <c r="QYO83" s="178"/>
      <c r="QYP83" s="179"/>
      <c r="QYQ83" s="175" t="s">
        <v>39</v>
      </c>
      <c r="QYR83" s="178"/>
      <c r="QYS83" s="178"/>
      <c r="QYT83" s="178"/>
      <c r="QYU83" s="178"/>
      <c r="QYV83" s="178"/>
      <c r="QYW83" s="178"/>
      <c r="QYX83" s="178"/>
      <c r="QYY83" s="178"/>
      <c r="QYZ83" s="178"/>
      <c r="QZA83" s="169"/>
      <c r="QZB83" s="178"/>
      <c r="QZC83" s="178"/>
      <c r="QZD83" s="178"/>
      <c r="QZE83" s="178"/>
      <c r="QZF83" s="178"/>
      <c r="QZG83" s="178"/>
      <c r="QZH83" s="178"/>
      <c r="QZI83" s="178"/>
      <c r="QZJ83" s="178"/>
      <c r="QZK83" s="178"/>
      <c r="QZL83" s="178"/>
      <c r="QZM83" s="169"/>
      <c r="QZN83" s="178"/>
      <c r="QZO83" s="178"/>
      <c r="QZP83" s="178"/>
      <c r="QZQ83" s="178"/>
      <c r="QZR83" s="178"/>
      <c r="QZS83" s="178"/>
      <c r="QZT83" s="178"/>
      <c r="QZU83" s="178"/>
      <c r="QZV83" s="179"/>
      <c r="QZW83" s="175" t="s">
        <v>39</v>
      </c>
      <c r="QZX83" s="178"/>
      <c r="QZY83" s="178"/>
      <c r="QZZ83" s="178"/>
      <c r="RAA83" s="178"/>
      <c r="RAB83" s="178"/>
      <c r="RAC83" s="178"/>
      <c r="RAD83" s="178"/>
      <c r="RAE83" s="178"/>
      <c r="RAF83" s="178"/>
      <c r="RAG83" s="169"/>
      <c r="RAH83" s="178"/>
      <c r="RAI83" s="178"/>
      <c r="RAJ83" s="178"/>
      <c r="RAK83" s="178"/>
      <c r="RAL83" s="178"/>
      <c r="RAM83" s="178"/>
      <c r="RAN83" s="178"/>
      <c r="RAO83" s="178"/>
      <c r="RAP83" s="178"/>
      <c r="RAQ83" s="178"/>
      <c r="RAR83" s="178"/>
      <c r="RAS83" s="169"/>
      <c r="RAT83" s="178"/>
      <c r="RAU83" s="178"/>
      <c r="RAV83" s="178"/>
      <c r="RAW83" s="178"/>
      <c r="RAX83" s="178"/>
      <c r="RAY83" s="178"/>
      <c r="RAZ83" s="178"/>
      <c r="RBA83" s="178"/>
      <c r="RBB83" s="179"/>
      <c r="RBC83" s="175" t="s">
        <v>39</v>
      </c>
      <c r="RBD83" s="178"/>
      <c r="RBE83" s="178"/>
      <c r="RBF83" s="178"/>
      <c r="RBG83" s="178"/>
      <c r="RBH83" s="178"/>
      <c r="RBI83" s="178"/>
      <c r="RBJ83" s="178"/>
      <c r="RBK83" s="178"/>
      <c r="RBL83" s="178"/>
      <c r="RBM83" s="169"/>
      <c r="RBN83" s="178"/>
      <c r="RBO83" s="178"/>
      <c r="RBP83" s="178"/>
      <c r="RBQ83" s="178"/>
      <c r="RBR83" s="178"/>
      <c r="RBS83" s="178"/>
      <c r="RBT83" s="178"/>
      <c r="RBU83" s="178"/>
      <c r="RBV83" s="178"/>
      <c r="RBW83" s="178"/>
      <c r="RBX83" s="178"/>
      <c r="RBY83" s="169"/>
      <c r="RBZ83" s="178"/>
      <c r="RCA83" s="178"/>
      <c r="RCB83" s="178"/>
      <c r="RCC83" s="178"/>
      <c r="RCD83" s="178"/>
      <c r="RCE83" s="178"/>
      <c r="RCF83" s="178"/>
      <c r="RCG83" s="178"/>
      <c r="RCH83" s="179"/>
      <c r="RCI83" s="175" t="s">
        <v>39</v>
      </c>
      <c r="RCJ83" s="178"/>
      <c r="RCK83" s="178"/>
      <c r="RCL83" s="178"/>
      <c r="RCM83" s="178"/>
      <c r="RCN83" s="178"/>
      <c r="RCO83" s="178"/>
      <c r="RCP83" s="178"/>
      <c r="RCQ83" s="178"/>
      <c r="RCR83" s="178"/>
      <c r="RCS83" s="169"/>
      <c r="RCT83" s="178"/>
      <c r="RCU83" s="178"/>
      <c r="RCV83" s="178"/>
      <c r="RCW83" s="178"/>
      <c r="RCX83" s="178"/>
      <c r="RCY83" s="178"/>
      <c r="RCZ83" s="178"/>
      <c r="RDA83" s="178"/>
      <c r="RDB83" s="178"/>
      <c r="RDC83" s="178"/>
      <c r="RDD83" s="178"/>
      <c r="RDE83" s="169"/>
      <c r="RDF83" s="178"/>
      <c r="RDG83" s="178"/>
      <c r="RDH83" s="178"/>
      <c r="RDI83" s="178"/>
      <c r="RDJ83" s="178"/>
      <c r="RDK83" s="178"/>
      <c r="RDL83" s="178"/>
      <c r="RDM83" s="178"/>
      <c r="RDN83" s="179"/>
      <c r="RDO83" s="175" t="s">
        <v>39</v>
      </c>
      <c r="RDP83" s="178"/>
      <c r="RDQ83" s="178"/>
      <c r="RDR83" s="178"/>
      <c r="RDS83" s="178"/>
      <c r="RDT83" s="178"/>
      <c r="RDU83" s="178"/>
      <c r="RDV83" s="178"/>
      <c r="RDW83" s="178"/>
      <c r="RDX83" s="178"/>
      <c r="RDY83" s="169"/>
      <c r="RDZ83" s="178"/>
      <c r="REA83" s="178"/>
      <c r="REB83" s="178"/>
      <c r="REC83" s="178"/>
      <c r="RED83" s="178"/>
      <c r="REE83" s="178"/>
      <c r="REF83" s="178"/>
      <c r="REG83" s="178"/>
      <c r="REH83" s="178"/>
      <c r="REI83" s="178"/>
      <c r="REJ83" s="178"/>
      <c r="REK83" s="169"/>
      <c r="REL83" s="178"/>
      <c r="REM83" s="178"/>
      <c r="REN83" s="178"/>
      <c r="REO83" s="178"/>
      <c r="REP83" s="178"/>
      <c r="REQ83" s="178"/>
      <c r="RER83" s="178"/>
      <c r="RES83" s="178"/>
      <c r="RET83" s="179"/>
      <c r="REU83" s="175" t="s">
        <v>39</v>
      </c>
      <c r="REV83" s="178"/>
      <c r="REW83" s="178"/>
      <c r="REX83" s="178"/>
      <c r="REY83" s="178"/>
      <c r="REZ83" s="178"/>
      <c r="RFA83" s="178"/>
      <c r="RFB83" s="178"/>
      <c r="RFC83" s="178"/>
      <c r="RFD83" s="178"/>
      <c r="RFE83" s="169"/>
      <c r="RFF83" s="178"/>
      <c r="RFG83" s="178"/>
      <c r="RFH83" s="178"/>
      <c r="RFI83" s="178"/>
      <c r="RFJ83" s="178"/>
      <c r="RFK83" s="178"/>
      <c r="RFL83" s="178"/>
      <c r="RFM83" s="178"/>
      <c r="RFN83" s="178"/>
      <c r="RFO83" s="178"/>
      <c r="RFP83" s="178"/>
      <c r="RFQ83" s="169"/>
      <c r="RFR83" s="178"/>
      <c r="RFS83" s="178"/>
      <c r="RFT83" s="178"/>
      <c r="RFU83" s="178"/>
      <c r="RFV83" s="178"/>
      <c r="RFW83" s="178"/>
      <c r="RFX83" s="178"/>
      <c r="RFY83" s="178"/>
      <c r="RFZ83" s="179"/>
      <c r="RGA83" s="175" t="s">
        <v>39</v>
      </c>
      <c r="RGB83" s="178"/>
      <c r="RGC83" s="178"/>
      <c r="RGD83" s="178"/>
      <c r="RGE83" s="178"/>
      <c r="RGF83" s="178"/>
      <c r="RGG83" s="178"/>
      <c r="RGH83" s="178"/>
      <c r="RGI83" s="178"/>
      <c r="RGJ83" s="178"/>
      <c r="RGK83" s="169"/>
      <c r="RGL83" s="178"/>
      <c r="RGM83" s="178"/>
      <c r="RGN83" s="178"/>
      <c r="RGO83" s="178"/>
      <c r="RGP83" s="178"/>
      <c r="RGQ83" s="178"/>
      <c r="RGR83" s="178"/>
      <c r="RGS83" s="178"/>
      <c r="RGT83" s="178"/>
      <c r="RGU83" s="178"/>
      <c r="RGV83" s="178"/>
      <c r="RGW83" s="169"/>
      <c r="RGX83" s="178"/>
      <c r="RGY83" s="178"/>
      <c r="RGZ83" s="178"/>
      <c r="RHA83" s="178"/>
      <c r="RHB83" s="178"/>
      <c r="RHC83" s="178"/>
      <c r="RHD83" s="178"/>
      <c r="RHE83" s="178"/>
      <c r="RHF83" s="179"/>
      <c r="RHG83" s="175" t="s">
        <v>39</v>
      </c>
      <c r="RHH83" s="178"/>
      <c r="RHI83" s="178"/>
      <c r="RHJ83" s="178"/>
      <c r="RHK83" s="178"/>
      <c r="RHL83" s="178"/>
      <c r="RHM83" s="178"/>
      <c r="RHN83" s="178"/>
      <c r="RHO83" s="178"/>
      <c r="RHP83" s="178"/>
      <c r="RHQ83" s="169"/>
      <c r="RHR83" s="178"/>
      <c r="RHS83" s="178"/>
      <c r="RHT83" s="178"/>
      <c r="RHU83" s="178"/>
      <c r="RHV83" s="178"/>
      <c r="RHW83" s="178"/>
      <c r="RHX83" s="178"/>
      <c r="RHY83" s="178"/>
      <c r="RHZ83" s="178"/>
      <c r="RIA83" s="178"/>
      <c r="RIB83" s="178"/>
      <c r="RIC83" s="169"/>
      <c r="RID83" s="178"/>
      <c r="RIE83" s="178"/>
      <c r="RIF83" s="178"/>
      <c r="RIG83" s="178"/>
      <c r="RIH83" s="178"/>
      <c r="RII83" s="178"/>
      <c r="RIJ83" s="178"/>
      <c r="RIK83" s="178"/>
      <c r="RIL83" s="179"/>
      <c r="RIM83" s="175" t="s">
        <v>39</v>
      </c>
      <c r="RIN83" s="178"/>
      <c r="RIO83" s="178"/>
      <c r="RIP83" s="178"/>
      <c r="RIQ83" s="178"/>
      <c r="RIR83" s="178"/>
      <c r="RIS83" s="178"/>
      <c r="RIT83" s="178"/>
      <c r="RIU83" s="178"/>
      <c r="RIV83" s="178"/>
      <c r="RIW83" s="169"/>
      <c r="RIX83" s="178"/>
      <c r="RIY83" s="178"/>
      <c r="RIZ83" s="178"/>
      <c r="RJA83" s="178"/>
      <c r="RJB83" s="178"/>
      <c r="RJC83" s="178"/>
      <c r="RJD83" s="178"/>
      <c r="RJE83" s="178"/>
      <c r="RJF83" s="178"/>
      <c r="RJG83" s="178"/>
      <c r="RJH83" s="178"/>
      <c r="RJI83" s="169"/>
      <c r="RJJ83" s="178"/>
      <c r="RJK83" s="178"/>
      <c r="RJL83" s="178"/>
      <c r="RJM83" s="178"/>
      <c r="RJN83" s="178"/>
      <c r="RJO83" s="178"/>
      <c r="RJP83" s="178"/>
      <c r="RJQ83" s="178"/>
      <c r="RJR83" s="179"/>
      <c r="RJS83" s="175" t="s">
        <v>39</v>
      </c>
      <c r="RJT83" s="178"/>
      <c r="RJU83" s="178"/>
      <c r="RJV83" s="178"/>
      <c r="RJW83" s="178"/>
      <c r="RJX83" s="178"/>
      <c r="RJY83" s="178"/>
      <c r="RJZ83" s="178"/>
      <c r="RKA83" s="178"/>
      <c r="RKB83" s="178"/>
      <c r="RKC83" s="169"/>
      <c r="RKD83" s="178"/>
      <c r="RKE83" s="178"/>
      <c r="RKF83" s="178"/>
      <c r="RKG83" s="178"/>
      <c r="RKH83" s="178"/>
      <c r="RKI83" s="178"/>
      <c r="RKJ83" s="178"/>
      <c r="RKK83" s="178"/>
      <c r="RKL83" s="178"/>
      <c r="RKM83" s="178"/>
      <c r="RKN83" s="178"/>
      <c r="RKO83" s="169"/>
      <c r="RKP83" s="178"/>
      <c r="RKQ83" s="178"/>
      <c r="RKR83" s="178"/>
      <c r="RKS83" s="178"/>
      <c r="RKT83" s="178"/>
      <c r="RKU83" s="178"/>
      <c r="RKV83" s="178"/>
      <c r="RKW83" s="178"/>
      <c r="RKX83" s="179"/>
      <c r="RKY83" s="175" t="s">
        <v>39</v>
      </c>
      <c r="RKZ83" s="178"/>
      <c r="RLA83" s="178"/>
      <c r="RLB83" s="178"/>
      <c r="RLC83" s="178"/>
      <c r="RLD83" s="178"/>
      <c r="RLE83" s="178"/>
      <c r="RLF83" s="178"/>
      <c r="RLG83" s="178"/>
      <c r="RLH83" s="178"/>
      <c r="RLI83" s="169"/>
      <c r="RLJ83" s="178"/>
      <c r="RLK83" s="178"/>
      <c r="RLL83" s="178"/>
      <c r="RLM83" s="178"/>
      <c r="RLN83" s="178"/>
      <c r="RLO83" s="178"/>
      <c r="RLP83" s="178"/>
      <c r="RLQ83" s="178"/>
      <c r="RLR83" s="178"/>
      <c r="RLS83" s="178"/>
      <c r="RLT83" s="178"/>
      <c r="RLU83" s="169"/>
      <c r="RLV83" s="178"/>
      <c r="RLW83" s="178"/>
      <c r="RLX83" s="178"/>
      <c r="RLY83" s="178"/>
      <c r="RLZ83" s="178"/>
      <c r="RMA83" s="178"/>
      <c r="RMB83" s="178"/>
      <c r="RMC83" s="178"/>
      <c r="RMD83" s="179"/>
      <c r="RME83" s="175" t="s">
        <v>39</v>
      </c>
      <c r="RMF83" s="178"/>
      <c r="RMG83" s="178"/>
      <c r="RMH83" s="178"/>
      <c r="RMI83" s="178"/>
      <c r="RMJ83" s="178"/>
      <c r="RMK83" s="178"/>
      <c r="RML83" s="178"/>
      <c r="RMM83" s="178"/>
      <c r="RMN83" s="178"/>
      <c r="RMO83" s="169"/>
      <c r="RMP83" s="178"/>
      <c r="RMQ83" s="178"/>
      <c r="RMR83" s="178"/>
      <c r="RMS83" s="178"/>
      <c r="RMT83" s="178"/>
      <c r="RMU83" s="178"/>
      <c r="RMV83" s="178"/>
      <c r="RMW83" s="178"/>
      <c r="RMX83" s="178"/>
      <c r="RMY83" s="178"/>
      <c r="RMZ83" s="178"/>
      <c r="RNA83" s="169"/>
      <c r="RNB83" s="178"/>
      <c r="RNC83" s="178"/>
      <c r="RND83" s="178"/>
      <c r="RNE83" s="178"/>
      <c r="RNF83" s="178"/>
      <c r="RNG83" s="178"/>
      <c r="RNH83" s="178"/>
      <c r="RNI83" s="178"/>
      <c r="RNJ83" s="179"/>
      <c r="RNK83" s="175" t="s">
        <v>39</v>
      </c>
      <c r="RNL83" s="178"/>
      <c r="RNM83" s="178"/>
      <c r="RNN83" s="178"/>
      <c r="RNO83" s="178"/>
      <c r="RNP83" s="178"/>
      <c r="RNQ83" s="178"/>
      <c r="RNR83" s="178"/>
      <c r="RNS83" s="178"/>
      <c r="RNT83" s="178"/>
      <c r="RNU83" s="169"/>
      <c r="RNV83" s="178"/>
      <c r="RNW83" s="178"/>
      <c r="RNX83" s="178"/>
      <c r="RNY83" s="178"/>
      <c r="RNZ83" s="178"/>
      <c r="ROA83" s="178"/>
      <c r="ROB83" s="178"/>
      <c r="ROC83" s="178"/>
      <c r="ROD83" s="178"/>
      <c r="ROE83" s="178"/>
      <c r="ROF83" s="178"/>
      <c r="ROG83" s="169"/>
      <c r="ROH83" s="178"/>
      <c r="ROI83" s="178"/>
      <c r="ROJ83" s="178"/>
      <c r="ROK83" s="178"/>
      <c r="ROL83" s="178"/>
      <c r="ROM83" s="178"/>
      <c r="RON83" s="178"/>
      <c r="ROO83" s="178"/>
      <c r="ROP83" s="179"/>
      <c r="ROQ83" s="175" t="s">
        <v>39</v>
      </c>
      <c r="ROR83" s="178"/>
      <c r="ROS83" s="178"/>
      <c r="ROT83" s="178"/>
      <c r="ROU83" s="178"/>
      <c r="ROV83" s="178"/>
      <c r="ROW83" s="178"/>
      <c r="ROX83" s="178"/>
      <c r="ROY83" s="178"/>
      <c r="ROZ83" s="178"/>
      <c r="RPA83" s="169"/>
      <c r="RPB83" s="178"/>
      <c r="RPC83" s="178"/>
      <c r="RPD83" s="178"/>
      <c r="RPE83" s="178"/>
      <c r="RPF83" s="178"/>
      <c r="RPG83" s="178"/>
      <c r="RPH83" s="178"/>
      <c r="RPI83" s="178"/>
      <c r="RPJ83" s="178"/>
      <c r="RPK83" s="178"/>
      <c r="RPL83" s="178"/>
      <c r="RPM83" s="169"/>
      <c r="RPN83" s="178"/>
      <c r="RPO83" s="178"/>
      <c r="RPP83" s="178"/>
      <c r="RPQ83" s="178"/>
      <c r="RPR83" s="178"/>
      <c r="RPS83" s="178"/>
      <c r="RPT83" s="178"/>
      <c r="RPU83" s="178"/>
      <c r="RPV83" s="179"/>
      <c r="RPW83" s="175" t="s">
        <v>39</v>
      </c>
      <c r="RPX83" s="178"/>
      <c r="RPY83" s="178"/>
      <c r="RPZ83" s="178"/>
      <c r="RQA83" s="178"/>
      <c r="RQB83" s="178"/>
      <c r="RQC83" s="178"/>
      <c r="RQD83" s="178"/>
      <c r="RQE83" s="178"/>
      <c r="RQF83" s="178"/>
      <c r="RQG83" s="169"/>
      <c r="RQH83" s="178"/>
      <c r="RQI83" s="178"/>
      <c r="RQJ83" s="178"/>
      <c r="RQK83" s="178"/>
      <c r="RQL83" s="178"/>
      <c r="RQM83" s="178"/>
      <c r="RQN83" s="178"/>
      <c r="RQO83" s="178"/>
      <c r="RQP83" s="178"/>
      <c r="RQQ83" s="178"/>
      <c r="RQR83" s="178"/>
      <c r="RQS83" s="169"/>
      <c r="RQT83" s="178"/>
      <c r="RQU83" s="178"/>
      <c r="RQV83" s="178"/>
      <c r="RQW83" s="178"/>
      <c r="RQX83" s="178"/>
      <c r="RQY83" s="178"/>
      <c r="RQZ83" s="178"/>
      <c r="RRA83" s="178"/>
      <c r="RRB83" s="179"/>
      <c r="RRC83" s="175" t="s">
        <v>39</v>
      </c>
      <c r="RRD83" s="178"/>
      <c r="RRE83" s="178"/>
      <c r="RRF83" s="178"/>
      <c r="RRG83" s="178"/>
      <c r="RRH83" s="178"/>
      <c r="RRI83" s="178"/>
      <c r="RRJ83" s="178"/>
      <c r="RRK83" s="178"/>
      <c r="RRL83" s="178"/>
      <c r="RRM83" s="169"/>
      <c r="RRN83" s="178"/>
      <c r="RRO83" s="178"/>
      <c r="RRP83" s="178"/>
      <c r="RRQ83" s="178"/>
      <c r="RRR83" s="178"/>
      <c r="RRS83" s="178"/>
      <c r="RRT83" s="178"/>
      <c r="RRU83" s="178"/>
      <c r="RRV83" s="178"/>
      <c r="RRW83" s="178"/>
      <c r="RRX83" s="178"/>
      <c r="RRY83" s="169"/>
      <c r="RRZ83" s="178"/>
      <c r="RSA83" s="178"/>
      <c r="RSB83" s="178"/>
      <c r="RSC83" s="178"/>
      <c r="RSD83" s="178"/>
      <c r="RSE83" s="178"/>
      <c r="RSF83" s="178"/>
      <c r="RSG83" s="178"/>
      <c r="RSH83" s="179"/>
      <c r="RSI83" s="175" t="s">
        <v>39</v>
      </c>
      <c r="RSJ83" s="178"/>
      <c r="RSK83" s="178"/>
      <c r="RSL83" s="178"/>
      <c r="RSM83" s="178"/>
      <c r="RSN83" s="178"/>
      <c r="RSO83" s="178"/>
      <c r="RSP83" s="178"/>
      <c r="RSQ83" s="178"/>
      <c r="RSR83" s="178"/>
      <c r="RSS83" s="169"/>
      <c r="RST83" s="178"/>
      <c r="RSU83" s="178"/>
      <c r="RSV83" s="178"/>
      <c r="RSW83" s="178"/>
      <c r="RSX83" s="178"/>
      <c r="RSY83" s="178"/>
      <c r="RSZ83" s="178"/>
      <c r="RTA83" s="178"/>
      <c r="RTB83" s="178"/>
      <c r="RTC83" s="178"/>
      <c r="RTD83" s="178"/>
      <c r="RTE83" s="169"/>
      <c r="RTF83" s="178"/>
      <c r="RTG83" s="178"/>
      <c r="RTH83" s="178"/>
      <c r="RTI83" s="178"/>
      <c r="RTJ83" s="178"/>
      <c r="RTK83" s="178"/>
      <c r="RTL83" s="178"/>
      <c r="RTM83" s="178"/>
      <c r="RTN83" s="179"/>
      <c r="RTO83" s="175" t="s">
        <v>39</v>
      </c>
      <c r="RTP83" s="178"/>
      <c r="RTQ83" s="178"/>
      <c r="RTR83" s="178"/>
      <c r="RTS83" s="178"/>
      <c r="RTT83" s="178"/>
      <c r="RTU83" s="178"/>
      <c r="RTV83" s="178"/>
      <c r="RTW83" s="178"/>
      <c r="RTX83" s="178"/>
      <c r="RTY83" s="169"/>
      <c r="RTZ83" s="178"/>
      <c r="RUA83" s="178"/>
      <c r="RUB83" s="178"/>
      <c r="RUC83" s="178"/>
      <c r="RUD83" s="178"/>
      <c r="RUE83" s="178"/>
      <c r="RUF83" s="178"/>
      <c r="RUG83" s="178"/>
      <c r="RUH83" s="178"/>
      <c r="RUI83" s="178"/>
      <c r="RUJ83" s="178"/>
      <c r="RUK83" s="169"/>
      <c r="RUL83" s="178"/>
      <c r="RUM83" s="178"/>
      <c r="RUN83" s="178"/>
      <c r="RUO83" s="178"/>
      <c r="RUP83" s="178"/>
      <c r="RUQ83" s="178"/>
      <c r="RUR83" s="178"/>
      <c r="RUS83" s="178"/>
      <c r="RUT83" s="179"/>
      <c r="RUU83" s="175" t="s">
        <v>39</v>
      </c>
      <c r="RUV83" s="178"/>
      <c r="RUW83" s="178"/>
      <c r="RUX83" s="178"/>
      <c r="RUY83" s="178"/>
      <c r="RUZ83" s="178"/>
      <c r="RVA83" s="178"/>
      <c r="RVB83" s="178"/>
      <c r="RVC83" s="178"/>
      <c r="RVD83" s="178"/>
      <c r="RVE83" s="169"/>
      <c r="RVF83" s="178"/>
      <c r="RVG83" s="178"/>
      <c r="RVH83" s="178"/>
      <c r="RVI83" s="178"/>
      <c r="RVJ83" s="178"/>
      <c r="RVK83" s="178"/>
      <c r="RVL83" s="178"/>
      <c r="RVM83" s="178"/>
      <c r="RVN83" s="178"/>
      <c r="RVO83" s="178"/>
      <c r="RVP83" s="178"/>
      <c r="RVQ83" s="169"/>
      <c r="RVR83" s="178"/>
      <c r="RVS83" s="178"/>
      <c r="RVT83" s="178"/>
      <c r="RVU83" s="178"/>
      <c r="RVV83" s="178"/>
      <c r="RVW83" s="178"/>
      <c r="RVX83" s="178"/>
      <c r="RVY83" s="178"/>
      <c r="RVZ83" s="179"/>
      <c r="RWA83" s="175" t="s">
        <v>39</v>
      </c>
      <c r="RWB83" s="178"/>
      <c r="RWC83" s="178"/>
      <c r="RWD83" s="178"/>
      <c r="RWE83" s="178"/>
      <c r="RWF83" s="178"/>
      <c r="RWG83" s="178"/>
      <c r="RWH83" s="178"/>
      <c r="RWI83" s="178"/>
      <c r="RWJ83" s="178"/>
      <c r="RWK83" s="169"/>
      <c r="RWL83" s="178"/>
      <c r="RWM83" s="178"/>
      <c r="RWN83" s="178"/>
      <c r="RWO83" s="178"/>
      <c r="RWP83" s="178"/>
      <c r="RWQ83" s="178"/>
      <c r="RWR83" s="178"/>
      <c r="RWS83" s="178"/>
      <c r="RWT83" s="178"/>
      <c r="RWU83" s="178"/>
      <c r="RWV83" s="178"/>
      <c r="RWW83" s="169"/>
      <c r="RWX83" s="178"/>
      <c r="RWY83" s="178"/>
      <c r="RWZ83" s="178"/>
      <c r="RXA83" s="178"/>
      <c r="RXB83" s="178"/>
      <c r="RXC83" s="178"/>
      <c r="RXD83" s="178"/>
      <c r="RXE83" s="178"/>
      <c r="RXF83" s="179"/>
      <c r="RXG83" s="175" t="s">
        <v>39</v>
      </c>
      <c r="RXH83" s="178"/>
      <c r="RXI83" s="178"/>
      <c r="RXJ83" s="178"/>
      <c r="RXK83" s="178"/>
      <c r="RXL83" s="178"/>
      <c r="RXM83" s="178"/>
      <c r="RXN83" s="178"/>
      <c r="RXO83" s="178"/>
      <c r="RXP83" s="178"/>
      <c r="RXQ83" s="169"/>
      <c r="RXR83" s="178"/>
      <c r="RXS83" s="178"/>
      <c r="RXT83" s="178"/>
      <c r="RXU83" s="178"/>
      <c r="RXV83" s="178"/>
      <c r="RXW83" s="178"/>
      <c r="RXX83" s="178"/>
      <c r="RXY83" s="178"/>
      <c r="RXZ83" s="178"/>
      <c r="RYA83" s="178"/>
      <c r="RYB83" s="178"/>
      <c r="RYC83" s="169"/>
      <c r="RYD83" s="178"/>
      <c r="RYE83" s="178"/>
      <c r="RYF83" s="178"/>
      <c r="RYG83" s="178"/>
      <c r="RYH83" s="178"/>
      <c r="RYI83" s="178"/>
      <c r="RYJ83" s="178"/>
      <c r="RYK83" s="178"/>
      <c r="RYL83" s="179"/>
      <c r="RYM83" s="175" t="s">
        <v>39</v>
      </c>
      <c r="RYN83" s="178"/>
      <c r="RYO83" s="178"/>
      <c r="RYP83" s="178"/>
      <c r="RYQ83" s="178"/>
      <c r="RYR83" s="178"/>
      <c r="RYS83" s="178"/>
      <c r="RYT83" s="178"/>
      <c r="RYU83" s="178"/>
      <c r="RYV83" s="178"/>
      <c r="RYW83" s="169"/>
      <c r="RYX83" s="178"/>
      <c r="RYY83" s="178"/>
      <c r="RYZ83" s="178"/>
      <c r="RZA83" s="178"/>
      <c r="RZB83" s="178"/>
      <c r="RZC83" s="178"/>
      <c r="RZD83" s="178"/>
      <c r="RZE83" s="178"/>
      <c r="RZF83" s="178"/>
      <c r="RZG83" s="178"/>
      <c r="RZH83" s="178"/>
      <c r="RZI83" s="169"/>
      <c r="RZJ83" s="178"/>
      <c r="RZK83" s="178"/>
      <c r="RZL83" s="178"/>
      <c r="RZM83" s="178"/>
      <c r="RZN83" s="178"/>
      <c r="RZO83" s="178"/>
      <c r="RZP83" s="178"/>
      <c r="RZQ83" s="178"/>
      <c r="RZR83" s="179"/>
      <c r="RZS83" s="175" t="s">
        <v>39</v>
      </c>
      <c r="RZT83" s="178"/>
      <c r="RZU83" s="178"/>
      <c r="RZV83" s="178"/>
      <c r="RZW83" s="178"/>
      <c r="RZX83" s="178"/>
      <c r="RZY83" s="178"/>
      <c r="RZZ83" s="178"/>
      <c r="SAA83" s="178"/>
      <c r="SAB83" s="178"/>
      <c r="SAC83" s="169"/>
      <c r="SAD83" s="178"/>
      <c r="SAE83" s="178"/>
      <c r="SAF83" s="178"/>
      <c r="SAG83" s="178"/>
      <c r="SAH83" s="178"/>
      <c r="SAI83" s="178"/>
      <c r="SAJ83" s="178"/>
      <c r="SAK83" s="178"/>
      <c r="SAL83" s="178"/>
      <c r="SAM83" s="178"/>
      <c r="SAN83" s="178"/>
      <c r="SAO83" s="169"/>
      <c r="SAP83" s="178"/>
      <c r="SAQ83" s="178"/>
      <c r="SAR83" s="178"/>
      <c r="SAS83" s="178"/>
      <c r="SAT83" s="178"/>
      <c r="SAU83" s="178"/>
      <c r="SAV83" s="178"/>
      <c r="SAW83" s="178"/>
      <c r="SAX83" s="179"/>
      <c r="SAY83" s="175" t="s">
        <v>39</v>
      </c>
      <c r="SAZ83" s="178"/>
      <c r="SBA83" s="178"/>
      <c r="SBB83" s="178"/>
      <c r="SBC83" s="178"/>
      <c r="SBD83" s="178"/>
      <c r="SBE83" s="178"/>
      <c r="SBF83" s="178"/>
      <c r="SBG83" s="178"/>
      <c r="SBH83" s="178"/>
      <c r="SBI83" s="169"/>
      <c r="SBJ83" s="178"/>
      <c r="SBK83" s="178"/>
      <c r="SBL83" s="178"/>
      <c r="SBM83" s="178"/>
      <c r="SBN83" s="178"/>
      <c r="SBO83" s="178"/>
      <c r="SBP83" s="178"/>
      <c r="SBQ83" s="178"/>
      <c r="SBR83" s="178"/>
      <c r="SBS83" s="178"/>
      <c r="SBT83" s="178"/>
      <c r="SBU83" s="169"/>
      <c r="SBV83" s="178"/>
      <c r="SBW83" s="178"/>
      <c r="SBX83" s="178"/>
      <c r="SBY83" s="178"/>
      <c r="SBZ83" s="178"/>
      <c r="SCA83" s="178"/>
      <c r="SCB83" s="178"/>
      <c r="SCC83" s="178"/>
      <c r="SCD83" s="179"/>
      <c r="SCE83" s="175" t="s">
        <v>39</v>
      </c>
      <c r="SCF83" s="178"/>
      <c r="SCG83" s="178"/>
      <c r="SCH83" s="178"/>
      <c r="SCI83" s="178"/>
      <c r="SCJ83" s="178"/>
      <c r="SCK83" s="178"/>
      <c r="SCL83" s="178"/>
      <c r="SCM83" s="178"/>
      <c r="SCN83" s="178"/>
      <c r="SCO83" s="169"/>
      <c r="SCP83" s="178"/>
      <c r="SCQ83" s="178"/>
      <c r="SCR83" s="178"/>
      <c r="SCS83" s="178"/>
      <c r="SCT83" s="178"/>
      <c r="SCU83" s="178"/>
      <c r="SCV83" s="178"/>
      <c r="SCW83" s="178"/>
      <c r="SCX83" s="178"/>
      <c r="SCY83" s="178"/>
      <c r="SCZ83" s="178"/>
      <c r="SDA83" s="169"/>
      <c r="SDB83" s="178"/>
      <c r="SDC83" s="178"/>
      <c r="SDD83" s="178"/>
      <c r="SDE83" s="178"/>
      <c r="SDF83" s="178"/>
      <c r="SDG83" s="178"/>
      <c r="SDH83" s="178"/>
      <c r="SDI83" s="178"/>
      <c r="SDJ83" s="179"/>
      <c r="SDK83" s="175" t="s">
        <v>39</v>
      </c>
      <c r="SDL83" s="178"/>
      <c r="SDM83" s="178"/>
      <c r="SDN83" s="178"/>
      <c r="SDO83" s="178"/>
      <c r="SDP83" s="178"/>
      <c r="SDQ83" s="178"/>
      <c r="SDR83" s="178"/>
      <c r="SDS83" s="178"/>
      <c r="SDT83" s="178"/>
      <c r="SDU83" s="169"/>
      <c r="SDV83" s="178"/>
      <c r="SDW83" s="178"/>
      <c r="SDX83" s="178"/>
      <c r="SDY83" s="178"/>
      <c r="SDZ83" s="178"/>
      <c r="SEA83" s="178"/>
      <c r="SEB83" s="178"/>
      <c r="SEC83" s="178"/>
      <c r="SED83" s="178"/>
      <c r="SEE83" s="178"/>
      <c r="SEF83" s="178"/>
      <c r="SEG83" s="169"/>
      <c r="SEH83" s="178"/>
      <c r="SEI83" s="178"/>
      <c r="SEJ83" s="178"/>
      <c r="SEK83" s="178"/>
      <c r="SEL83" s="178"/>
      <c r="SEM83" s="178"/>
      <c r="SEN83" s="178"/>
      <c r="SEO83" s="178"/>
      <c r="SEP83" s="179"/>
      <c r="SEQ83" s="175" t="s">
        <v>39</v>
      </c>
      <c r="SER83" s="178"/>
      <c r="SES83" s="178"/>
      <c r="SET83" s="178"/>
      <c r="SEU83" s="178"/>
      <c r="SEV83" s="178"/>
      <c r="SEW83" s="178"/>
      <c r="SEX83" s="178"/>
      <c r="SEY83" s="178"/>
      <c r="SEZ83" s="178"/>
      <c r="SFA83" s="169"/>
      <c r="SFB83" s="178"/>
      <c r="SFC83" s="178"/>
      <c r="SFD83" s="178"/>
      <c r="SFE83" s="178"/>
      <c r="SFF83" s="178"/>
      <c r="SFG83" s="178"/>
      <c r="SFH83" s="178"/>
      <c r="SFI83" s="178"/>
      <c r="SFJ83" s="178"/>
      <c r="SFK83" s="178"/>
      <c r="SFL83" s="178"/>
      <c r="SFM83" s="169"/>
      <c r="SFN83" s="178"/>
      <c r="SFO83" s="178"/>
      <c r="SFP83" s="178"/>
      <c r="SFQ83" s="178"/>
      <c r="SFR83" s="178"/>
      <c r="SFS83" s="178"/>
      <c r="SFT83" s="178"/>
      <c r="SFU83" s="178"/>
      <c r="SFV83" s="179"/>
      <c r="SFW83" s="175" t="s">
        <v>39</v>
      </c>
      <c r="SFX83" s="178"/>
      <c r="SFY83" s="178"/>
      <c r="SFZ83" s="178"/>
      <c r="SGA83" s="178"/>
      <c r="SGB83" s="178"/>
      <c r="SGC83" s="178"/>
      <c r="SGD83" s="178"/>
      <c r="SGE83" s="178"/>
      <c r="SGF83" s="178"/>
      <c r="SGG83" s="169"/>
      <c r="SGH83" s="178"/>
      <c r="SGI83" s="178"/>
      <c r="SGJ83" s="178"/>
      <c r="SGK83" s="178"/>
      <c r="SGL83" s="178"/>
      <c r="SGM83" s="178"/>
      <c r="SGN83" s="178"/>
      <c r="SGO83" s="178"/>
      <c r="SGP83" s="178"/>
      <c r="SGQ83" s="178"/>
      <c r="SGR83" s="178"/>
      <c r="SGS83" s="169"/>
      <c r="SGT83" s="178"/>
      <c r="SGU83" s="178"/>
      <c r="SGV83" s="178"/>
      <c r="SGW83" s="178"/>
      <c r="SGX83" s="178"/>
      <c r="SGY83" s="178"/>
      <c r="SGZ83" s="178"/>
      <c r="SHA83" s="178"/>
      <c r="SHB83" s="179"/>
      <c r="SHC83" s="175" t="s">
        <v>39</v>
      </c>
      <c r="SHD83" s="178"/>
      <c r="SHE83" s="178"/>
      <c r="SHF83" s="178"/>
      <c r="SHG83" s="178"/>
      <c r="SHH83" s="178"/>
      <c r="SHI83" s="178"/>
      <c r="SHJ83" s="178"/>
      <c r="SHK83" s="178"/>
      <c r="SHL83" s="178"/>
      <c r="SHM83" s="169"/>
      <c r="SHN83" s="178"/>
      <c r="SHO83" s="178"/>
      <c r="SHP83" s="178"/>
      <c r="SHQ83" s="178"/>
      <c r="SHR83" s="178"/>
      <c r="SHS83" s="178"/>
      <c r="SHT83" s="178"/>
      <c r="SHU83" s="178"/>
      <c r="SHV83" s="178"/>
      <c r="SHW83" s="178"/>
      <c r="SHX83" s="178"/>
      <c r="SHY83" s="169"/>
      <c r="SHZ83" s="178"/>
      <c r="SIA83" s="178"/>
      <c r="SIB83" s="178"/>
      <c r="SIC83" s="178"/>
      <c r="SID83" s="178"/>
      <c r="SIE83" s="178"/>
      <c r="SIF83" s="178"/>
      <c r="SIG83" s="178"/>
      <c r="SIH83" s="179"/>
      <c r="SII83" s="175" t="s">
        <v>39</v>
      </c>
      <c r="SIJ83" s="178"/>
      <c r="SIK83" s="178"/>
      <c r="SIL83" s="178"/>
      <c r="SIM83" s="178"/>
      <c r="SIN83" s="178"/>
      <c r="SIO83" s="178"/>
      <c r="SIP83" s="178"/>
      <c r="SIQ83" s="178"/>
      <c r="SIR83" s="178"/>
      <c r="SIS83" s="169"/>
      <c r="SIT83" s="178"/>
      <c r="SIU83" s="178"/>
      <c r="SIV83" s="178"/>
      <c r="SIW83" s="178"/>
      <c r="SIX83" s="178"/>
      <c r="SIY83" s="178"/>
      <c r="SIZ83" s="178"/>
      <c r="SJA83" s="178"/>
      <c r="SJB83" s="178"/>
      <c r="SJC83" s="178"/>
      <c r="SJD83" s="178"/>
      <c r="SJE83" s="169"/>
      <c r="SJF83" s="178"/>
      <c r="SJG83" s="178"/>
      <c r="SJH83" s="178"/>
      <c r="SJI83" s="178"/>
      <c r="SJJ83" s="178"/>
      <c r="SJK83" s="178"/>
      <c r="SJL83" s="178"/>
      <c r="SJM83" s="178"/>
      <c r="SJN83" s="179"/>
      <c r="SJO83" s="175" t="s">
        <v>39</v>
      </c>
      <c r="SJP83" s="178"/>
      <c r="SJQ83" s="178"/>
      <c r="SJR83" s="178"/>
      <c r="SJS83" s="178"/>
      <c r="SJT83" s="178"/>
      <c r="SJU83" s="178"/>
      <c r="SJV83" s="178"/>
      <c r="SJW83" s="178"/>
      <c r="SJX83" s="178"/>
      <c r="SJY83" s="169"/>
      <c r="SJZ83" s="178"/>
      <c r="SKA83" s="178"/>
      <c r="SKB83" s="178"/>
      <c r="SKC83" s="178"/>
      <c r="SKD83" s="178"/>
      <c r="SKE83" s="178"/>
      <c r="SKF83" s="178"/>
      <c r="SKG83" s="178"/>
      <c r="SKH83" s="178"/>
      <c r="SKI83" s="178"/>
      <c r="SKJ83" s="178"/>
      <c r="SKK83" s="169"/>
      <c r="SKL83" s="178"/>
      <c r="SKM83" s="178"/>
      <c r="SKN83" s="178"/>
      <c r="SKO83" s="178"/>
      <c r="SKP83" s="178"/>
      <c r="SKQ83" s="178"/>
      <c r="SKR83" s="178"/>
      <c r="SKS83" s="178"/>
      <c r="SKT83" s="179"/>
      <c r="SKU83" s="175" t="s">
        <v>39</v>
      </c>
      <c r="SKV83" s="178"/>
      <c r="SKW83" s="178"/>
      <c r="SKX83" s="178"/>
      <c r="SKY83" s="178"/>
      <c r="SKZ83" s="178"/>
      <c r="SLA83" s="178"/>
      <c r="SLB83" s="178"/>
      <c r="SLC83" s="178"/>
      <c r="SLD83" s="178"/>
      <c r="SLE83" s="169"/>
      <c r="SLF83" s="178"/>
      <c r="SLG83" s="178"/>
      <c r="SLH83" s="178"/>
      <c r="SLI83" s="178"/>
      <c r="SLJ83" s="178"/>
      <c r="SLK83" s="178"/>
      <c r="SLL83" s="178"/>
      <c r="SLM83" s="178"/>
      <c r="SLN83" s="178"/>
      <c r="SLO83" s="178"/>
      <c r="SLP83" s="178"/>
      <c r="SLQ83" s="169"/>
      <c r="SLR83" s="178"/>
      <c r="SLS83" s="178"/>
      <c r="SLT83" s="178"/>
      <c r="SLU83" s="178"/>
      <c r="SLV83" s="178"/>
      <c r="SLW83" s="178"/>
      <c r="SLX83" s="178"/>
      <c r="SLY83" s="178"/>
      <c r="SLZ83" s="179"/>
      <c r="SMA83" s="175" t="s">
        <v>39</v>
      </c>
      <c r="SMB83" s="178"/>
      <c r="SMC83" s="178"/>
      <c r="SMD83" s="178"/>
      <c r="SME83" s="178"/>
      <c r="SMF83" s="178"/>
      <c r="SMG83" s="178"/>
      <c r="SMH83" s="178"/>
      <c r="SMI83" s="178"/>
      <c r="SMJ83" s="178"/>
      <c r="SMK83" s="169"/>
      <c r="SML83" s="178"/>
      <c r="SMM83" s="178"/>
      <c r="SMN83" s="178"/>
      <c r="SMO83" s="178"/>
      <c r="SMP83" s="178"/>
      <c r="SMQ83" s="178"/>
      <c r="SMR83" s="178"/>
      <c r="SMS83" s="178"/>
      <c r="SMT83" s="178"/>
      <c r="SMU83" s="178"/>
      <c r="SMV83" s="178"/>
      <c r="SMW83" s="169"/>
      <c r="SMX83" s="178"/>
      <c r="SMY83" s="178"/>
      <c r="SMZ83" s="178"/>
      <c r="SNA83" s="178"/>
      <c r="SNB83" s="178"/>
      <c r="SNC83" s="178"/>
      <c r="SND83" s="178"/>
      <c r="SNE83" s="178"/>
      <c r="SNF83" s="179"/>
      <c r="SNG83" s="175" t="s">
        <v>39</v>
      </c>
      <c r="SNH83" s="178"/>
      <c r="SNI83" s="178"/>
      <c r="SNJ83" s="178"/>
      <c r="SNK83" s="178"/>
      <c r="SNL83" s="178"/>
      <c r="SNM83" s="178"/>
      <c r="SNN83" s="178"/>
      <c r="SNO83" s="178"/>
      <c r="SNP83" s="178"/>
      <c r="SNQ83" s="169"/>
      <c r="SNR83" s="178"/>
      <c r="SNS83" s="178"/>
      <c r="SNT83" s="178"/>
      <c r="SNU83" s="178"/>
      <c r="SNV83" s="178"/>
      <c r="SNW83" s="178"/>
      <c r="SNX83" s="178"/>
      <c r="SNY83" s="178"/>
      <c r="SNZ83" s="178"/>
      <c r="SOA83" s="178"/>
      <c r="SOB83" s="178"/>
      <c r="SOC83" s="169"/>
      <c r="SOD83" s="178"/>
      <c r="SOE83" s="178"/>
      <c r="SOF83" s="178"/>
      <c r="SOG83" s="178"/>
      <c r="SOH83" s="178"/>
      <c r="SOI83" s="178"/>
      <c r="SOJ83" s="178"/>
      <c r="SOK83" s="178"/>
      <c r="SOL83" s="179"/>
      <c r="SOM83" s="175" t="s">
        <v>39</v>
      </c>
      <c r="SON83" s="178"/>
      <c r="SOO83" s="178"/>
      <c r="SOP83" s="178"/>
      <c r="SOQ83" s="178"/>
      <c r="SOR83" s="178"/>
      <c r="SOS83" s="178"/>
      <c r="SOT83" s="178"/>
      <c r="SOU83" s="178"/>
      <c r="SOV83" s="178"/>
      <c r="SOW83" s="169"/>
      <c r="SOX83" s="178"/>
      <c r="SOY83" s="178"/>
      <c r="SOZ83" s="178"/>
      <c r="SPA83" s="178"/>
      <c r="SPB83" s="178"/>
      <c r="SPC83" s="178"/>
      <c r="SPD83" s="178"/>
      <c r="SPE83" s="178"/>
      <c r="SPF83" s="178"/>
      <c r="SPG83" s="178"/>
      <c r="SPH83" s="178"/>
      <c r="SPI83" s="169"/>
      <c r="SPJ83" s="178"/>
      <c r="SPK83" s="178"/>
      <c r="SPL83" s="178"/>
      <c r="SPM83" s="178"/>
      <c r="SPN83" s="178"/>
      <c r="SPO83" s="178"/>
      <c r="SPP83" s="178"/>
      <c r="SPQ83" s="178"/>
      <c r="SPR83" s="179"/>
      <c r="SPS83" s="175" t="s">
        <v>39</v>
      </c>
      <c r="SPT83" s="178"/>
      <c r="SPU83" s="178"/>
      <c r="SPV83" s="178"/>
      <c r="SPW83" s="178"/>
      <c r="SPX83" s="178"/>
      <c r="SPY83" s="178"/>
      <c r="SPZ83" s="178"/>
      <c r="SQA83" s="178"/>
      <c r="SQB83" s="178"/>
      <c r="SQC83" s="169"/>
      <c r="SQD83" s="178"/>
      <c r="SQE83" s="178"/>
      <c r="SQF83" s="178"/>
      <c r="SQG83" s="178"/>
      <c r="SQH83" s="178"/>
      <c r="SQI83" s="178"/>
      <c r="SQJ83" s="178"/>
      <c r="SQK83" s="178"/>
      <c r="SQL83" s="178"/>
      <c r="SQM83" s="178"/>
      <c r="SQN83" s="178"/>
      <c r="SQO83" s="169"/>
      <c r="SQP83" s="178"/>
      <c r="SQQ83" s="178"/>
      <c r="SQR83" s="178"/>
      <c r="SQS83" s="178"/>
      <c r="SQT83" s="178"/>
      <c r="SQU83" s="178"/>
      <c r="SQV83" s="178"/>
      <c r="SQW83" s="178"/>
      <c r="SQX83" s="179"/>
      <c r="SQY83" s="175" t="s">
        <v>39</v>
      </c>
      <c r="SQZ83" s="178"/>
      <c r="SRA83" s="178"/>
      <c r="SRB83" s="178"/>
      <c r="SRC83" s="178"/>
      <c r="SRD83" s="178"/>
      <c r="SRE83" s="178"/>
      <c r="SRF83" s="178"/>
      <c r="SRG83" s="178"/>
      <c r="SRH83" s="178"/>
      <c r="SRI83" s="169"/>
      <c r="SRJ83" s="178"/>
      <c r="SRK83" s="178"/>
      <c r="SRL83" s="178"/>
      <c r="SRM83" s="178"/>
      <c r="SRN83" s="178"/>
      <c r="SRO83" s="178"/>
      <c r="SRP83" s="178"/>
      <c r="SRQ83" s="178"/>
      <c r="SRR83" s="178"/>
      <c r="SRS83" s="178"/>
      <c r="SRT83" s="178"/>
      <c r="SRU83" s="169"/>
      <c r="SRV83" s="178"/>
      <c r="SRW83" s="178"/>
      <c r="SRX83" s="178"/>
      <c r="SRY83" s="178"/>
      <c r="SRZ83" s="178"/>
      <c r="SSA83" s="178"/>
      <c r="SSB83" s="178"/>
      <c r="SSC83" s="178"/>
      <c r="SSD83" s="179"/>
      <c r="SSE83" s="175" t="s">
        <v>39</v>
      </c>
      <c r="SSF83" s="178"/>
      <c r="SSG83" s="178"/>
      <c r="SSH83" s="178"/>
      <c r="SSI83" s="178"/>
      <c r="SSJ83" s="178"/>
      <c r="SSK83" s="178"/>
      <c r="SSL83" s="178"/>
      <c r="SSM83" s="178"/>
      <c r="SSN83" s="178"/>
      <c r="SSO83" s="169"/>
      <c r="SSP83" s="178"/>
      <c r="SSQ83" s="178"/>
      <c r="SSR83" s="178"/>
      <c r="SSS83" s="178"/>
      <c r="SST83" s="178"/>
      <c r="SSU83" s="178"/>
      <c r="SSV83" s="178"/>
      <c r="SSW83" s="178"/>
      <c r="SSX83" s="178"/>
      <c r="SSY83" s="178"/>
      <c r="SSZ83" s="178"/>
      <c r="STA83" s="169"/>
      <c r="STB83" s="178"/>
      <c r="STC83" s="178"/>
      <c r="STD83" s="178"/>
      <c r="STE83" s="178"/>
      <c r="STF83" s="178"/>
      <c r="STG83" s="178"/>
      <c r="STH83" s="178"/>
      <c r="STI83" s="178"/>
      <c r="STJ83" s="179"/>
      <c r="STK83" s="175" t="s">
        <v>39</v>
      </c>
      <c r="STL83" s="178"/>
      <c r="STM83" s="178"/>
      <c r="STN83" s="178"/>
      <c r="STO83" s="178"/>
      <c r="STP83" s="178"/>
      <c r="STQ83" s="178"/>
      <c r="STR83" s="178"/>
      <c r="STS83" s="178"/>
      <c r="STT83" s="178"/>
      <c r="STU83" s="169"/>
      <c r="STV83" s="178"/>
      <c r="STW83" s="178"/>
      <c r="STX83" s="178"/>
      <c r="STY83" s="178"/>
      <c r="STZ83" s="178"/>
      <c r="SUA83" s="178"/>
      <c r="SUB83" s="178"/>
      <c r="SUC83" s="178"/>
      <c r="SUD83" s="178"/>
      <c r="SUE83" s="178"/>
      <c r="SUF83" s="178"/>
      <c r="SUG83" s="169"/>
      <c r="SUH83" s="178"/>
      <c r="SUI83" s="178"/>
      <c r="SUJ83" s="178"/>
      <c r="SUK83" s="178"/>
      <c r="SUL83" s="178"/>
      <c r="SUM83" s="178"/>
      <c r="SUN83" s="178"/>
      <c r="SUO83" s="178"/>
      <c r="SUP83" s="179"/>
      <c r="SUQ83" s="175" t="s">
        <v>39</v>
      </c>
      <c r="SUR83" s="178"/>
      <c r="SUS83" s="178"/>
      <c r="SUT83" s="178"/>
      <c r="SUU83" s="178"/>
      <c r="SUV83" s="178"/>
      <c r="SUW83" s="178"/>
      <c r="SUX83" s="178"/>
      <c r="SUY83" s="178"/>
      <c r="SUZ83" s="178"/>
      <c r="SVA83" s="169"/>
      <c r="SVB83" s="178"/>
      <c r="SVC83" s="178"/>
      <c r="SVD83" s="178"/>
      <c r="SVE83" s="178"/>
      <c r="SVF83" s="178"/>
      <c r="SVG83" s="178"/>
      <c r="SVH83" s="178"/>
      <c r="SVI83" s="178"/>
      <c r="SVJ83" s="178"/>
      <c r="SVK83" s="178"/>
      <c r="SVL83" s="178"/>
      <c r="SVM83" s="169"/>
      <c r="SVN83" s="178"/>
      <c r="SVO83" s="178"/>
      <c r="SVP83" s="178"/>
      <c r="SVQ83" s="178"/>
      <c r="SVR83" s="178"/>
      <c r="SVS83" s="178"/>
      <c r="SVT83" s="178"/>
      <c r="SVU83" s="178"/>
      <c r="SVV83" s="179"/>
      <c r="SVW83" s="175" t="s">
        <v>39</v>
      </c>
      <c r="SVX83" s="178"/>
      <c r="SVY83" s="178"/>
      <c r="SVZ83" s="178"/>
      <c r="SWA83" s="178"/>
      <c r="SWB83" s="178"/>
      <c r="SWC83" s="178"/>
      <c r="SWD83" s="178"/>
      <c r="SWE83" s="178"/>
      <c r="SWF83" s="178"/>
      <c r="SWG83" s="169"/>
      <c r="SWH83" s="178"/>
      <c r="SWI83" s="178"/>
      <c r="SWJ83" s="178"/>
      <c r="SWK83" s="178"/>
      <c r="SWL83" s="178"/>
      <c r="SWM83" s="178"/>
      <c r="SWN83" s="178"/>
      <c r="SWO83" s="178"/>
      <c r="SWP83" s="178"/>
      <c r="SWQ83" s="178"/>
      <c r="SWR83" s="178"/>
      <c r="SWS83" s="169"/>
      <c r="SWT83" s="178"/>
      <c r="SWU83" s="178"/>
      <c r="SWV83" s="178"/>
      <c r="SWW83" s="178"/>
      <c r="SWX83" s="178"/>
      <c r="SWY83" s="178"/>
      <c r="SWZ83" s="178"/>
      <c r="SXA83" s="178"/>
      <c r="SXB83" s="179"/>
      <c r="SXC83" s="175" t="s">
        <v>39</v>
      </c>
      <c r="SXD83" s="178"/>
      <c r="SXE83" s="178"/>
      <c r="SXF83" s="178"/>
      <c r="SXG83" s="178"/>
      <c r="SXH83" s="178"/>
      <c r="SXI83" s="178"/>
      <c r="SXJ83" s="178"/>
      <c r="SXK83" s="178"/>
      <c r="SXL83" s="178"/>
      <c r="SXM83" s="169"/>
      <c r="SXN83" s="178"/>
      <c r="SXO83" s="178"/>
      <c r="SXP83" s="178"/>
      <c r="SXQ83" s="178"/>
      <c r="SXR83" s="178"/>
      <c r="SXS83" s="178"/>
      <c r="SXT83" s="178"/>
      <c r="SXU83" s="178"/>
      <c r="SXV83" s="178"/>
      <c r="SXW83" s="178"/>
      <c r="SXX83" s="178"/>
      <c r="SXY83" s="169"/>
      <c r="SXZ83" s="178"/>
      <c r="SYA83" s="178"/>
      <c r="SYB83" s="178"/>
      <c r="SYC83" s="178"/>
      <c r="SYD83" s="178"/>
      <c r="SYE83" s="178"/>
      <c r="SYF83" s="178"/>
      <c r="SYG83" s="178"/>
      <c r="SYH83" s="179"/>
      <c r="SYI83" s="175" t="s">
        <v>39</v>
      </c>
      <c r="SYJ83" s="178"/>
      <c r="SYK83" s="178"/>
      <c r="SYL83" s="178"/>
      <c r="SYM83" s="178"/>
      <c r="SYN83" s="178"/>
      <c r="SYO83" s="178"/>
      <c r="SYP83" s="178"/>
      <c r="SYQ83" s="178"/>
      <c r="SYR83" s="178"/>
      <c r="SYS83" s="169"/>
      <c r="SYT83" s="178"/>
      <c r="SYU83" s="178"/>
      <c r="SYV83" s="178"/>
      <c r="SYW83" s="178"/>
      <c r="SYX83" s="178"/>
      <c r="SYY83" s="178"/>
      <c r="SYZ83" s="178"/>
      <c r="SZA83" s="178"/>
      <c r="SZB83" s="178"/>
      <c r="SZC83" s="178"/>
      <c r="SZD83" s="178"/>
      <c r="SZE83" s="169"/>
      <c r="SZF83" s="178"/>
      <c r="SZG83" s="178"/>
      <c r="SZH83" s="178"/>
      <c r="SZI83" s="178"/>
      <c r="SZJ83" s="178"/>
      <c r="SZK83" s="178"/>
      <c r="SZL83" s="178"/>
      <c r="SZM83" s="178"/>
      <c r="SZN83" s="179"/>
      <c r="SZO83" s="175" t="s">
        <v>39</v>
      </c>
      <c r="SZP83" s="178"/>
      <c r="SZQ83" s="178"/>
      <c r="SZR83" s="178"/>
      <c r="SZS83" s="178"/>
      <c r="SZT83" s="178"/>
      <c r="SZU83" s="178"/>
      <c r="SZV83" s="178"/>
      <c r="SZW83" s="178"/>
      <c r="SZX83" s="178"/>
      <c r="SZY83" s="169"/>
      <c r="SZZ83" s="178"/>
      <c r="TAA83" s="178"/>
      <c r="TAB83" s="178"/>
      <c r="TAC83" s="178"/>
      <c r="TAD83" s="178"/>
      <c r="TAE83" s="178"/>
      <c r="TAF83" s="178"/>
      <c r="TAG83" s="178"/>
      <c r="TAH83" s="178"/>
      <c r="TAI83" s="178"/>
      <c r="TAJ83" s="178"/>
      <c r="TAK83" s="169"/>
      <c r="TAL83" s="178"/>
      <c r="TAM83" s="178"/>
      <c r="TAN83" s="178"/>
      <c r="TAO83" s="178"/>
      <c r="TAP83" s="178"/>
      <c r="TAQ83" s="178"/>
      <c r="TAR83" s="178"/>
      <c r="TAS83" s="178"/>
      <c r="TAT83" s="179"/>
      <c r="TAU83" s="175" t="s">
        <v>39</v>
      </c>
      <c r="TAV83" s="178"/>
      <c r="TAW83" s="178"/>
      <c r="TAX83" s="178"/>
      <c r="TAY83" s="178"/>
      <c r="TAZ83" s="178"/>
      <c r="TBA83" s="178"/>
      <c r="TBB83" s="178"/>
      <c r="TBC83" s="178"/>
      <c r="TBD83" s="178"/>
      <c r="TBE83" s="169"/>
      <c r="TBF83" s="178"/>
      <c r="TBG83" s="178"/>
      <c r="TBH83" s="178"/>
      <c r="TBI83" s="178"/>
      <c r="TBJ83" s="178"/>
      <c r="TBK83" s="178"/>
      <c r="TBL83" s="178"/>
      <c r="TBM83" s="178"/>
      <c r="TBN83" s="178"/>
      <c r="TBO83" s="178"/>
      <c r="TBP83" s="178"/>
      <c r="TBQ83" s="169"/>
      <c r="TBR83" s="178"/>
      <c r="TBS83" s="178"/>
      <c r="TBT83" s="178"/>
      <c r="TBU83" s="178"/>
      <c r="TBV83" s="178"/>
      <c r="TBW83" s="178"/>
      <c r="TBX83" s="178"/>
      <c r="TBY83" s="178"/>
      <c r="TBZ83" s="179"/>
      <c r="TCA83" s="175" t="s">
        <v>39</v>
      </c>
      <c r="TCB83" s="178"/>
      <c r="TCC83" s="178"/>
      <c r="TCD83" s="178"/>
      <c r="TCE83" s="178"/>
      <c r="TCF83" s="178"/>
      <c r="TCG83" s="178"/>
      <c r="TCH83" s="178"/>
      <c r="TCI83" s="178"/>
      <c r="TCJ83" s="178"/>
      <c r="TCK83" s="169"/>
      <c r="TCL83" s="178"/>
      <c r="TCM83" s="178"/>
      <c r="TCN83" s="178"/>
      <c r="TCO83" s="178"/>
      <c r="TCP83" s="178"/>
      <c r="TCQ83" s="178"/>
      <c r="TCR83" s="178"/>
      <c r="TCS83" s="178"/>
      <c r="TCT83" s="178"/>
      <c r="TCU83" s="178"/>
      <c r="TCV83" s="178"/>
      <c r="TCW83" s="169"/>
      <c r="TCX83" s="178"/>
      <c r="TCY83" s="178"/>
      <c r="TCZ83" s="178"/>
      <c r="TDA83" s="178"/>
      <c r="TDB83" s="178"/>
      <c r="TDC83" s="178"/>
      <c r="TDD83" s="178"/>
      <c r="TDE83" s="178"/>
      <c r="TDF83" s="179"/>
      <c r="TDG83" s="175" t="s">
        <v>39</v>
      </c>
      <c r="TDH83" s="178"/>
      <c r="TDI83" s="178"/>
      <c r="TDJ83" s="178"/>
      <c r="TDK83" s="178"/>
      <c r="TDL83" s="178"/>
      <c r="TDM83" s="178"/>
      <c r="TDN83" s="178"/>
      <c r="TDO83" s="178"/>
      <c r="TDP83" s="178"/>
      <c r="TDQ83" s="169"/>
      <c r="TDR83" s="178"/>
      <c r="TDS83" s="178"/>
      <c r="TDT83" s="178"/>
      <c r="TDU83" s="178"/>
      <c r="TDV83" s="178"/>
      <c r="TDW83" s="178"/>
      <c r="TDX83" s="178"/>
      <c r="TDY83" s="178"/>
      <c r="TDZ83" s="178"/>
      <c r="TEA83" s="178"/>
      <c r="TEB83" s="178"/>
      <c r="TEC83" s="169"/>
      <c r="TED83" s="178"/>
      <c r="TEE83" s="178"/>
      <c r="TEF83" s="178"/>
      <c r="TEG83" s="178"/>
      <c r="TEH83" s="178"/>
      <c r="TEI83" s="178"/>
      <c r="TEJ83" s="178"/>
      <c r="TEK83" s="178"/>
      <c r="TEL83" s="179"/>
      <c r="TEM83" s="175" t="s">
        <v>39</v>
      </c>
      <c r="TEN83" s="178"/>
      <c r="TEO83" s="178"/>
      <c r="TEP83" s="178"/>
      <c r="TEQ83" s="178"/>
      <c r="TER83" s="178"/>
      <c r="TES83" s="178"/>
      <c r="TET83" s="178"/>
      <c r="TEU83" s="178"/>
      <c r="TEV83" s="178"/>
      <c r="TEW83" s="169"/>
      <c r="TEX83" s="178"/>
      <c r="TEY83" s="178"/>
      <c r="TEZ83" s="178"/>
      <c r="TFA83" s="178"/>
      <c r="TFB83" s="178"/>
      <c r="TFC83" s="178"/>
      <c r="TFD83" s="178"/>
      <c r="TFE83" s="178"/>
      <c r="TFF83" s="178"/>
      <c r="TFG83" s="178"/>
      <c r="TFH83" s="178"/>
      <c r="TFI83" s="169"/>
      <c r="TFJ83" s="178"/>
      <c r="TFK83" s="178"/>
      <c r="TFL83" s="178"/>
      <c r="TFM83" s="178"/>
      <c r="TFN83" s="178"/>
      <c r="TFO83" s="178"/>
      <c r="TFP83" s="178"/>
      <c r="TFQ83" s="178"/>
      <c r="TFR83" s="179"/>
      <c r="TFS83" s="175" t="s">
        <v>39</v>
      </c>
      <c r="TFT83" s="178"/>
      <c r="TFU83" s="178"/>
      <c r="TFV83" s="178"/>
      <c r="TFW83" s="178"/>
      <c r="TFX83" s="178"/>
      <c r="TFY83" s="178"/>
      <c r="TFZ83" s="178"/>
      <c r="TGA83" s="178"/>
      <c r="TGB83" s="178"/>
      <c r="TGC83" s="169"/>
      <c r="TGD83" s="178"/>
      <c r="TGE83" s="178"/>
      <c r="TGF83" s="178"/>
      <c r="TGG83" s="178"/>
      <c r="TGH83" s="178"/>
      <c r="TGI83" s="178"/>
      <c r="TGJ83" s="178"/>
      <c r="TGK83" s="178"/>
      <c r="TGL83" s="178"/>
      <c r="TGM83" s="178"/>
      <c r="TGN83" s="178"/>
      <c r="TGO83" s="169"/>
      <c r="TGP83" s="178"/>
      <c r="TGQ83" s="178"/>
      <c r="TGR83" s="178"/>
      <c r="TGS83" s="178"/>
      <c r="TGT83" s="178"/>
      <c r="TGU83" s="178"/>
      <c r="TGV83" s="178"/>
      <c r="TGW83" s="178"/>
      <c r="TGX83" s="179"/>
      <c r="TGY83" s="175" t="s">
        <v>39</v>
      </c>
      <c r="TGZ83" s="178"/>
      <c r="THA83" s="178"/>
      <c r="THB83" s="178"/>
      <c r="THC83" s="178"/>
      <c r="THD83" s="178"/>
      <c r="THE83" s="178"/>
      <c r="THF83" s="178"/>
      <c r="THG83" s="178"/>
      <c r="THH83" s="178"/>
      <c r="THI83" s="169"/>
      <c r="THJ83" s="178"/>
      <c r="THK83" s="178"/>
      <c r="THL83" s="178"/>
      <c r="THM83" s="178"/>
      <c r="THN83" s="178"/>
      <c r="THO83" s="178"/>
      <c r="THP83" s="178"/>
      <c r="THQ83" s="178"/>
      <c r="THR83" s="178"/>
      <c r="THS83" s="178"/>
      <c r="THT83" s="178"/>
      <c r="THU83" s="169"/>
      <c r="THV83" s="178"/>
      <c r="THW83" s="178"/>
      <c r="THX83" s="178"/>
      <c r="THY83" s="178"/>
      <c r="THZ83" s="178"/>
      <c r="TIA83" s="178"/>
      <c r="TIB83" s="178"/>
      <c r="TIC83" s="178"/>
      <c r="TID83" s="179"/>
      <c r="TIE83" s="175" t="s">
        <v>39</v>
      </c>
      <c r="TIF83" s="178"/>
      <c r="TIG83" s="178"/>
      <c r="TIH83" s="178"/>
      <c r="TII83" s="178"/>
      <c r="TIJ83" s="178"/>
      <c r="TIK83" s="178"/>
      <c r="TIL83" s="178"/>
      <c r="TIM83" s="178"/>
      <c r="TIN83" s="178"/>
      <c r="TIO83" s="169"/>
      <c r="TIP83" s="178"/>
      <c r="TIQ83" s="178"/>
      <c r="TIR83" s="178"/>
      <c r="TIS83" s="178"/>
      <c r="TIT83" s="178"/>
      <c r="TIU83" s="178"/>
      <c r="TIV83" s="178"/>
      <c r="TIW83" s="178"/>
      <c r="TIX83" s="178"/>
      <c r="TIY83" s="178"/>
      <c r="TIZ83" s="178"/>
      <c r="TJA83" s="169"/>
      <c r="TJB83" s="178"/>
      <c r="TJC83" s="178"/>
      <c r="TJD83" s="178"/>
      <c r="TJE83" s="178"/>
      <c r="TJF83" s="178"/>
      <c r="TJG83" s="178"/>
      <c r="TJH83" s="178"/>
      <c r="TJI83" s="178"/>
      <c r="TJJ83" s="179"/>
      <c r="TJK83" s="175" t="s">
        <v>39</v>
      </c>
      <c r="TJL83" s="178"/>
      <c r="TJM83" s="178"/>
      <c r="TJN83" s="178"/>
      <c r="TJO83" s="178"/>
      <c r="TJP83" s="178"/>
      <c r="TJQ83" s="178"/>
      <c r="TJR83" s="178"/>
      <c r="TJS83" s="178"/>
      <c r="TJT83" s="178"/>
      <c r="TJU83" s="169"/>
      <c r="TJV83" s="178"/>
      <c r="TJW83" s="178"/>
      <c r="TJX83" s="178"/>
      <c r="TJY83" s="178"/>
      <c r="TJZ83" s="178"/>
      <c r="TKA83" s="178"/>
      <c r="TKB83" s="178"/>
      <c r="TKC83" s="178"/>
      <c r="TKD83" s="178"/>
      <c r="TKE83" s="178"/>
      <c r="TKF83" s="178"/>
      <c r="TKG83" s="169"/>
      <c r="TKH83" s="178"/>
      <c r="TKI83" s="178"/>
      <c r="TKJ83" s="178"/>
      <c r="TKK83" s="178"/>
      <c r="TKL83" s="178"/>
      <c r="TKM83" s="178"/>
      <c r="TKN83" s="178"/>
      <c r="TKO83" s="178"/>
      <c r="TKP83" s="179"/>
      <c r="TKQ83" s="175" t="s">
        <v>39</v>
      </c>
      <c r="TKR83" s="178"/>
      <c r="TKS83" s="178"/>
      <c r="TKT83" s="178"/>
      <c r="TKU83" s="178"/>
      <c r="TKV83" s="178"/>
      <c r="TKW83" s="178"/>
      <c r="TKX83" s="178"/>
      <c r="TKY83" s="178"/>
      <c r="TKZ83" s="178"/>
      <c r="TLA83" s="169"/>
      <c r="TLB83" s="178"/>
      <c r="TLC83" s="178"/>
      <c r="TLD83" s="178"/>
      <c r="TLE83" s="178"/>
      <c r="TLF83" s="178"/>
      <c r="TLG83" s="178"/>
      <c r="TLH83" s="178"/>
      <c r="TLI83" s="178"/>
      <c r="TLJ83" s="178"/>
      <c r="TLK83" s="178"/>
      <c r="TLL83" s="178"/>
      <c r="TLM83" s="169"/>
      <c r="TLN83" s="178"/>
      <c r="TLO83" s="178"/>
      <c r="TLP83" s="178"/>
      <c r="TLQ83" s="178"/>
      <c r="TLR83" s="178"/>
      <c r="TLS83" s="178"/>
      <c r="TLT83" s="178"/>
      <c r="TLU83" s="178"/>
      <c r="TLV83" s="179"/>
      <c r="TLW83" s="175" t="s">
        <v>39</v>
      </c>
      <c r="TLX83" s="178"/>
      <c r="TLY83" s="178"/>
      <c r="TLZ83" s="178"/>
      <c r="TMA83" s="178"/>
      <c r="TMB83" s="178"/>
      <c r="TMC83" s="178"/>
      <c r="TMD83" s="178"/>
      <c r="TME83" s="178"/>
      <c r="TMF83" s="178"/>
      <c r="TMG83" s="169"/>
      <c r="TMH83" s="178"/>
      <c r="TMI83" s="178"/>
      <c r="TMJ83" s="178"/>
      <c r="TMK83" s="178"/>
      <c r="TML83" s="178"/>
      <c r="TMM83" s="178"/>
      <c r="TMN83" s="178"/>
      <c r="TMO83" s="178"/>
      <c r="TMP83" s="178"/>
      <c r="TMQ83" s="178"/>
      <c r="TMR83" s="178"/>
      <c r="TMS83" s="169"/>
      <c r="TMT83" s="178"/>
      <c r="TMU83" s="178"/>
      <c r="TMV83" s="178"/>
      <c r="TMW83" s="178"/>
      <c r="TMX83" s="178"/>
      <c r="TMY83" s="178"/>
      <c r="TMZ83" s="178"/>
      <c r="TNA83" s="178"/>
      <c r="TNB83" s="179"/>
      <c r="TNC83" s="175" t="s">
        <v>39</v>
      </c>
      <c r="TND83" s="178"/>
      <c r="TNE83" s="178"/>
      <c r="TNF83" s="178"/>
      <c r="TNG83" s="178"/>
      <c r="TNH83" s="178"/>
      <c r="TNI83" s="178"/>
      <c r="TNJ83" s="178"/>
      <c r="TNK83" s="178"/>
      <c r="TNL83" s="178"/>
      <c r="TNM83" s="169"/>
      <c r="TNN83" s="178"/>
      <c r="TNO83" s="178"/>
      <c r="TNP83" s="178"/>
      <c r="TNQ83" s="178"/>
      <c r="TNR83" s="178"/>
      <c r="TNS83" s="178"/>
      <c r="TNT83" s="178"/>
      <c r="TNU83" s="178"/>
      <c r="TNV83" s="178"/>
      <c r="TNW83" s="178"/>
      <c r="TNX83" s="178"/>
      <c r="TNY83" s="169"/>
      <c r="TNZ83" s="178"/>
      <c r="TOA83" s="178"/>
      <c r="TOB83" s="178"/>
      <c r="TOC83" s="178"/>
      <c r="TOD83" s="178"/>
      <c r="TOE83" s="178"/>
      <c r="TOF83" s="178"/>
      <c r="TOG83" s="178"/>
      <c r="TOH83" s="179"/>
      <c r="TOI83" s="175" t="s">
        <v>39</v>
      </c>
      <c r="TOJ83" s="178"/>
      <c r="TOK83" s="178"/>
      <c r="TOL83" s="178"/>
      <c r="TOM83" s="178"/>
      <c r="TON83" s="178"/>
      <c r="TOO83" s="178"/>
      <c r="TOP83" s="178"/>
      <c r="TOQ83" s="178"/>
      <c r="TOR83" s="178"/>
      <c r="TOS83" s="169"/>
      <c r="TOT83" s="178"/>
      <c r="TOU83" s="178"/>
      <c r="TOV83" s="178"/>
      <c r="TOW83" s="178"/>
      <c r="TOX83" s="178"/>
      <c r="TOY83" s="178"/>
      <c r="TOZ83" s="178"/>
      <c r="TPA83" s="178"/>
      <c r="TPB83" s="178"/>
      <c r="TPC83" s="178"/>
      <c r="TPD83" s="178"/>
      <c r="TPE83" s="169"/>
      <c r="TPF83" s="178"/>
      <c r="TPG83" s="178"/>
      <c r="TPH83" s="178"/>
      <c r="TPI83" s="178"/>
      <c r="TPJ83" s="178"/>
      <c r="TPK83" s="178"/>
      <c r="TPL83" s="178"/>
      <c r="TPM83" s="178"/>
      <c r="TPN83" s="179"/>
      <c r="TPO83" s="175" t="s">
        <v>39</v>
      </c>
      <c r="TPP83" s="178"/>
      <c r="TPQ83" s="178"/>
      <c r="TPR83" s="178"/>
      <c r="TPS83" s="178"/>
      <c r="TPT83" s="178"/>
      <c r="TPU83" s="178"/>
      <c r="TPV83" s="178"/>
      <c r="TPW83" s="178"/>
      <c r="TPX83" s="178"/>
      <c r="TPY83" s="169"/>
      <c r="TPZ83" s="178"/>
      <c r="TQA83" s="178"/>
      <c r="TQB83" s="178"/>
      <c r="TQC83" s="178"/>
      <c r="TQD83" s="178"/>
      <c r="TQE83" s="178"/>
      <c r="TQF83" s="178"/>
      <c r="TQG83" s="178"/>
      <c r="TQH83" s="178"/>
      <c r="TQI83" s="178"/>
      <c r="TQJ83" s="178"/>
      <c r="TQK83" s="169"/>
      <c r="TQL83" s="178"/>
      <c r="TQM83" s="178"/>
      <c r="TQN83" s="178"/>
      <c r="TQO83" s="178"/>
      <c r="TQP83" s="178"/>
      <c r="TQQ83" s="178"/>
      <c r="TQR83" s="178"/>
      <c r="TQS83" s="178"/>
      <c r="TQT83" s="179"/>
      <c r="TQU83" s="175" t="s">
        <v>39</v>
      </c>
      <c r="TQV83" s="178"/>
      <c r="TQW83" s="178"/>
      <c r="TQX83" s="178"/>
      <c r="TQY83" s="178"/>
      <c r="TQZ83" s="178"/>
      <c r="TRA83" s="178"/>
      <c r="TRB83" s="178"/>
      <c r="TRC83" s="178"/>
      <c r="TRD83" s="178"/>
      <c r="TRE83" s="169"/>
      <c r="TRF83" s="178"/>
      <c r="TRG83" s="178"/>
      <c r="TRH83" s="178"/>
      <c r="TRI83" s="178"/>
      <c r="TRJ83" s="178"/>
      <c r="TRK83" s="178"/>
      <c r="TRL83" s="178"/>
      <c r="TRM83" s="178"/>
      <c r="TRN83" s="178"/>
      <c r="TRO83" s="178"/>
      <c r="TRP83" s="178"/>
      <c r="TRQ83" s="169"/>
      <c r="TRR83" s="178"/>
      <c r="TRS83" s="178"/>
      <c r="TRT83" s="178"/>
      <c r="TRU83" s="178"/>
      <c r="TRV83" s="178"/>
      <c r="TRW83" s="178"/>
      <c r="TRX83" s="178"/>
      <c r="TRY83" s="178"/>
      <c r="TRZ83" s="179"/>
      <c r="TSA83" s="175" t="s">
        <v>39</v>
      </c>
      <c r="TSB83" s="178"/>
      <c r="TSC83" s="178"/>
      <c r="TSD83" s="178"/>
      <c r="TSE83" s="178"/>
      <c r="TSF83" s="178"/>
      <c r="TSG83" s="178"/>
      <c r="TSH83" s="178"/>
      <c r="TSI83" s="178"/>
      <c r="TSJ83" s="178"/>
      <c r="TSK83" s="169"/>
      <c r="TSL83" s="178"/>
      <c r="TSM83" s="178"/>
      <c r="TSN83" s="178"/>
      <c r="TSO83" s="178"/>
      <c r="TSP83" s="178"/>
      <c r="TSQ83" s="178"/>
      <c r="TSR83" s="178"/>
      <c r="TSS83" s="178"/>
      <c r="TST83" s="178"/>
      <c r="TSU83" s="178"/>
      <c r="TSV83" s="178"/>
      <c r="TSW83" s="169"/>
      <c r="TSX83" s="178"/>
      <c r="TSY83" s="178"/>
      <c r="TSZ83" s="178"/>
      <c r="TTA83" s="178"/>
      <c r="TTB83" s="178"/>
      <c r="TTC83" s="178"/>
      <c r="TTD83" s="178"/>
      <c r="TTE83" s="178"/>
      <c r="TTF83" s="179"/>
      <c r="TTG83" s="175" t="s">
        <v>39</v>
      </c>
      <c r="TTH83" s="178"/>
      <c r="TTI83" s="178"/>
      <c r="TTJ83" s="178"/>
      <c r="TTK83" s="178"/>
      <c r="TTL83" s="178"/>
      <c r="TTM83" s="178"/>
      <c r="TTN83" s="178"/>
      <c r="TTO83" s="178"/>
      <c r="TTP83" s="178"/>
      <c r="TTQ83" s="169"/>
      <c r="TTR83" s="178"/>
      <c r="TTS83" s="178"/>
      <c r="TTT83" s="178"/>
      <c r="TTU83" s="178"/>
      <c r="TTV83" s="178"/>
      <c r="TTW83" s="178"/>
      <c r="TTX83" s="178"/>
      <c r="TTY83" s="178"/>
      <c r="TTZ83" s="178"/>
      <c r="TUA83" s="178"/>
      <c r="TUB83" s="178"/>
      <c r="TUC83" s="169"/>
      <c r="TUD83" s="178"/>
      <c r="TUE83" s="178"/>
      <c r="TUF83" s="178"/>
      <c r="TUG83" s="178"/>
      <c r="TUH83" s="178"/>
      <c r="TUI83" s="178"/>
      <c r="TUJ83" s="178"/>
      <c r="TUK83" s="178"/>
      <c r="TUL83" s="179"/>
      <c r="TUM83" s="175" t="s">
        <v>39</v>
      </c>
      <c r="TUN83" s="178"/>
      <c r="TUO83" s="178"/>
      <c r="TUP83" s="178"/>
      <c r="TUQ83" s="178"/>
      <c r="TUR83" s="178"/>
      <c r="TUS83" s="178"/>
      <c r="TUT83" s="178"/>
      <c r="TUU83" s="178"/>
      <c r="TUV83" s="178"/>
      <c r="TUW83" s="169"/>
      <c r="TUX83" s="178"/>
      <c r="TUY83" s="178"/>
      <c r="TUZ83" s="178"/>
      <c r="TVA83" s="178"/>
      <c r="TVB83" s="178"/>
      <c r="TVC83" s="178"/>
      <c r="TVD83" s="178"/>
      <c r="TVE83" s="178"/>
      <c r="TVF83" s="178"/>
      <c r="TVG83" s="178"/>
      <c r="TVH83" s="178"/>
      <c r="TVI83" s="169"/>
      <c r="TVJ83" s="178"/>
      <c r="TVK83" s="178"/>
      <c r="TVL83" s="178"/>
      <c r="TVM83" s="178"/>
      <c r="TVN83" s="178"/>
      <c r="TVO83" s="178"/>
      <c r="TVP83" s="178"/>
      <c r="TVQ83" s="178"/>
      <c r="TVR83" s="179"/>
      <c r="TVS83" s="175" t="s">
        <v>39</v>
      </c>
      <c r="TVT83" s="178"/>
      <c r="TVU83" s="178"/>
      <c r="TVV83" s="178"/>
      <c r="TVW83" s="178"/>
      <c r="TVX83" s="178"/>
      <c r="TVY83" s="178"/>
      <c r="TVZ83" s="178"/>
      <c r="TWA83" s="178"/>
      <c r="TWB83" s="178"/>
      <c r="TWC83" s="169"/>
      <c r="TWD83" s="178"/>
      <c r="TWE83" s="178"/>
      <c r="TWF83" s="178"/>
      <c r="TWG83" s="178"/>
      <c r="TWH83" s="178"/>
      <c r="TWI83" s="178"/>
      <c r="TWJ83" s="178"/>
      <c r="TWK83" s="178"/>
      <c r="TWL83" s="178"/>
      <c r="TWM83" s="178"/>
      <c r="TWN83" s="178"/>
      <c r="TWO83" s="169"/>
      <c r="TWP83" s="178"/>
      <c r="TWQ83" s="178"/>
      <c r="TWR83" s="178"/>
      <c r="TWS83" s="178"/>
      <c r="TWT83" s="178"/>
      <c r="TWU83" s="178"/>
      <c r="TWV83" s="178"/>
      <c r="TWW83" s="178"/>
      <c r="TWX83" s="179"/>
      <c r="TWY83" s="175" t="s">
        <v>39</v>
      </c>
      <c r="TWZ83" s="178"/>
      <c r="TXA83" s="178"/>
      <c r="TXB83" s="178"/>
      <c r="TXC83" s="178"/>
      <c r="TXD83" s="178"/>
      <c r="TXE83" s="178"/>
      <c r="TXF83" s="178"/>
      <c r="TXG83" s="178"/>
      <c r="TXH83" s="178"/>
      <c r="TXI83" s="169"/>
      <c r="TXJ83" s="178"/>
      <c r="TXK83" s="178"/>
      <c r="TXL83" s="178"/>
      <c r="TXM83" s="178"/>
      <c r="TXN83" s="178"/>
      <c r="TXO83" s="178"/>
      <c r="TXP83" s="178"/>
      <c r="TXQ83" s="178"/>
      <c r="TXR83" s="178"/>
      <c r="TXS83" s="178"/>
      <c r="TXT83" s="178"/>
      <c r="TXU83" s="169"/>
      <c r="TXV83" s="178"/>
      <c r="TXW83" s="178"/>
      <c r="TXX83" s="178"/>
      <c r="TXY83" s="178"/>
      <c r="TXZ83" s="178"/>
      <c r="TYA83" s="178"/>
      <c r="TYB83" s="178"/>
      <c r="TYC83" s="178"/>
      <c r="TYD83" s="179"/>
      <c r="TYE83" s="175" t="s">
        <v>39</v>
      </c>
      <c r="TYF83" s="178"/>
      <c r="TYG83" s="178"/>
      <c r="TYH83" s="178"/>
      <c r="TYI83" s="178"/>
      <c r="TYJ83" s="178"/>
      <c r="TYK83" s="178"/>
      <c r="TYL83" s="178"/>
      <c r="TYM83" s="178"/>
      <c r="TYN83" s="178"/>
      <c r="TYO83" s="169"/>
      <c r="TYP83" s="178"/>
      <c r="TYQ83" s="178"/>
      <c r="TYR83" s="178"/>
      <c r="TYS83" s="178"/>
      <c r="TYT83" s="178"/>
      <c r="TYU83" s="178"/>
      <c r="TYV83" s="178"/>
      <c r="TYW83" s="178"/>
      <c r="TYX83" s="178"/>
      <c r="TYY83" s="178"/>
      <c r="TYZ83" s="178"/>
      <c r="TZA83" s="169"/>
      <c r="TZB83" s="178"/>
      <c r="TZC83" s="178"/>
      <c r="TZD83" s="178"/>
      <c r="TZE83" s="178"/>
      <c r="TZF83" s="178"/>
      <c r="TZG83" s="178"/>
      <c r="TZH83" s="178"/>
      <c r="TZI83" s="178"/>
      <c r="TZJ83" s="179"/>
      <c r="TZK83" s="175" t="s">
        <v>39</v>
      </c>
      <c r="TZL83" s="178"/>
      <c r="TZM83" s="178"/>
      <c r="TZN83" s="178"/>
      <c r="TZO83" s="178"/>
      <c r="TZP83" s="178"/>
      <c r="TZQ83" s="178"/>
      <c r="TZR83" s="178"/>
      <c r="TZS83" s="178"/>
      <c r="TZT83" s="178"/>
      <c r="TZU83" s="169"/>
      <c r="TZV83" s="178"/>
      <c r="TZW83" s="178"/>
      <c r="TZX83" s="178"/>
      <c r="TZY83" s="178"/>
      <c r="TZZ83" s="178"/>
      <c r="UAA83" s="178"/>
      <c r="UAB83" s="178"/>
      <c r="UAC83" s="178"/>
      <c r="UAD83" s="178"/>
      <c r="UAE83" s="178"/>
      <c r="UAF83" s="178"/>
      <c r="UAG83" s="169"/>
      <c r="UAH83" s="178"/>
      <c r="UAI83" s="178"/>
      <c r="UAJ83" s="178"/>
      <c r="UAK83" s="178"/>
      <c r="UAL83" s="178"/>
      <c r="UAM83" s="178"/>
      <c r="UAN83" s="178"/>
      <c r="UAO83" s="178"/>
      <c r="UAP83" s="179"/>
      <c r="UAQ83" s="175" t="s">
        <v>39</v>
      </c>
      <c r="UAR83" s="178"/>
      <c r="UAS83" s="178"/>
      <c r="UAT83" s="178"/>
      <c r="UAU83" s="178"/>
      <c r="UAV83" s="178"/>
      <c r="UAW83" s="178"/>
      <c r="UAX83" s="178"/>
      <c r="UAY83" s="178"/>
      <c r="UAZ83" s="178"/>
      <c r="UBA83" s="169"/>
      <c r="UBB83" s="178"/>
      <c r="UBC83" s="178"/>
      <c r="UBD83" s="178"/>
      <c r="UBE83" s="178"/>
      <c r="UBF83" s="178"/>
      <c r="UBG83" s="178"/>
      <c r="UBH83" s="178"/>
      <c r="UBI83" s="178"/>
      <c r="UBJ83" s="178"/>
      <c r="UBK83" s="178"/>
      <c r="UBL83" s="178"/>
      <c r="UBM83" s="169"/>
      <c r="UBN83" s="178"/>
      <c r="UBO83" s="178"/>
      <c r="UBP83" s="178"/>
      <c r="UBQ83" s="178"/>
      <c r="UBR83" s="178"/>
      <c r="UBS83" s="178"/>
      <c r="UBT83" s="178"/>
      <c r="UBU83" s="178"/>
      <c r="UBV83" s="179"/>
      <c r="UBW83" s="175" t="s">
        <v>39</v>
      </c>
      <c r="UBX83" s="178"/>
      <c r="UBY83" s="178"/>
      <c r="UBZ83" s="178"/>
      <c r="UCA83" s="178"/>
      <c r="UCB83" s="178"/>
      <c r="UCC83" s="178"/>
      <c r="UCD83" s="178"/>
      <c r="UCE83" s="178"/>
      <c r="UCF83" s="178"/>
      <c r="UCG83" s="169"/>
      <c r="UCH83" s="178"/>
      <c r="UCI83" s="178"/>
      <c r="UCJ83" s="178"/>
      <c r="UCK83" s="178"/>
      <c r="UCL83" s="178"/>
      <c r="UCM83" s="178"/>
      <c r="UCN83" s="178"/>
      <c r="UCO83" s="178"/>
      <c r="UCP83" s="178"/>
      <c r="UCQ83" s="178"/>
      <c r="UCR83" s="178"/>
      <c r="UCS83" s="169"/>
      <c r="UCT83" s="178"/>
      <c r="UCU83" s="178"/>
      <c r="UCV83" s="178"/>
      <c r="UCW83" s="178"/>
      <c r="UCX83" s="178"/>
      <c r="UCY83" s="178"/>
      <c r="UCZ83" s="178"/>
      <c r="UDA83" s="178"/>
      <c r="UDB83" s="179"/>
      <c r="UDC83" s="175" t="s">
        <v>39</v>
      </c>
      <c r="UDD83" s="178"/>
      <c r="UDE83" s="178"/>
      <c r="UDF83" s="178"/>
      <c r="UDG83" s="178"/>
      <c r="UDH83" s="178"/>
      <c r="UDI83" s="178"/>
      <c r="UDJ83" s="178"/>
      <c r="UDK83" s="178"/>
      <c r="UDL83" s="178"/>
      <c r="UDM83" s="169"/>
      <c r="UDN83" s="178"/>
      <c r="UDO83" s="178"/>
      <c r="UDP83" s="178"/>
      <c r="UDQ83" s="178"/>
      <c r="UDR83" s="178"/>
      <c r="UDS83" s="178"/>
      <c r="UDT83" s="178"/>
      <c r="UDU83" s="178"/>
      <c r="UDV83" s="178"/>
      <c r="UDW83" s="178"/>
      <c r="UDX83" s="178"/>
      <c r="UDY83" s="169"/>
      <c r="UDZ83" s="178"/>
      <c r="UEA83" s="178"/>
      <c r="UEB83" s="178"/>
      <c r="UEC83" s="178"/>
      <c r="UED83" s="178"/>
      <c r="UEE83" s="178"/>
      <c r="UEF83" s="178"/>
      <c r="UEG83" s="178"/>
      <c r="UEH83" s="179"/>
      <c r="UEI83" s="175" t="s">
        <v>39</v>
      </c>
      <c r="UEJ83" s="178"/>
      <c r="UEK83" s="178"/>
      <c r="UEL83" s="178"/>
      <c r="UEM83" s="178"/>
      <c r="UEN83" s="178"/>
      <c r="UEO83" s="178"/>
      <c r="UEP83" s="178"/>
      <c r="UEQ83" s="178"/>
      <c r="UER83" s="178"/>
      <c r="UES83" s="169"/>
      <c r="UET83" s="178"/>
      <c r="UEU83" s="178"/>
      <c r="UEV83" s="178"/>
      <c r="UEW83" s="178"/>
      <c r="UEX83" s="178"/>
      <c r="UEY83" s="178"/>
      <c r="UEZ83" s="178"/>
      <c r="UFA83" s="178"/>
      <c r="UFB83" s="178"/>
      <c r="UFC83" s="178"/>
      <c r="UFD83" s="178"/>
      <c r="UFE83" s="169"/>
      <c r="UFF83" s="178"/>
      <c r="UFG83" s="178"/>
      <c r="UFH83" s="178"/>
      <c r="UFI83" s="178"/>
      <c r="UFJ83" s="178"/>
      <c r="UFK83" s="178"/>
      <c r="UFL83" s="178"/>
      <c r="UFM83" s="178"/>
      <c r="UFN83" s="179"/>
      <c r="UFO83" s="175" t="s">
        <v>39</v>
      </c>
      <c r="UFP83" s="178"/>
      <c r="UFQ83" s="178"/>
      <c r="UFR83" s="178"/>
      <c r="UFS83" s="178"/>
      <c r="UFT83" s="178"/>
      <c r="UFU83" s="178"/>
      <c r="UFV83" s="178"/>
      <c r="UFW83" s="178"/>
      <c r="UFX83" s="178"/>
      <c r="UFY83" s="169"/>
      <c r="UFZ83" s="178"/>
      <c r="UGA83" s="178"/>
      <c r="UGB83" s="178"/>
      <c r="UGC83" s="178"/>
      <c r="UGD83" s="178"/>
      <c r="UGE83" s="178"/>
      <c r="UGF83" s="178"/>
      <c r="UGG83" s="178"/>
      <c r="UGH83" s="178"/>
      <c r="UGI83" s="178"/>
      <c r="UGJ83" s="178"/>
      <c r="UGK83" s="169"/>
      <c r="UGL83" s="178"/>
      <c r="UGM83" s="178"/>
      <c r="UGN83" s="178"/>
      <c r="UGO83" s="178"/>
      <c r="UGP83" s="178"/>
      <c r="UGQ83" s="178"/>
      <c r="UGR83" s="178"/>
      <c r="UGS83" s="178"/>
      <c r="UGT83" s="179"/>
      <c r="UGU83" s="175" t="s">
        <v>39</v>
      </c>
      <c r="UGV83" s="178"/>
      <c r="UGW83" s="178"/>
      <c r="UGX83" s="178"/>
      <c r="UGY83" s="178"/>
      <c r="UGZ83" s="178"/>
      <c r="UHA83" s="178"/>
      <c r="UHB83" s="178"/>
      <c r="UHC83" s="178"/>
      <c r="UHD83" s="178"/>
      <c r="UHE83" s="169"/>
      <c r="UHF83" s="178"/>
      <c r="UHG83" s="178"/>
      <c r="UHH83" s="178"/>
      <c r="UHI83" s="178"/>
      <c r="UHJ83" s="178"/>
      <c r="UHK83" s="178"/>
      <c r="UHL83" s="178"/>
      <c r="UHM83" s="178"/>
      <c r="UHN83" s="178"/>
      <c r="UHO83" s="178"/>
      <c r="UHP83" s="178"/>
      <c r="UHQ83" s="169"/>
      <c r="UHR83" s="178"/>
      <c r="UHS83" s="178"/>
      <c r="UHT83" s="178"/>
      <c r="UHU83" s="178"/>
      <c r="UHV83" s="178"/>
      <c r="UHW83" s="178"/>
      <c r="UHX83" s="178"/>
      <c r="UHY83" s="178"/>
      <c r="UHZ83" s="179"/>
      <c r="UIA83" s="175" t="s">
        <v>39</v>
      </c>
      <c r="UIB83" s="178"/>
      <c r="UIC83" s="178"/>
      <c r="UID83" s="178"/>
      <c r="UIE83" s="178"/>
      <c r="UIF83" s="178"/>
      <c r="UIG83" s="178"/>
      <c r="UIH83" s="178"/>
      <c r="UII83" s="178"/>
      <c r="UIJ83" s="178"/>
      <c r="UIK83" s="169"/>
      <c r="UIL83" s="178"/>
      <c r="UIM83" s="178"/>
      <c r="UIN83" s="178"/>
      <c r="UIO83" s="178"/>
      <c r="UIP83" s="178"/>
      <c r="UIQ83" s="178"/>
      <c r="UIR83" s="178"/>
      <c r="UIS83" s="178"/>
      <c r="UIT83" s="178"/>
      <c r="UIU83" s="178"/>
      <c r="UIV83" s="178"/>
      <c r="UIW83" s="169"/>
      <c r="UIX83" s="178"/>
      <c r="UIY83" s="178"/>
      <c r="UIZ83" s="178"/>
      <c r="UJA83" s="178"/>
      <c r="UJB83" s="178"/>
      <c r="UJC83" s="178"/>
      <c r="UJD83" s="178"/>
      <c r="UJE83" s="178"/>
      <c r="UJF83" s="179"/>
      <c r="UJG83" s="175" t="s">
        <v>39</v>
      </c>
      <c r="UJH83" s="178"/>
      <c r="UJI83" s="178"/>
      <c r="UJJ83" s="178"/>
      <c r="UJK83" s="178"/>
      <c r="UJL83" s="178"/>
      <c r="UJM83" s="178"/>
      <c r="UJN83" s="178"/>
      <c r="UJO83" s="178"/>
      <c r="UJP83" s="178"/>
      <c r="UJQ83" s="169"/>
      <c r="UJR83" s="178"/>
      <c r="UJS83" s="178"/>
      <c r="UJT83" s="178"/>
      <c r="UJU83" s="178"/>
      <c r="UJV83" s="178"/>
      <c r="UJW83" s="178"/>
      <c r="UJX83" s="178"/>
      <c r="UJY83" s="178"/>
      <c r="UJZ83" s="178"/>
      <c r="UKA83" s="178"/>
      <c r="UKB83" s="178"/>
      <c r="UKC83" s="169"/>
      <c r="UKD83" s="178"/>
      <c r="UKE83" s="178"/>
      <c r="UKF83" s="178"/>
      <c r="UKG83" s="178"/>
      <c r="UKH83" s="178"/>
      <c r="UKI83" s="178"/>
      <c r="UKJ83" s="178"/>
      <c r="UKK83" s="178"/>
      <c r="UKL83" s="179"/>
      <c r="UKM83" s="175" t="s">
        <v>39</v>
      </c>
      <c r="UKN83" s="178"/>
      <c r="UKO83" s="178"/>
      <c r="UKP83" s="178"/>
      <c r="UKQ83" s="178"/>
      <c r="UKR83" s="178"/>
      <c r="UKS83" s="178"/>
      <c r="UKT83" s="178"/>
      <c r="UKU83" s="178"/>
      <c r="UKV83" s="178"/>
      <c r="UKW83" s="169"/>
      <c r="UKX83" s="178"/>
      <c r="UKY83" s="178"/>
      <c r="UKZ83" s="178"/>
      <c r="ULA83" s="178"/>
      <c r="ULB83" s="178"/>
      <c r="ULC83" s="178"/>
      <c r="ULD83" s="178"/>
      <c r="ULE83" s="178"/>
      <c r="ULF83" s="178"/>
      <c r="ULG83" s="178"/>
      <c r="ULH83" s="178"/>
      <c r="ULI83" s="169"/>
      <c r="ULJ83" s="178"/>
      <c r="ULK83" s="178"/>
      <c r="ULL83" s="178"/>
      <c r="ULM83" s="178"/>
      <c r="ULN83" s="178"/>
      <c r="ULO83" s="178"/>
      <c r="ULP83" s="178"/>
      <c r="ULQ83" s="178"/>
      <c r="ULR83" s="179"/>
      <c r="ULS83" s="175" t="s">
        <v>39</v>
      </c>
      <c r="ULT83" s="178"/>
      <c r="ULU83" s="178"/>
      <c r="ULV83" s="178"/>
      <c r="ULW83" s="178"/>
      <c r="ULX83" s="178"/>
      <c r="ULY83" s="178"/>
      <c r="ULZ83" s="178"/>
      <c r="UMA83" s="178"/>
      <c r="UMB83" s="178"/>
      <c r="UMC83" s="169"/>
      <c r="UMD83" s="178"/>
      <c r="UME83" s="178"/>
      <c r="UMF83" s="178"/>
      <c r="UMG83" s="178"/>
      <c r="UMH83" s="178"/>
      <c r="UMI83" s="178"/>
      <c r="UMJ83" s="178"/>
      <c r="UMK83" s="178"/>
      <c r="UML83" s="178"/>
      <c r="UMM83" s="178"/>
      <c r="UMN83" s="178"/>
      <c r="UMO83" s="169"/>
      <c r="UMP83" s="178"/>
      <c r="UMQ83" s="178"/>
      <c r="UMR83" s="178"/>
      <c r="UMS83" s="178"/>
      <c r="UMT83" s="178"/>
      <c r="UMU83" s="178"/>
      <c r="UMV83" s="178"/>
      <c r="UMW83" s="178"/>
      <c r="UMX83" s="179"/>
      <c r="UMY83" s="175" t="s">
        <v>39</v>
      </c>
      <c r="UMZ83" s="178"/>
      <c r="UNA83" s="178"/>
      <c r="UNB83" s="178"/>
      <c r="UNC83" s="178"/>
      <c r="UND83" s="178"/>
      <c r="UNE83" s="178"/>
      <c r="UNF83" s="178"/>
      <c r="UNG83" s="178"/>
      <c r="UNH83" s="178"/>
      <c r="UNI83" s="169"/>
      <c r="UNJ83" s="178"/>
      <c r="UNK83" s="178"/>
      <c r="UNL83" s="178"/>
      <c r="UNM83" s="178"/>
      <c r="UNN83" s="178"/>
      <c r="UNO83" s="178"/>
      <c r="UNP83" s="178"/>
      <c r="UNQ83" s="178"/>
      <c r="UNR83" s="178"/>
      <c r="UNS83" s="178"/>
      <c r="UNT83" s="178"/>
      <c r="UNU83" s="169"/>
      <c r="UNV83" s="178"/>
      <c r="UNW83" s="178"/>
      <c r="UNX83" s="178"/>
      <c r="UNY83" s="178"/>
      <c r="UNZ83" s="178"/>
      <c r="UOA83" s="178"/>
      <c r="UOB83" s="178"/>
      <c r="UOC83" s="178"/>
      <c r="UOD83" s="179"/>
      <c r="UOE83" s="175" t="s">
        <v>39</v>
      </c>
      <c r="UOF83" s="178"/>
      <c r="UOG83" s="178"/>
      <c r="UOH83" s="178"/>
      <c r="UOI83" s="178"/>
      <c r="UOJ83" s="178"/>
      <c r="UOK83" s="178"/>
      <c r="UOL83" s="178"/>
      <c r="UOM83" s="178"/>
      <c r="UON83" s="178"/>
      <c r="UOO83" s="169"/>
      <c r="UOP83" s="178"/>
      <c r="UOQ83" s="178"/>
      <c r="UOR83" s="178"/>
      <c r="UOS83" s="178"/>
      <c r="UOT83" s="178"/>
      <c r="UOU83" s="178"/>
      <c r="UOV83" s="178"/>
      <c r="UOW83" s="178"/>
      <c r="UOX83" s="178"/>
      <c r="UOY83" s="178"/>
      <c r="UOZ83" s="178"/>
      <c r="UPA83" s="169"/>
      <c r="UPB83" s="178"/>
      <c r="UPC83" s="178"/>
      <c r="UPD83" s="178"/>
      <c r="UPE83" s="178"/>
      <c r="UPF83" s="178"/>
      <c r="UPG83" s="178"/>
      <c r="UPH83" s="178"/>
      <c r="UPI83" s="178"/>
      <c r="UPJ83" s="179"/>
      <c r="UPK83" s="175" t="s">
        <v>39</v>
      </c>
      <c r="UPL83" s="178"/>
      <c r="UPM83" s="178"/>
      <c r="UPN83" s="178"/>
      <c r="UPO83" s="178"/>
      <c r="UPP83" s="178"/>
      <c r="UPQ83" s="178"/>
      <c r="UPR83" s="178"/>
      <c r="UPS83" s="178"/>
      <c r="UPT83" s="178"/>
      <c r="UPU83" s="169"/>
      <c r="UPV83" s="178"/>
      <c r="UPW83" s="178"/>
      <c r="UPX83" s="178"/>
      <c r="UPY83" s="178"/>
      <c r="UPZ83" s="178"/>
      <c r="UQA83" s="178"/>
      <c r="UQB83" s="178"/>
      <c r="UQC83" s="178"/>
      <c r="UQD83" s="178"/>
      <c r="UQE83" s="178"/>
      <c r="UQF83" s="178"/>
      <c r="UQG83" s="169"/>
      <c r="UQH83" s="178"/>
      <c r="UQI83" s="178"/>
      <c r="UQJ83" s="178"/>
      <c r="UQK83" s="178"/>
      <c r="UQL83" s="178"/>
      <c r="UQM83" s="178"/>
      <c r="UQN83" s="178"/>
      <c r="UQO83" s="178"/>
      <c r="UQP83" s="179"/>
      <c r="UQQ83" s="175" t="s">
        <v>39</v>
      </c>
      <c r="UQR83" s="178"/>
      <c r="UQS83" s="178"/>
      <c r="UQT83" s="178"/>
      <c r="UQU83" s="178"/>
      <c r="UQV83" s="178"/>
      <c r="UQW83" s="178"/>
      <c r="UQX83" s="178"/>
      <c r="UQY83" s="178"/>
      <c r="UQZ83" s="178"/>
      <c r="URA83" s="169"/>
      <c r="URB83" s="178"/>
      <c r="URC83" s="178"/>
      <c r="URD83" s="178"/>
      <c r="URE83" s="178"/>
      <c r="URF83" s="178"/>
      <c r="URG83" s="178"/>
      <c r="URH83" s="178"/>
      <c r="URI83" s="178"/>
      <c r="URJ83" s="178"/>
      <c r="URK83" s="178"/>
      <c r="URL83" s="178"/>
      <c r="URM83" s="169"/>
      <c r="URN83" s="178"/>
      <c r="URO83" s="178"/>
      <c r="URP83" s="178"/>
      <c r="URQ83" s="178"/>
      <c r="URR83" s="178"/>
      <c r="URS83" s="178"/>
      <c r="URT83" s="178"/>
      <c r="URU83" s="178"/>
      <c r="URV83" s="179"/>
      <c r="URW83" s="175" t="s">
        <v>39</v>
      </c>
      <c r="URX83" s="178"/>
      <c r="URY83" s="178"/>
      <c r="URZ83" s="178"/>
      <c r="USA83" s="178"/>
      <c r="USB83" s="178"/>
      <c r="USC83" s="178"/>
      <c r="USD83" s="178"/>
      <c r="USE83" s="178"/>
      <c r="USF83" s="178"/>
      <c r="USG83" s="169"/>
      <c r="USH83" s="178"/>
      <c r="USI83" s="178"/>
      <c r="USJ83" s="178"/>
      <c r="USK83" s="178"/>
      <c r="USL83" s="178"/>
      <c r="USM83" s="178"/>
      <c r="USN83" s="178"/>
      <c r="USO83" s="178"/>
      <c r="USP83" s="178"/>
      <c r="USQ83" s="178"/>
      <c r="USR83" s="178"/>
      <c r="USS83" s="169"/>
      <c r="UST83" s="178"/>
      <c r="USU83" s="178"/>
      <c r="USV83" s="178"/>
      <c r="USW83" s="178"/>
      <c r="USX83" s="178"/>
      <c r="USY83" s="178"/>
      <c r="USZ83" s="178"/>
      <c r="UTA83" s="178"/>
      <c r="UTB83" s="179"/>
      <c r="UTC83" s="175" t="s">
        <v>39</v>
      </c>
      <c r="UTD83" s="178"/>
      <c r="UTE83" s="178"/>
      <c r="UTF83" s="178"/>
      <c r="UTG83" s="178"/>
      <c r="UTH83" s="178"/>
      <c r="UTI83" s="178"/>
      <c r="UTJ83" s="178"/>
      <c r="UTK83" s="178"/>
      <c r="UTL83" s="178"/>
      <c r="UTM83" s="169"/>
      <c r="UTN83" s="178"/>
      <c r="UTO83" s="178"/>
      <c r="UTP83" s="178"/>
      <c r="UTQ83" s="178"/>
      <c r="UTR83" s="178"/>
      <c r="UTS83" s="178"/>
      <c r="UTT83" s="178"/>
      <c r="UTU83" s="178"/>
      <c r="UTV83" s="178"/>
      <c r="UTW83" s="178"/>
      <c r="UTX83" s="178"/>
      <c r="UTY83" s="169"/>
      <c r="UTZ83" s="178"/>
      <c r="UUA83" s="178"/>
      <c r="UUB83" s="178"/>
      <c r="UUC83" s="178"/>
      <c r="UUD83" s="178"/>
      <c r="UUE83" s="178"/>
      <c r="UUF83" s="178"/>
      <c r="UUG83" s="178"/>
      <c r="UUH83" s="179"/>
      <c r="UUI83" s="175" t="s">
        <v>39</v>
      </c>
      <c r="UUJ83" s="178"/>
      <c r="UUK83" s="178"/>
      <c r="UUL83" s="178"/>
      <c r="UUM83" s="178"/>
      <c r="UUN83" s="178"/>
      <c r="UUO83" s="178"/>
      <c r="UUP83" s="178"/>
      <c r="UUQ83" s="178"/>
      <c r="UUR83" s="178"/>
      <c r="UUS83" s="169"/>
      <c r="UUT83" s="178"/>
      <c r="UUU83" s="178"/>
      <c r="UUV83" s="178"/>
      <c r="UUW83" s="178"/>
      <c r="UUX83" s="178"/>
      <c r="UUY83" s="178"/>
      <c r="UUZ83" s="178"/>
      <c r="UVA83" s="178"/>
      <c r="UVB83" s="178"/>
      <c r="UVC83" s="178"/>
      <c r="UVD83" s="178"/>
      <c r="UVE83" s="169"/>
      <c r="UVF83" s="178"/>
      <c r="UVG83" s="178"/>
      <c r="UVH83" s="178"/>
      <c r="UVI83" s="178"/>
      <c r="UVJ83" s="178"/>
      <c r="UVK83" s="178"/>
      <c r="UVL83" s="178"/>
      <c r="UVM83" s="178"/>
      <c r="UVN83" s="179"/>
      <c r="UVO83" s="175" t="s">
        <v>39</v>
      </c>
      <c r="UVP83" s="178"/>
      <c r="UVQ83" s="178"/>
      <c r="UVR83" s="178"/>
      <c r="UVS83" s="178"/>
      <c r="UVT83" s="178"/>
      <c r="UVU83" s="178"/>
      <c r="UVV83" s="178"/>
      <c r="UVW83" s="178"/>
      <c r="UVX83" s="178"/>
      <c r="UVY83" s="169"/>
      <c r="UVZ83" s="178"/>
      <c r="UWA83" s="178"/>
      <c r="UWB83" s="178"/>
      <c r="UWC83" s="178"/>
      <c r="UWD83" s="178"/>
      <c r="UWE83" s="178"/>
      <c r="UWF83" s="178"/>
      <c r="UWG83" s="178"/>
      <c r="UWH83" s="178"/>
      <c r="UWI83" s="178"/>
      <c r="UWJ83" s="178"/>
      <c r="UWK83" s="169"/>
      <c r="UWL83" s="178"/>
      <c r="UWM83" s="178"/>
      <c r="UWN83" s="178"/>
      <c r="UWO83" s="178"/>
      <c r="UWP83" s="178"/>
      <c r="UWQ83" s="178"/>
      <c r="UWR83" s="178"/>
      <c r="UWS83" s="178"/>
      <c r="UWT83" s="179"/>
      <c r="UWU83" s="175" t="s">
        <v>39</v>
      </c>
      <c r="UWV83" s="178"/>
      <c r="UWW83" s="178"/>
      <c r="UWX83" s="178"/>
      <c r="UWY83" s="178"/>
      <c r="UWZ83" s="178"/>
      <c r="UXA83" s="178"/>
      <c r="UXB83" s="178"/>
      <c r="UXC83" s="178"/>
      <c r="UXD83" s="178"/>
      <c r="UXE83" s="169"/>
      <c r="UXF83" s="178"/>
      <c r="UXG83" s="178"/>
      <c r="UXH83" s="178"/>
      <c r="UXI83" s="178"/>
      <c r="UXJ83" s="178"/>
      <c r="UXK83" s="178"/>
      <c r="UXL83" s="178"/>
      <c r="UXM83" s="178"/>
      <c r="UXN83" s="178"/>
      <c r="UXO83" s="178"/>
      <c r="UXP83" s="178"/>
      <c r="UXQ83" s="169"/>
      <c r="UXR83" s="178"/>
      <c r="UXS83" s="178"/>
      <c r="UXT83" s="178"/>
      <c r="UXU83" s="178"/>
      <c r="UXV83" s="178"/>
      <c r="UXW83" s="178"/>
      <c r="UXX83" s="178"/>
      <c r="UXY83" s="178"/>
      <c r="UXZ83" s="179"/>
      <c r="UYA83" s="175" t="s">
        <v>39</v>
      </c>
      <c r="UYB83" s="178"/>
      <c r="UYC83" s="178"/>
      <c r="UYD83" s="178"/>
      <c r="UYE83" s="178"/>
      <c r="UYF83" s="178"/>
      <c r="UYG83" s="178"/>
      <c r="UYH83" s="178"/>
      <c r="UYI83" s="178"/>
      <c r="UYJ83" s="178"/>
      <c r="UYK83" s="169"/>
      <c r="UYL83" s="178"/>
      <c r="UYM83" s="178"/>
      <c r="UYN83" s="178"/>
      <c r="UYO83" s="178"/>
      <c r="UYP83" s="178"/>
      <c r="UYQ83" s="178"/>
      <c r="UYR83" s="178"/>
      <c r="UYS83" s="178"/>
      <c r="UYT83" s="178"/>
      <c r="UYU83" s="178"/>
      <c r="UYV83" s="178"/>
      <c r="UYW83" s="169"/>
      <c r="UYX83" s="178"/>
      <c r="UYY83" s="178"/>
      <c r="UYZ83" s="178"/>
      <c r="UZA83" s="178"/>
      <c r="UZB83" s="178"/>
      <c r="UZC83" s="178"/>
      <c r="UZD83" s="178"/>
      <c r="UZE83" s="178"/>
      <c r="UZF83" s="179"/>
      <c r="UZG83" s="175" t="s">
        <v>39</v>
      </c>
      <c r="UZH83" s="178"/>
      <c r="UZI83" s="178"/>
      <c r="UZJ83" s="178"/>
      <c r="UZK83" s="178"/>
      <c r="UZL83" s="178"/>
      <c r="UZM83" s="178"/>
      <c r="UZN83" s="178"/>
      <c r="UZO83" s="178"/>
      <c r="UZP83" s="178"/>
      <c r="UZQ83" s="169"/>
      <c r="UZR83" s="178"/>
      <c r="UZS83" s="178"/>
      <c r="UZT83" s="178"/>
      <c r="UZU83" s="178"/>
      <c r="UZV83" s="178"/>
      <c r="UZW83" s="178"/>
      <c r="UZX83" s="178"/>
      <c r="UZY83" s="178"/>
      <c r="UZZ83" s="178"/>
      <c r="VAA83" s="178"/>
      <c r="VAB83" s="178"/>
      <c r="VAC83" s="169"/>
      <c r="VAD83" s="178"/>
      <c r="VAE83" s="178"/>
      <c r="VAF83" s="178"/>
      <c r="VAG83" s="178"/>
      <c r="VAH83" s="178"/>
      <c r="VAI83" s="178"/>
      <c r="VAJ83" s="178"/>
      <c r="VAK83" s="178"/>
      <c r="VAL83" s="179"/>
      <c r="VAM83" s="175" t="s">
        <v>39</v>
      </c>
      <c r="VAN83" s="178"/>
      <c r="VAO83" s="178"/>
      <c r="VAP83" s="178"/>
      <c r="VAQ83" s="178"/>
      <c r="VAR83" s="178"/>
      <c r="VAS83" s="178"/>
      <c r="VAT83" s="178"/>
      <c r="VAU83" s="178"/>
      <c r="VAV83" s="178"/>
      <c r="VAW83" s="169"/>
      <c r="VAX83" s="178"/>
      <c r="VAY83" s="178"/>
      <c r="VAZ83" s="178"/>
      <c r="VBA83" s="178"/>
      <c r="VBB83" s="178"/>
      <c r="VBC83" s="178"/>
      <c r="VBD83" s="178"/>
      <c r="VBE83" s="178"/>
      <c r="VBF83" s="178"/>
      <c r="VBG83" s="178"/>
      <c r="VBH83" s="178"/>
      <c r="VBI83" s="169"/>
      <c r="VBJ83" s="178"/>
      <c r="VBK83" s="178"/>
      <c r="VBL83" s="178"/>
      <c r="VBM83" s="178"/>
      <c r="VBN83" s="178"/>
      <c r="VBO83" s="178"/>
      <c r="VBP83" s="178"/>
      <c r="VBQ83" s="178"/>
      <c r="VBR83" s="179"/>
      <c r="VBS83" s="175" t="s">
        <v>39</v>
      </c>
      <c r="VBT83" s="178"/>
      <c r="VBU83" s="178"/>
      <c r="VBV83" s="178"/>
      <c r="VBW83" s="178"/>
      <c r="VBX83" s="178"/>
      <c r="VBY83" s="178"/>
      <c r="VBZ83" s="178"/>
      <c r="VCA83" s="178"/>
      <c r="VCB83" s="178"/>
      <c r="VCC83" s="169"/>
      <c r="VCD83" s="178"/>
      <c r="VCE83" s="178"/>
      <c r="VCF83" s="178"/>
      <c r="VCG83" s="178"/>
      <c r="VCH83" s="178"/>
      <c r="VCI83" s="178"/>
      <c r="VCJ83" s="178"/>
      <c r="VCK83" s="178"/>
      <c r="VCL83" s="178"/>
      <c r="VCM83" s="178"/>
      <c r="VCN83" s="178"/>
      <c r="VCO83" s="169"/>
      <c r="VCP83" s="178"/>
      <c r="VCQ83" s="178"/>
      <c r="VCR83" s="178"/>
      <c r="VCS83" s="178"/>
      <c r="VCT83" s="178"/>
      <c r="VCU83" s="178"/>
      <c r="VCV83" s="178"/>
      <c r="VCW83" s="178"/>
      <c r="VCX83" s="179"/>
      <c r="VCY83" s="175" t="s">
        <v>39</v>
      </c>
      <c r="VCZ83" s="178"/>
      <c r="VDA83" s="178"/>
      <c r="VDB83" s="178"/>
      <c r="VDC83" s="178"/>
      <c r="VDD83" s="178"/>
      <c r="VDE83" s="178"/>
      <c r="VDF83" s="178"/>
      <c r="VDG83" s="178"/>
      <c r="VDH83" s="178"/>
      <c r="VDI83" s="169"/>
      <c r="VDJ83" s="178"/>
      <c r="VDK83" s="178"/>
      <c r="VDL83" s="178"/>
      <c r="VDM83" s="178"/>
      <c r="VDN83" s="178"/>
      <c r="VDO83" s="178"/>
      <c r="VDP83" s="178"/>
      <c r="VDQ83" s="178"/>
      <c r="VDR83" s="178"/>
      <c r="VDS83" s="178"/>
      <c r="VDT83" s="178"/>
      <c r="VDU83" s="169"/>
      <c r="VDV83" s="178"/>
      <c r="VDW83" s="178"/>
      <c r="VDX83" s="178"/>
      <c r="VDY83" s="178"/>
      <c r="VDZ83" s="178"/>
      <c r="VEA83" s="178"/>
      <c r="VEB83" s="178"/>
      <c r="VEC83" s="178"/>
      <c r="VED83" s="179"/>
      <c r="VEE83" s="175" t="s">
        <v>39</v>
      </c>
      <c r="VEF83" s="178"/>
      <c r="VEG83" s="178"/>
      <c r="VEH83" s="178"/>
      <c r="VEI83" s="178"/>
      <c r="VEJ83" s="178"/>
      <c r="VEK83" s="178"/>
      <c r="VEL83" s="178"/>
      <c r="VEM83" s="178"/>
      <c r="VEN83" s="178"/>
      <c r="VEO83" s="169"/>
      <c r="VEP83" s="178"/>
      <c r="VEQ83" s="178"/>
      <c r="VER83" s="178"/>
      <c r="VES83" s="178"/>
      <c r="VET83" s="178"/>
      <c r="VEU83" s="178"/>
      <c r="VEV83" s="178"/>
      <c r="VEW83" s="178"/>
      <c r="VEX83" s="178"/>
      <c r="VEY83" s="178"/>
      <c r="VEZ83" s="178"/>
      <c r="VFA83" s="169"/>
      <c r="VFB83" s="178"/>
      <c r="VFC83" s="178"/>
      <c r="VFD83" s="178"/>
      <c r="VFE83" s="178"/>
      <c r="VFF83" s="178"/>
      <c r="VFG83" s="178"/>
      <c r="VFH83" s="178"/>
      <c r="VFI83" s="178"/>
      <c r="VFJ83" s="179"/>
      <c r="VFK83" s="175" t="s">
        <v>39</v>
      </c>
      <c r="VFL83" s="178"/>
      <c r="VFM83" s="178"/>
      <c r="VFN83" s="178"/>
      <c r="VFO83" s="178"/>
      <c r="VFP83" s="178"/>
      <c r="VFQ83" s="178"/>
      <c r="VFR83" s="178"/>
      <c r="VFS83" s="178"/>
      <c r="VFT83" s="178"/>
      <c r="VFU83" s="169"/>
      <c r="VFV83" s="178"/>
      <c r="VFW83" s="178"/>
      <c r="VFX83" s="178"/>
      <c r="VFY83" s="178"/>
      <c r="VFZ83" s="178"/>
      <c r="VGA83" s="178"/>
      <c r="VGB83" s="178"/>
      <c r="VGC83" s="178"/>
      <c r="VGD83" s="178"/>
      <c r="VGE83" s="178"/>
      <c r="VGF83" s="178"/>
      <c r="VGG83" s="169"/>
      <c r="VGH83" s="178"/>
      <c r="VGI83" s="178"/>
      <c r="VGJ83" s="178"/>
      <c r="VGK83" s="178"/>
      <c r="VGL83" s="178"/>
      <c r="VGM83" s="178"/>
      <c r="VGN83" s="178"/>
      <c r="VGO83" s="178"/>
      <c r="VGP83" s="179"/>
      <c r="VGQ83" s="175" t="s">
        <v>39</v>
      </c>
      <c r="VGR83" s="178"/>
      <c r="VGS83" s="178"/>
      <c r="VGT83" s="178"/>
      <c r="VGU83" s="178"/>
      <c r="VGV83" s="178"/>
      <c r="VGW83" s="178"/>
      <c r="VGX83" s="178"/>
      <c r="VGY83" s="178"/>
      <c r="VGZ83" s="178"/>
      <c r="VHA83" s="169"/>
      <c r="VHB83" s="178"/>
      <c r="VHC83" s="178"/>
      <c r="VHD83" s="178"/>
      <c r="VHE83" s="178"/>
      <c r="VHF83" s="178"/>
      <c r="VHG83" s="178"/>
      <c r="VHH83" s="178"/>
      <c r="VHI83" s="178"/>
      <c r="VHJ83" s="178"/>
      <c r="VHK83" s="178"/>
      <c r="VHL83" s="178"/>
      <c r="VHM83" s="169"/>
      <c r="VHN83" s="178"/>
      <c r="VHO83" s="178"/>
      <c r="VHP83" s="178"/>
      <c r="VHQ83" s="178"/>
      <c r="VHR83" s="178"/>
      <c r="VHS83" s="178"/>
      <c r="VHT83" s="178"/>
      <c r="VHU83" s="178"/>
      <c r="VHV83" s="179"/>
      <c r="VHW83" s="175" t="s">
        <v>39</v>
      </c>
      <c r="VHX83" s="178"/>
      <c r="VHY83" s="178"/>
      <c r="VHZ83" s="178"/>
      <c r="VIA83" s="178"/>
      <c r="VIB83" s="178"/>
      <c r="VIC83" s="178"/>
      <c r="VID83" s="178"/>
      <c r="VIE83" s="178"/>
      <c r="VIF83" s="178"/>
      <c r="VIG83" s="169"/>
      <c r="VIH83" s="178"/>
      <c r="VII83" s="178"/>
      <c r="VIJ83" s="178"/>
      <c r="VIK83" s="178"/>
      <c r="VIL83" s="178"/>
      <c r="VIM83" s="178"/>
      <c r="VIN83" s="178"/>
      <c r="VIO83" s="178"/>
      <c r="VIP83" s="178"/>
      <c r="VIQ83" s="178"/>
      <c r="VIR83" s="178"/>
      <c r="VIS83" s="169"/>
      <c r="VIT83" s="178"/>
      <c r="VIU83" s="178"/>
      <c r="VIV83" s="178"/>
      <c r="VIW83" s="178"/>
      <c r="VIX83" s="178"/>
      <c r="VIY83" s="178"/>
      <c r="VIZ83" s="178"/>
      <c r="VJA83" s="178"/>
      <c r="VJB83" s="179"/>
      <c r="VJC83" s="175" t="s">
        <v>39</v>
      </c>
      <c r="VJD83" s="178"/>
      <c r="VJE83" s="178"/>
      <c r="VJF83" s="178"/>
      <c r="VJG83" s="178"/>
      <c r="VJH83" s="178"/>
      <c r="VJI83" s="178"/>
      <c r="VJJ83" s="178"/>
      <c r="VJK83" s="178"/>
      <c r="VJL83" s="178"/>
      <c r="VJM83" s="169"/>
      <c r="VJN83" s="178"/>
      <c r="VJO83" s="178"/>
      <c r="VJP83" s="178"/>
      <c r="VJQ83" s="178"/>
      <c r="VJR83" s="178"/>
      <c r="VJS83" s="178"/>
      <c r="VJT83" s="178"/>
      <c r="VJU83" s="178"/>
      <c r="VJV83" s="178"/>
      <c r="VJW83" s="178"/>
      <c r="VJX83" s="178"/>
      <c r="VJY83" s="169"/>
      <c r="VJZ83" s="178"/>
      <c r="VKA83" s="178"/>
      <c r="VKB83" s="178"/>
      <c r="VKC83" s="178"/>
      <c r="VKD83" s="178"/>
      <c r="VKE83" s="178"/>
      <c r="VKF83" s="178"/>
      <c r="VKG83" s="178"/>
      <c r="VKH83" s="179"/>
      <c r="VKI83" s="175" t="s">
        <v>39</v>
      </c>
      <c r="VKJ83" s="178"/>
      <c r="VKK83" s="178"/>
      <c r="VKL83" s="178"/>
      <c r="VKM83" s="178"/>
      <c r="VKN83" s="178"/>
      <c r="VKO83" s="178"/>
      <c r="VKP83" s="178"/>
      <c r="VKQ83" s="178"/>
      <c r="VKR83" s="178"/>
      <c r="VKS83" s="169"/>
      <c r="VKT83" s="178"/>
      <c r="VKU83" s="178"/>
      <c r="VKV83" s="178"/>
      <c r="VKW83" s="178"/>
      <c r="VKX83" s="178"/>
      <c r="VKY83" s="178"/>
      <c r="VKZ83" s="178"/>
      <c r="VLA83" s="178"/>
      <c r="VLB83" s="178"/>
      <c r="VLC83" s="178"/>
      <c r="VLD83" s="178"/>
      <c r="VLE83" s="169"/>
      <c r="VLF83" s="178"/>
      <c r="VLG83" s="178"/>
      <c r="VLH83" s="178"/>
      <c r="VLI83" s="178"/>
      <c r="VLJ83" s="178"/>
      <c r="VLK83" s="178"/>
      <c r="VLL83" s="178"/>
      <c r="VLM83" s="178"/>
      <c r="VLN83" s="179"/>
      <c r="VLO83" s="175" t="s">
        <v>39</v>
      </c>
      <c r="VLP83" s="178"/>
      <c r="VLQ83" s="178"/>
      <c r="VLR83" s="178"/>
      <c r="VLS83" s="178"/>
      <c r="VLT83" s="178"/>
      <c r="VLU83" s="178"/>
      <c r="VLV83" s="178"/>
      <c r="VLW83" s="178"/>
      <c r="VLX83" s="178"/>
      <c r="VLY83" s="169"/>
      <c r="VLZ83" s="178"/>
      <c r="VMA83" s="178"/>
      <c r="VMB83" s="178"/>
      <c r="VMC83" s="178"/>
      <c r="VMD83" s="178"/>
      <c r="VME83" s="178"/>
      <c r="VMF83" s="178"/>
      <c r="VMG83" s="178"/>
      <c r="VMH83" s="178"/>
      <c r="VMI83" s="178"/>
      <c r="VMJ83" s="178"/>
      <c r="VMK83" s="169"/>
      <c r="VML83" s="178"/>
      <c r="VMM83" s="178"/>
      <c r="VMN83" s="178"/>
      <c r="VMO83" s="178"/>
      <c r="VMP83" s="178"/>
      <c r="VMQ83" s="178"/>
      <c r="VMR83" s="178"/>
      <c r="VMS83" s="178"/>
      <c r="VMT83" s="179"/>
      <c r="VMU83" s="175" t="s">
        <v>39</v>
      </c>
      <c r="VMV83" s="178"/>
      <c r="VMW83" s="178"/>
      <c r="VMX83" s="178"/>
      <c r="VMY83" s="178"/>
      <c r="VMZ83" s="178"/>
      <c r="VNA83" s="178"/>
      <c r="VNB83" s="178"/>
      <c r="VNC83" s="178"/>
      <c r="VND83" s="178"/>
      <c r="VNE83" s="169"/>
      <c r="VNF83" s="178"/>
      <c r="VNG83" s="178"/>
      <c r="VNH83" s="178"/>
      <c r="VNI83" s="178"/>
      <c r="VNJ83" s="178"/>
      <c r="VNK83" s="178"/>
      <c r="VNL83" s="178"/>
      <c r="VNM83" s="178"/>
      <c r="VNN83" s="178"/>
      <c r="VNO83" s="178"/>
      <c r="VNP83" s="178"/>
      <c r="VNQ83" s="169"/>
      <c r="VNR83" s="178"/>
      <c r="VNS83" s="178"/>
      <c r="VNT83" s="178"/>
      <c r="VNU83" s="178"/>
      <c r="VNV83" s="178"/>
      <c r="VNW83" s="178"/>
      <c r="VNX83" s="178"/>
      <c r="VNY83" s="178"/>
      <c r="VNZ83" s="179"/>
      <c r="VOA83" s="175" t="s">
        <v>39</v>
      </c>
      <c r="VOB83" s="178"/>
      <c r="VOC83" s="178"/>
      <c r="VOD83" s="178"/>
      <c r="VOE83" s="178"/>
      <c r="VOF83" s="178"/>
      <c r="VOG83" s="178"/>
      <c r="VOH83" s="178"/>
      <c r="VOI83" s="178"/>
      <c r="VOJ83" s="178"/>
      <c r="VOK83" s="169"/>
      <c r="VOL83" s="178"/>
      <c r="VOM83" s="178"/>
      <c r="VON83" s="178"/>
      <c r="VOO83" s="178"/>
      <c r="VOP83" s="178"/>
      <c r="VOQ83" s="178"/>
      <c r="VOR83" s="178"/>
      <c r="VOS83" s="178"/>
      <c r="VOT83" s="178"/>
      <c r="VOU83" s="178"/>
      <c r="VOV83" s="178"/>
      <c r="VOW83" s="169"/>
      <c r="VOX83" s="178"/>
      <c r="VOY83" s="178"/>
      <c r="VOZ83" s="178"/>
      <c r="VPA83" s="178"/>
      <c r="VPB83" s="178"/>
      <c r="VPC83" s="178"/>
      <c r="VPD83" s="178"/>
      <c r="VPE83" s="178"/>
      <c r="VPF83" s="179"/>
      <c r="VPG83" s="175" t="s">
        <v>39</v>
      </c>
      <c r="VPH83" s="178"/>
      <c r="VPI83" s="178"/>
      <c r="VPJ83" s="178"/>
      <c r="VPK83" s="178"/>
      <c r="VPL83" s="178"/>
      <c r="VPM83" s="178"/>
      <c r="VPN83" s="178"/>
      <c r="VPO83" s="178"/>
      <c r="VPP83" s="178"/>
      <c r="VPQ83" s="169"/>
      <c r="VPR83" s="178"/>
      <c r="VPS83" s="178"/>
      <c r="VPT83" s="178"/>
      <c r="VPU83" s="178"/>
      <c r="VPV83" s="178"/>
      <c r="VPW83" s="178"/>
      <c r="VPX83" s="178"/>
      <c r="VPY83" s="178"/>
      <c r="VPZ83" s="178"/>
      <c r="VQA83" s="178"/>
      <c r="VQB83" s="178"/>
      <c r="VQC83" s="169"/>
      <c r="VQD83" s="178"/>
      <c r="VQE83" s="178"/>
      <c r="VQF83" s="178"/>
      <c r="VQG83" s="178"/>
      <c r="VQH83" s="178"/>
      <c r="VQI83" s="178"/>
      <c r="VQJ83" s="178"/>
      <c r="VQK83" s="178"/>
      <c r="VQL83" s="179"/>
      <c r="VQM83" s="175" t="s">
        <v>39</v>
      </c>
      <c r="VQN83" s="178"/>
      <c r="VQO83" s="178"/>
      <c r="VQP83" s="178"/>
      <c r="VQQ83" s="178"/>
      <c r="VQR83" s="178"/>
      <c r="VQS83" s="178"/>
      <c r="VQT83" s="178"/>
      <c r="VQU83" s="178"/>
      <c r="VQV83" s="178"/>
      <c r="VQW83" s="169"/>
      <c r="VQX83" s="178"/>
      <c r="VQY83" s="178"/>
      <c r="VQZ83" s="178"/>
      <c r="VRA83" s="178"/>
      <c r="VRB83" s="178"/>
      <c r="VRC83" s="178"/>
      <c r="VRD83" s="178"/>
      <c r="VRE83" s="178"/>
      <c r="VRF83" s="178"/>
      <c r="VRG83" s="178"/>
      <c r="VRH83" s="178"/>
      <c r="VRI83" s="169"/>
      <c r="VRJ83" s="178"/>
      <c r="VRK83" s="178"/>
      <c r="VRL83" s="178"/>
      <c r="VRM83" s="178"/>
      <c r="VRN83" s="178"/>
      <c r="VRO83" s="178"/>
      <c r="VRP83" s="178"/>
      <c r="VRQ83" s="178"/>
      <c r="VRR83" s="179"/>
      <c r="VRS83" s="175" t="s">
        <v>39</v>
      </c>
      <c r="VRT83" s="178"/>
      <c r="VRU83" s="178"/>
      <c r="VRV83" s="178"/>
      <c r="VRW83" s="178"/>
      <c r="VRX83" s="178"/>
      <c r="VRY83" s="178"/>
      <c r="VRZ83" s="178"/>
      <c r="VSA83" s="178"/>
      <c r="VSB83" s="178"/>
      <c r="VSC83" s="169"/>
      <c r="VSD83" s="178"/>
      <c r="VSE83" s="178"/>
      <c r="VSF83" s="178"/>
      <c r="VSG83" s="178"/>
      <c r="VSH83" s="178"/>
      <c r="VSI83" s="178"/>
      <c r="VSJ83" s="178"/>
      <c r="VSK83" s="178"/>
      <c r="VSL83" s="178"/>
      <c r="VSM83" s="178"/>
      <c r="VSN83" s="178"/>
      <c r="VSO83" s="169"/>
      <c r="VSP83" s="178"/>
      <c r="VSQ83" s="178"/>
      <c r="VSR83" s="178"/>
      <c r="VSS83" s="178"/>
      <c r="VST83" s="178"/>
      <c r="VSU83" s="178"/>
      <c r="VSV83" s="178"/>
      <c r="VSW83" s="178"/>
      <c r="VSX83" s="179"/>
      <c r="VSY83" s="175" t="s">
        <v>39</v>
      </c>
      <c r="VSZ83" s="178"/>
      <c r="VTA83" s="178"/>
      <c r="VTB83" s="178"/>
      <c r="VTC83" s="178"/>
      <c r="VTD83" s="178"/>
      <c r="VTE83" s="178"/>
      <c r="VTF83" s="178"/>
      <c r="VTG83" s="178"/>
      <c r="VTH83" s="178"/>
      <c r="VTI83" s="169"/>
      <c r="VTJ83" s="178"/>
      <c r="VTK83" s="178"/>
      <c r="VTL83" s="178"/>
      <c r="VTM83" s="178"/>
      <c r="VTN83" s="178"/>
      <c r="VTO83" s="178"/>
      <c r="VTP83" s="178"/>
      <c r="VTQ83" s="178"/>
      <c r="VTR83" s="178"/>
      <c r="VTS83" s="178"/>
      <c r="VTT83" s="178"/>
      <c r="VTU83" s="169"/>
      <c r="VTV83" s="178"/>
      <c r="VTW83" s="178"/>
      <c r="VTX83" s="178"/>
      <c r="VTY83" s="178"/>
      <c r="VTZ83" s="178"/>
      <c r="VUA83" s="178"/>
      <c r="VUB83" s="178"/>
      <c r="VUC83" s="178"/>
      <c r="VUD83" s="179"/>
      <c r="VUE83" s="175" t="s">
        <v>39</v>
      </c>
      <c r="VUF83" s="178"/>
      <c r="VUG83" s="178"/>
      <c r="VUH83" s="178"/>
      <c r="VUI83" s="178"/>
      <c r="VUJ83" s="178"/>
      <c r="VUK83" s="178"/>
      <c r="VUL83" s="178"/>
      <c r="VUM83" s="178"/>
      <c r="VUN83" s="178"/>
      <c r="VUO83" s="169"/>
      <c r="VUP83" s="178"/>
      <c r="VUQ83" s="178"/>
      <c r="VUR83" s="178"/>
      <c r="VUS83" s="178"/>
      <c r="VUT83" s="178"/>
      <c r="VUU83" s="178"/>
      <c r="VUV83" s="178"/>
      <c r="VUW83" s="178"/>
      <c r="VUX83" s="178"/>
      <c r="VUY83" s="178"/>
      <c r="VUZ83" s="178"/>
      <c r="VVA83" s="169"/>
      <c r="VVB83" s="178"/>
      <c r="VVC83" s="178"/>
      <c r="VVD83" s="178"/>
      <c r="VVE83" s="178"/>
      <c r="VVF83" s="178"/>
      <c r="VVG83" s="178"/>
      <c r="VVH83" s="178"/>
      <c r="VVI83" s="178"/>
      <c r="VVJ83" s="179"/>
      <c r="VVK83" s="175" t="s">
        <v>39</v>
      </c>
      <c r="VVL83" s="178"/>
      <c r="VVM83" s="178"/>
      <c r="VVN83" s="178"/>
      <c r="VVO83" s="178"/>
      <c r="VVP83" s="178"/>
      <c r="VVQ83" s="178"/>
      <c r="VVR83" s="178"/>
      <c r="VVS83" s="178"/>
      <c r="VVT83" s="178"/>
      <c r="VVU83" s="169"/>
      <c r="VVV83" s="178"/>
      <c r="VVW83" s="178"/>
      <c r="VVX83" s="178"/>
      <c r="VVY83" s="178"/>
      <c r="VVZ83" s="178"/>
      <c r="VWA83" s="178"/>
      <c r="VWB83" s="178"/>
      <c r="VWC83" s="178"/>
      <c r="VWD83" s="178"/>
      <c r="VWE83" s="178"/>
      <c r="VWF83" s="178"/>
      <c r="VWG83" s="169"/>
      <c r="VWH83" s="178"/>
      <c r="VWI83" s="178"/>
      <c r="VWJ83" s="178"/>
      <c r="VWK83" s="178"/>
      <c r="VWL83" s="178"/>
      <c r="VWM83" s="178"/>
      <c r="VWN83" s="178"/>
      <c r="VWO83" s="178"/>
      <c r="VWP83" s="179"/>
      <c r="VWQ83" s="175" t="s">
        <v>39</v>
      </c>
      <c r="VWR83" s="178"/>
      <c r="VWS83" s="178"/>
      <c r="VWT83" s="178"/>
      <c r="VWU83" s="178"/>
      <c r="VWV83" s="178"/>
      <c r="VWW83" s="178"/>
      <c r="VWX83" s="178"/>
      <c r="VWY83" s="178"/>
      <c r="VWZ83" s="178"/>
      <c r="VXA83" s="169"/>
      <c r="VXB83" s="178"/>
      <c r="VXC83" s="178"/>
      <c r="VXD83" s="178"/>
      <c r="VXE83" s="178"/>
      <c r="VXF83" s="178"/>
      <c r="VXG83" s="178"/>
      <c r="VXH83" s="178"/>
      <c r="VXI83" s="178"/>
      <c r="VXJ83" s="178"/>
      <c r="VXK83" s="178"/>
      <c r="VXL83" s="178"/>
      <c r="VXM83" s="169"/>
      <c r="VXN83" s="178"/>
      <c r="VXO83" s="178"/>
      <c r="VXP83" s="178"/>
      <c r="VXQ83" s="178"/>
      <c r="VXR83" s="178"/>
      <c r="VXS83" s="178"/>
      <c r="VXT83" s="178"/>
      <c r="VXU83" s="178"/>
      <c r="VXV83" s="179"/>
      <c r="VXW83" s="175" t="s">
        <v>39</v>
      </c>
      <c r="VXX83" s="178"/>
      <c r="VXY83" s="178"/>
      <c r="VXZ83" s="178"/>
      <c r="VYA83" s="178"/>
      <c r="VYB83" s="178"/>
      <c r="VYC83" s="178"/>
      <c r="VYD83" s="178"/>
      <c r="VYE83" s="178"/>
      <c r="VYF83" s="178"/>
      <c r="VYG83" s="169"/>
      <c r="VYH83" s="178"/>
      <c r="VYI83" s="178"/>
      <c r="VYJ83" s="178"/>
      <c r="VYK83" s="178"/>
      <c r="VYL83" s="178"/>
      <c r="VYM83" s="178"/>
      <c r="VYN83" s="178"/>
      <c r="VYO83" s="178"/>
      <c r="VYP83" s="178"/>
      <c r="VYQ83" s="178"/>
      <c r="VYR83" s="178"/>
      <c r="VYS83" s="169"/>
      <c r="VYT83" s="178"/>
      <c r="VYU83" s="178"/>
      <c r="VYV83" s="178"/>
      <c r="VYW83" s="178"/>
      <c r="VYX83" s="178"/>
      <c r="VYY83" s="178"/>
      <c r="VYZ83" s="178"/>
      <c r="VZA83" s="178"/>
      <c r="VZB83" s="179"/>
      <c r="VZC83" s="175" t="s">
        <v>39</v>
      </c>
      <c r="VZD83" s="178"/>
      <c r="VZE83" s="178"/>
      <c r="VZF83" s="178"/>
      <c r="VZG83" s="178"/>
      <c r="VZH83" s="178"/>
      <c r="VZI83" s="178"/>
      <c r="VZJ83" s="178"/>
      <c r="VZK83" s="178"/>
      <c r="VZL83" s="178"/>
      <c r="VZM83" s="169"/>
      <c r="VZN83" s="178"/>
      <c r="VZO83" s="178"/>
      <c r="VZP83" s="178"/>
      <c r="VZQ83" s="178"/>
      <c r="VZR83" s="178"/>
      <c r="VZS83" s="178"/>
      <c r="VZT83" s="178"/>
      <c r="VZU83" s="178"/>
      <c r="VZV83" s="178"/>
      <c r="VZW83" s="178"/>
      <c r="VZX83" s="178"/>
      <c r="VZY83" s="169"/>
      <c r="VZZ83" s="178"/>
      <c r="WAA83" s="178"/>
      <c r="WAB83" s="178"/>
      <c r="WAC83" s="178"/>
      <c r="WAD83" s="178"/>
      <c r="WAE83" s="178"/>
      <c r="WAF83" s="178"/>
      <c r="WAG83" s="178"/>
      <c r="WAH83" s="179"/>
      <c r="WAI83" s="175" t="s">
        <v>39</v>
      </c>
      <c r="WAJ83" s="178"/>
      <c r="WAK83" s="178"/>
      <c r="WAL83" s="178"/>
      <c r="WAM83" s="178"/>
      <c r="WAN83" s="178"/>
      <c r="WAO83" s="178"/>
      <c r="WAP83" s="178"/>
      <c r="WAQ83" s="178"/>
      <c r="WAR83" s="178"/>
      <c r="WAS83" s="169"/>
      <c r="WAT83" s="178"/>
      <c r="WAU83" s="178"/>
      <c r="WAV83" s="178"/>
      <c r="WAW83" s="178"/>
      <c r="WAX83" s="178"/>
      <c r="WAY83" s="178"/>
      <c r="WAZ83" s="178"/>
      <c r="WBA83" s="178"/>
      <c r="WBB83" s="178"/>
      <c r="WBC83" s="178"/>
      <c r="WBD83" s="178"/>
      <c r="WBE83" s="169"/>
      <c r="WBF83" s="178"/>
      <c r="WBG83" s="178"/>
      <c r="WBH83" s="178"/>
      <c r="WBI83" s="178"/>
      <c r="WBJ83" s="178"/>
      <c r="WBK83" s="178"/>
      <c r="WBL83" s="178"/>
      <c r="WBM83" s="178"/>
      <c r="WBN83" s="179"/>
      <c r="WBO83" s="175" t="s">
        <v>39</v>
      </c>
      <c r="WBP83" s="178"/>
      <c r="WBQ83" s="178"/>
      <c r="WBR83" s="178"/>
      <c r="WBS83" s="178"/>
      <c r="WBT83" s="178"/>
      <c r="WBU83" s="178"/>
      <c r="WBV83" s="178"/>
      <c r="WBW83" s="178"/>
      <c r="WBX83" s="178"/>
      <c r="WBY83" s="169"/>
      <c r="WBZ83" s="178"/>
      <c r="WCA83" s="178"/>
      <c r="WCB83" s="178"/>
      <c r="WCC83" s="178"/>
      <c r="WCD83" s="178"/>
      <c r="WCE83" s="178"/>
      <c r="WCF83" s="178"/>
      <c r="WCG83" s="178"/>
      <c r="WCH83" s="178"/>
      <c r="WCI83" s="178"/>
      <c r="WCJ83" s="178"/>
      <c r="WCK83" s="169"/>
      <c r="WCL83" s="178"/>
      <c r="WCM83" s="178"/>
      <c r="WCN83" s="178"/>
      <c r="WCO83" s="178"/>
      <c r="WCP83" s="178"/>
      <c r="WCQ83" s="178"/>
      <c r="WCR83" s="178"/>
      <c r="WCS83" s="178"/>
      <c r="WCT83" s="179"/>
      <c r="WCU83" s="175" t="s">
        <v>39</v>
      </c>
      <c r="WCV83" s="178"/>
      <c r="WCW83" s="178"/>
      <c r="WCX83" s="178"/>
      <c r="WCY83" s="178"/>
      <c r="WCZ83" s="178"/>
      <c r="WDA83" s="178"/>
      <c r="WDB83" s="178"/>
      <c r="WDC83" s="178"/>
      <c r="WDD83" s="178"/>
      <c r="WDE83" s="169"/>
      <c r="WDF83" s="178"/>
      <c r="WDG83" s="178"/>
      <c r="WDH83" s="178"/>
      <c r="WDI83" s="178"/>
      <c r="WDJ83" s="178"/>
      <c r="WDK83" s="178"/>
      <c r="WDL83" s="178"/>
      <c r="WDM83" s="178"/>
      <c r="WDN83" s="178"/>
      <c r="WDO83" s="178"/>
      <c r="WDP83" s="178"/>
      <c r="WDQ83" s="169"/>
      <c r="WDR83" s="178"/>
      <c r="WDS83" s="178"/>
      <c r="WDT83" s="178"/>
      <c r="WDU83" s="178"/>
      <c r="WDV83" s="178"/>
      <c r="WDW83" s="178"/>
      <c r="WDX83" s="178"/>
      <c r="WDY83" s="178"/>
      <c r="WDZ83" s="179"/>
      <c r="WEA83" s="175" t="s">
        <v>39</v>
      </c>
      <c r="WEB83" s="178"/>
      <c r="WEC83" s="178"/>
      <c r="WED83" s="178"/>
      <c r="WEE83" s="178"/>
      <c r="WEF83" s="178"/>
      <c r="WEG83" s="178"/>
      <c r="WEH83" s="178"/>
      <c r="WEI83" s="178"/>
      <c r="WEJ83" s="178"/>
      <c r="WEK83" s="169"/>
      <c r="WEL83" s="178"/>
      <c r="WEM83" s="178"/>
      <c r="WEN83" s="178"/>
      <c r="WEO83" s="178"/>
      <c r="WEP83" s="178"/>
      <c r="WEQ83" s="178"/>
      <c r="WER83" s="178"/>
      <c r="WES83" s="178"/>
      <c r="WET83" s="178"/>
      <c r="WEU83" s="178"/>
      <c r="WEV83" s="178"/>
      <c r="WEW83" s="169"/>
      <c r="WEX83" s="178"/>
      <c r="WEY83" s="178"/>
      <c r="WEZ83" s="178"/>
      <c r="WFA83" s="178"/>
      <c r="WFB83" s="178"/>
      <c r="WFC83" s="178"/>
      <c r="WFD83" s="178"/>
      <c r="WFE83" s="178"/>
      <c r="WFF83" s="179"/>
      <c r="WFG83" s="175" t="s">
        <v>39</v>
      </c>
      <c r="WFH83" s="178"/>
      <c r="WFI83" s="178"/>
      <c r="WFJ83" s="178"/>
      <c r="WFK83" s="178"/>
      <c r="WFL83" s="178"/>
      <c r="WFM83" s="178"/>
      <c r="WFN83" s="178"/>
      <c r="WFO83" s="178"/>
      <c r="WFP83" s="178"/>
      <c r="WFQ83" s="169"/>
      <c r="WFR83" s="178"/>
      <c r="WFS83" s="178"/>
      <c r="WFT83" s="178"/>
      <c r="WFU83" s="178"/>
      <c r="WFV83" s="178"/>
      <c r="WFW83" s="178"/>
      <c r="WFX83" s="178"/>
      <c r="WFY83" s="178"/>
      <c r="WFZ83" s="178"/>
      <c r="WGA83" s="178"/>
      <c r="WGB83" s="178"/>
      <c r="WGC83" s="169"/>
      <c r="WGD83" s="178"/>
      <c r="WGE83" s="178"/>
      <c r="WGF83" s="178"/>
      <c r="WGG83" s="178"/>
      <c r="WGH83" s="178"/>
      <c r="WGI83" s="178"/>
      <c r="WGJ83" s="178"/>
      <c r="WGK83" s="178"/>
      <c r="WGL83" s="179"/>
      <c r="WGM83" s="175" t="s">
        <v>39</v>
      </c>
      <c r="WGN83" s="178"/>
      <c r="WGO83" s="178"/>
      <c r="WGP83" s="178"/>
      <c r="WGQ83" s="178"/>
      <c r="WGR83" s="178"/>
      <c r="WGS83" s="178"/>
      <c r="WGT83" s="178"/>
      <c r="WGU83" s="178"/>
      <c r="WGV83" s="178"/>
      <c r="WGW83" s="169"/>
      <c r="WGX83" s="178"/>
      <c r="WGY83" s="178"/>
      <c r="WGZ83" s="178"/>
      <c r="WHA83" s="178"/>
      <c r="WHB83" s="178"/>
      <c r="WHC83" s="178"/>
      <c r="WHD83" s="178"/>
      <c r="WHE83" s="178"/>
      <c r="WHF83" s="178"/>
      <c r="WHG83" s="178"/>
      <c r="WHH83" s="178"/>
      <c r="WHI83" s="169"/>
      <c r="WHJ83" s="178"/>
      <c r="WHK83" s="178"/>
      <c r="WHL83" s="178"/>
      <c r="WHM83" s="178"/>
      <c r="WHN83" s="178"/>
      <c r="WHO83" s="178"/>
      <c r="WHP83" s="178"/>
      <c r="WHQ83" s="178"/>
      <c r="WHR83" s="179"/>
      <c r="WHS83" s="175" t="s">
        <v>39</v>
      </c>
      <c r="WHT83" s="178"/>
      <c r="WHU83" s="178"/>
      <c r="WHV83" s="178"/>
      <c r="WHW83" s="178"/>
      <c r="WHX83" s="178"/>
      <c r="WHY83" s="178"/>
      <c r="WHZ83" s="178"/>
      <c r="WIA83" s="178"/>
      <c r="WIB83" s="178"/>
      <c r="WIC83" s="169"/>
      <c r="WID83" s="178"/>
      <c r="WIE83" s="178"/>
      <c r="WIF83" s="178"/>
      <c r="WIG83" s="178"/>
      <c r="WIH83" s="178"/>
      <c r="WII83" s="178"/>
      <c r="WIJ83" s="178"/>
      <c r="WIK83" s="178"/>
      <c r="WIL83" s="178"/>
      <c r="WIM83" s="178"/>
      <c r="WIN83" s="178"/>
      <c r="WIO83" s="169"/>
      <c r="WIP83" s="178"/>
      <c r="WIQ83" s="178"/>
      <c r="WIR83" s="178"/>
      <c r="WIS83" s="178"/>
      <c r="WIT83" s="178"/>
      <c r="WIU83" s="178"/>
      <c r="WIV83" s="178"/>
      <c r="WIW83" s="178"/>
      <c r="WIX83" s="179"/>
      <c r="WIY83" s="175" t="s">
        <v>39</v>
      </c>
      <c r="WIZ83" s="178"/>
      <c r="WJA83" s="178"/>
      <c r="WJB83" s="178"/>
      <c r="WJC83" s="178"/>
      <c r="WJD83" s="178"/>
      <c r="WJE83" s="178"/>
      <c r="WJF83" s="178"/>
      <c r="WJG83" s="178"/>
      <c r="WJH83" s="178"/>
      <c r="WJI83" s="169"/>
      <c r="WJJ83" s="178"/>
      <c r="WJK83" s="178"/>
      <c r="WJL83" s="178"/>
      <c r="WJM83" s="178"/>
      <c r="WJN83" s="178"/>
      <c r="WJO83" s="178"/>
      <c r="WJP83" s="178"/>
      <c r="WJQ83" s="178"/>
      <c r="WJR83" s="178"/>
      <c r="WJS83" s="178"/>
      <c r="WJT83" s="178"/>
      <c r="WJU83" s="169"/>
      <c r="WJV83" s="178"/>
      <c r="WJW83" s="178"/>
      <c r="WJX83" s="178"/>
      <c r="WJY83" s="178"/>
      <c r="WJZ83" s="178"/>
      <c r="WKA83" s="178"/>
      <c r="WKB83" s="178"/>
      <c r="WKC83" s="178"/>
      <c r="WKD83" s="179"/>
      <c r="WKE83" s="175" t="s">
        <v>39</v>
      </c>
      <c r="WKF83" s="178"/>
      <c r="WKG83" s="178"/>
      <c r="WKH83" s="178"/>
      <c r="WKI83" s="178"/>
      <c r="WKJ83" s="178"/>
      <c r="WKK83" s="178"/>
      <c r="WKL83" s="178"/>
      <c r="WKM83" s="178"/>
      <c r="WKN83" s="178"/>
      <c r="WKO83" s="169"/>
      <c r="WKP83" s="178"/>
      <c r="WKQ83" s="178"/>
      <c r="WKR83" s="178"/>
      <c r="WKS83" s="178"/>
      <c r="WKT83" s="178"/>
      <c r="WKU83" s="178"/>
      <c r="WKV83" s="178"/>
      <c r="WKW83" s="178"/>
      <c r="WKX83" s="178"/>
      <c r="WKY83" s="178"/>
      <c r="WKZ83" s="178"/>
      <c r="WLA83" s="169"/>
      <c r="WLB83" s="178"/>
      <c r="WLC83" s="178"/>
      <c r="WLD83" s="178"/>
      <c r="WLE83" s="178"/>
      <c r="WLF83" s="178"/>
      <c r="WLG83" s="178"/>
      <c r="WLH83" s="178"/>
      <c r="WLI83" s="178"/>
      <c r="WLJ83" s="179"/>
      <c r="WLK83" s="175" t="s">
        <v>39</v>
      </c>
      <c r="WLL83" s="178"/>
      <c r="WLM83" s="178"/>
      <c r="WLN83" s="178"/>
      <c r="WLO83" s="178"/>
      <c r="WLP83" s="178"/>
      <c r="WLQ83" s="178"/>
      <c r="WLR83" s="178"/>
      <c r="WLS83" s="178"/>
      <c r="WLT83" s="178"/>
      <c r="WLU83" s="169"/>
      <c r="WLV83" s="178"/>
      <c r="WLW83" s="178"/>
      <c r="WLX83" s="178"/>
      <c r="WLY83" s="178"/>
      <c r="WLZ83" s="178"/>
      <c r="WMA83" s="178"/>
      <c r="WMB83" s="178"/>
      <c r="WMC83" s="178"/>
      <c r="WMD83" s="178"/>
      <c r="WME83" s="178"/>
      <c r="WMF83" s="178"/>
      <c r="WMG83" s="169"/>
      <c r="WMH83" s="178"/>
      <c r="WMI83" s="178"/>
      <c r="WMJ83" s="178"/>
      <c r="WMK83" s="178"/>
      <c r="WML83" s="178"/>
      <c r="WMM83" s="178"/>
      <c r="WMN83" s="178"/>
      <c r="WMO83" s="178"/>
      <c r="WMP83" s="179"/>
      <c r="WMQ83" s="175" t="s">
        <v>39</v>
      </c>
      <c r="WMR83" s="178"/>
      <c r="WMS83" s="178"/>
      <c r="WMT83" s="178"/>
      <c r="WMU83" s="178"/>
      <c r="WMV83" s="178"/>
      <c r="WMW83" s="178"/>
      <c r="WMX83" s="178"/>
      <c r="WMY83" s="178"/>
      <c r="WMZ83" s="178"/>
      <c r="WNA83" s="169"/>
      <c r="WNB83" s="178"/>
      <c r="WNC83" s="178"/>
      <c r="WND83" s="178"/>
      <c r="WNE83" s="178"/>
      <c r="WNF83" s="178"/>
      <c r="WNG83" s="178"/>
      <c r="WNH83" s="178"/>
      <c r="WNI83" s="178"/>
      <c r="WNJ83" s="178"/>
      <c r="WNK83" s="178"/>
      <c r="WNL83" s="178"/>
      <c r="WNM83" s="169"/>
      <c r="WNN83" s="178"/>
      <c r="WNO83" s="178"/>
      <c r="WNP83" s="178"/>
      <c r="WNQ83" s="178"/>
      <c r="WNR83" s="178"/>
      <c r="WNS83" s="178"/>
      <c r="WNT83" s="178"/>
      <c r="WNU83" s="178"/>
      <c r="WNV83" s="179"/>
      <c r="WNW83" s="175" t="s">
        <v>39</v>
      </c>
      <c r="WNX83" s="178"/>
      <c r="WNY83" s="178"/>
      <c r="WNZ83" s="178"/>
      <c r="WOA83" s="178"/>
      <c r="WOB83" s="178"/>
      <c r="WOC83" s="178"/>
      <c r="WOD83" s="178"/>
      <c r="WOE83" s="178"/>
      <c r="WOF83" s="178"/>
      <c r="WOG83" s="169"/>
      <c r="WOH83" s="178"/>
      <c r="WOI83" s="178"/>
      <c r="WOJ83" s="178"/>
      <c r="WOK83" s="178"/>
      <c r="WOL83" s="178"/>
      <c r="WOM83" s="178"/>
      <c r="WON83" s="178"/>
      <c r="WOO83" s="178"/>
      <c r="WOP83" s="178"/>
      <c r="WOQ83" s="178"/>
      <c r="WOR83" s="178"/>
      <c r="WOS83" s="169"/>
      <c r="WOT83" s="178"/>
      <c r="WOU83" s="178"/>
      <c r="WOV83" s="178"/>
      <c r="WOW83" s="178"/>
      <c r="WOX83" s="178"/>
      <c r="WOY83" s="178"/>
      <c r="WOZ83" s="178"/>
      <c r="WPA83" s="178"/>
      <c r="WPB83" s="179"/>
      <c r="WPC83" s="175" t="s">
        <v>39</v>
      </c>
      <c r="WPD83" s="178"/>
      <c r="WPE83" s="178"/>
      <c r="WPF83" s="178"/>
      <c r="WPG83" s="178"/>
      <c r="WPH83" s="178"/>
      <c r="WPI83" s="178"/>
      <c r="WPJ83" s="178"/>
      <c r="WPK83" s="178"/>
      <c r="WPL83" s="178"/>
      <c r="WPM83" s="169"/>
      <c r="WPN83" s="178"/>
      <c r="WPO83" s="178"/>
      <c r="WPP83" s="178"/>
      <c r="WPQ83" s="178"/>
      <c r="WPR83" s="178"/>
      <c r="WPS83" s="178"/>
      <c r="WPT83" s="178"/>
      <c r="WPU83" s="178"/>
      <c r="WPV83" s="178"/>
      <c r="WPW83" s="178"/>
      <c r="WPX83" s="178"/>
      <c r="WPY83" s="169"/>
      <c r="WPZ83" s="178"/>
      <c r="WQA83" s="178"/>
      <c r="WQB83" s="178"/>
      <c r="WQC83" s="178"/>
      <c r="WQD83" s="178"/>
      <c r="WQE83" s="178"/>
      <c r="WQF83" s="178"/>
      <c r="WQG83" s="178"/>
      <c r="WQH83" s="179"/>
      <c r="WQI83" s="175" t="s">
        <v>39</v>
      </c>
      <c r="WQJ83" s="178"/>
      <c r="WQK83" s="178"/>
      <c r="WQL83" s="178"/>
      <c r="WQM83" s="178"/>
      <c r="WQN83" s="178"/>
      <c r="WQO83" s="178"/>
      <c r="WQP83" s="178"/>
      <c r="WQQ83" s="178"/>
      <c r="WQR83" s="178"/>
      <c r="WQS83" s="169"/>
      <c r="WQT83" s="178"/>
      <c r="WQU83" s="178"/>
      <c r="WQV83" s="178"/>
      <c r="WQW83" s="178"/>
      <c r="WQX83" s="178"/>
      <c r="WQY83" s="178"/>
      <c r="WQZ83" s="178"/>
      <c r="WRA83" s="178"/>
      <c r="WRB83" s="178"/>
      <c r="WRC83" s="178"/>
      <c r="WRD83" s="178"/>
      <c r="WRE83" s="169"/>
      <c r="WRF83" s="178"/>
      <c r="WRG83" s="178"/>
      <c r="WRH83" s="178"/>
      <c r="WRI83" s="178"/>
      <c r="WRJ83" s="178"/>
      <c r="WRK83" s="178"/>
      <c r="WRL83" s="178"/>
      <c r="WRM83" s="178"/>
      <c r="WRN83" s="179"/>
      <c r="WRO83" s="175" t="s">
        <v>39</v>
      </c>
      <c r="WRP83" s="178"/>
      <c r="WRQ83" s="178"/>
      <c r="WRR83" s="178"/>
      <c r="WRS83" s="178"/>
      <c r="WRT83" s="178"/>
      <c r="WRU83" s="178"/>
      <c r="WRV83" s="178"/>
      <c r="WRW83" s="178"/>
      <c r="WRX83" s="178"/>
      <c r="WRY83" s="169"/>
      <c r="WRZ83" s="178"/>
      <c r="WSA83" s="178"/>
      <c r="WSB83" s="178"/>
      <c r="WSC83" s="178"/>
      <c r="WSD83" s="178"/>
      <c r="WSE83" s="178"/>
      <c r="WSF83" s="178"/>
      <c r="WSG83" s="178"/>
      <c r="WSH83" s="178"/>
      <c r="WSI83" s="178"/>
      <c r="WSJ83" s="178"/>
      <c r="WSK83" s="169"/>
      <c r="WSL83" s="178"/>
      <c r="WSM83" s="178"/>
      <c r="WSN83" s="178"/>
      <c r="WSO83" s="178"/>
      <c r="WSP83" s="178"/>
      <c r="WSQ83" s="178"/>
      <c r="WSR83" s="178"/>
      <c r="WSS83" s="178"/>
      <c r="WST83" s="179"/>
      <c r="WSU83" s="175" t="s">
        <v>39</v>
      </c>
      <c r="WSV83" s="178"/>
      <c r="WSW83" s="178"/>
      <c r="WSX83" s="178"/>
      <c r="WSY83" s="178"/>
      <c r="WSZ83" s="178"/>
      <c r="WTA83" s="178"/>
      <c r="WTB83" s="178"/>
      <c r="WTC83" s="178"/>
      <c r="WTD83" s="178"/>
      <c r="WTE83" s="169"/>
      <c r="WTF83" s="178"/>
      <c r="WTG83" s="178"/>
      <c r="WTH83" s="178"/>
      <c r="WTI83" s="178"/>
      <c r="WTJ83" s="178"/>
      <c r="WTK83" s="178"/>
      <c r="WTL83" s="178"/>
      <c r="WTM83" s="178"/>
      <c r="WTN83" s="178"/>
      <c r="WTO83" s="178"/>
      <c r="WTP83" s="178"/>
      <c r="WTQ83" s="169"/>
      <c r="WTR83" s="178"/>
      <c r="WTS83" s="178"/>
      <c r="WTT83" s="178"/>
      <c r="WTU83" s="178"/>
      <c r="WTV83" s="178"/>
      <c r="WTW83" s="178"/>
      <c r="WTX83" s="178"/>
      <c r="WTY83" s="178"/>
      <c r="WTZ83" s="179"/>
      <c r="WUA83" s="175" t="s">
        <v>39</v>
      </c>
      <c r="WUB83" s="178"/>
      <c r="WUC83" s="178"/>
      <c r="WUD83" s="178"/>
      <c r="WUE83" s="178"/>
      <c r="WUF83" s="178"/>
      <c r="WUG83" s="178"/>
      <c r="WUH83" s="178"/>
      <c r="WUI83" s="178"/>
      <c r="WUJ83" s="178"/>
      <c r="WUK83" s="169"/>
      <c r="WUL83" s="178"/>
      <c r="WUM83" s="178"/>
      <c r="WUN83" s="178"/>
      <c r="WUO83" s="178"/>
      <c r="WUP83" s="178"/>
      <c r="WUQ83" s="178"/>
      <c r="WUR83" s="178"/>
      <c r="WUS83" s="178"/>
      <c r="WUT83" s="178"/>
      <c r="WUU83" s="178"/>
      <c r="WUV83" s="178"/>
      <c r="WUW83" s="169"/>
      <c r="WUX83" s="178"/>
      <c r="WUY83" s="178"/>
      <c r="WUZ83" s="178"/>
      <c r="WVA83" s="178"/>
      <c r="WVB83" s="178"/>
      <c r="WVC83" s="178"/>
      <c r="WVD83" s="178"/>
      <c r="WVE83" s="178"/>
      <c r="WVF83" s="179"/>
      <c r="WVG83" s="175" t="s">
        <v>39</v>
      </c>
      <c r="WVH83" s="178"/>
      <c r="WVI83" s="178"/>
      <c r="WVJ83" s="178"/>
      <c r="WVK83" s="178"/>
      <c r="WVL83" s="178"/>
      <c r="WVM83" s="178"/>
      <c r="WVN83" s="178"/>
      <c r="WVO83" s="178"/>
      <c r="WVP83" s="178"/>
      <c r="WVQ83" s="169"/>
      <c r="WVR83" s="178"/>
      <c r="WVS83" s="178"/>
      <c r="WVT83" s="178"/>
      <c r="WVU83" s="178"/>
      <c r="WVV83" s="178"/>
      <c r="WVW83" s="178"/>
      <c r="WVX83" s="178"/>
      <c r="WVY83" s="178"/>
      <c r="WVZ83" s="178"/>
      <c r="WWA83" s="178"/>
      <c r="WWB83" s="178"/>
      <c r="WWC83" s="169"/>
      <c r="WWD83" s="178"/>
      <c r="WWE83" s="178"/>
      <c r="WWF83" s="178"/>
      <c r="WWG83" s="178"/>
      <c r="WWH83" s="178"/>
      <c r="WWI83" s="178"/>
      <c r="WWJ83" s="178"/>
      <c r="WWK83" s="178"/>
      <c r="WWL83" s="179"/>
      <c r="WWM83" s="175" t="s">
        <v>39</v>
      </c>
      <c r="WWN83" s="178"/>
      <c r="WWO83" s="178"/>
      <c r="WWP83" s="178"/>
      <c r="WWQ83" s="178"/>
      <c r="WWR83" s="178"/>
      <c r="WWS83" s="178"/>
      <c r="WWT83" s="178"/>
      <c r="WWU83" s="178"/>
      <c r="WWV83" s="178"/>
      <c r="WWW83" s="169"/>
      <c r="WWX83" s="178"/>
      <c r="WWY83" s="178"/>
      <c r="WWZ83" s="178"/>
      <c r="WXA83" s="178"/>
      <c r="WXB83" s="178"/>
      <c r="WXC83" s="178"/>
      <c r="WXD83" s="178"/>
      <c r="WXE83" s="178"/>
      <c r="WXF83" s="178"/>
      <c r="WXG83" s="178"/>
      <c r="WXH83" s="178"/>
      <c r="WXI83" s="169"/>
      <c r="WXJ83" s="178"/>
      <c r="WXK83" s="178"/>
      <c r="WXL83" s="178"/>
      <c r="WXM83" s="178"/>
      <c r="WXN83" s="178"/>
      <c r="WXO83" s="178"/>
      <c r="WXP83" s="178"/>
      <c r="WXQ83" s="178"/>
      <c r="WXR83" s="179"/>
      <c r="WXS83" s="175" t="s">
        <v>39</v>
      </c>
      <c r="WXT83" s="178"/>
      <c r="WXU83" s="178"/>
      <c r="WXV83" s="178"/>
      <c r="WXW83" s="178"/>
      <c r="WXX83" s="178"/>
      <c r="WXY83" s="178"/>
      <c r="WXZ83" s="178"/>
      <c r="WYA83" s="178"/>
      <c r="WYB83" s="178"/>
      <c r="WYC83" s="169"/>
      <c r="WYD83" s="178"/>
      <c r="WYE83" s="178"/>
      <c r="WYF83" s="178"/>
      <c r="WYG83" s="178"/>
      <c r="WYH83" s="178"/>
      <c r="WYI83" s="178"/>
      <c r="WYJ83" s="178"/>
      <c r="WYK83" s="178"/>
      <c r="WYL83" s="178"/>
      <c r="WYM83" s="178"/>
      <c r="WYN83" s="178"/>
      <c r="WYO83" s="169"/>
      <c r="WYP83" s="178"/>
      <c r="WYQ83" s="178"/>
      <c r="WYR83" s="178"/>
      <c r="WYS83" s="178"/>
      <c r="WYT83" s="178"/>
      <c r="WYU83" s="178"/>
      <c r="WYV83" s="178"/>
      <c r="WYW83" s="178"/>
      <c r="WYX83" s="179"/>
      <c r="WYY83" s="175" t="s">
        <v>39</v>
      </c>
      <c r="WYZ83" s="178"/>
      <c r="WZA83" s="178"/>
      <c r="WZB83" s="178"/>
      <c r="WZC83" s="178"/>
      <c r="WZD83" s="178"/>
      <c r="WZE83" s="178"/>
      <c r="WZF83" s="178"/>
      <c r="WZG83" s="178"/>
      <c r="WZH83" s="178"/>
      <c r="WZI83" s="169"/>
      <c r="WZJ83" s="178"/>
      <c r="WZK83" s="178"/>
      <c r="WZL83" s="178"/>
      <c r="WZM83" s="178"/>
      <c r="WZN83" s="178"/>
      <c r="WZO83" s="178"/>
      <c r="WZP83" s="178"/>
      <c r="WZQ83" s="178"/>
      <c r="WZR83" s="178"/>
      <c r="WZS83" s="178"/>
      <c r="WZT83" s="178"/>
      <c r="WZU83" s="169"/>
      <c r="WZV83" s="178"/>
      <c r="WZW83" s="178"/>
      <c r="WZX83" s="178"/>
      <c r="WZY83" s="178"/>
      <c r="WZZ83" s="178"/>
      <c r="XAA83" s="178"/>
      <c r="XAB83" s="178"/>
      <c r="XAC83" s="178"/>
      <c r="XAD83" s="179"/>
      <c r="XAE83" s="175" t="s">
        <v>39</v>
      </c>
      <c r="XAF83" s="178"/>
      <c r="XAG83" s="178"/>
      <c r="XAH83" s="178"/>
      <c r="XAI83" s="178"/>
      <c r="XAJ83" s="178"/>
      <c r="XAK83" s="178"/>
      <c r="XAL83" s="178"/>
      <c r="XAM83" s="178"/>
      <c r="XAN83" s="178"/>
      <c r="XAO83" s="169"/>
      <c r="XAP83" s="178"/>
      <c r="XAQ83" s="178"/>
      <c r="XAR83" s="178"/>
      <c r="XAS83" s="178"/>
      <c r="XAT83" s="178"/>
      <c r="XAU83" s="178"/>
      <c r="XAV83" s="178"/>
      <c r="XAW83" s="178"/>
      <c r="XAX83" s="178"/>
      <c r="XAY83" s="178"/>
      <c r="XAZ83" s="178"/>
      <c r="XBA83" s="169"/>
      <c r="XBB83" s="178"/>
      <c r="XBC83" s="178"/>
      <c r="XBD83" s="178"/>
      <c r="XBE83" s="178"/>
      <c r="XBF83" s="178"/>
      <c r="XBG83" s="178"/>
      <c r="XBH83" s="178"/>
      <c r="XBI83" s="178"/>
      <c r="XBJ83" s="179"/>
      <c r="XBK83" s="175" t="s">
        <v>39</v>
      </c>
      <c r="XBL83" s="178"/>
      <c r="XBM83" s="178"/>
      <c r="XBN83" s="178"/>
      <c r="XBO83" s="178"/>
      <c r="XBP83" s="178"/>
      <c r="XBQ83" s="178"/>
      <c r="XBR83" s="178"/>
      <c r="XBS83" s="178"/>
      <c r="XBT83" s="178"/>
      <c r="XBU83" s="169"/>
      <c r="XBV83" s="178"/>
      <c r="XBW83" s="178"/>
      <c r="XBX83" s="178"/>
      <c r="XBY83" s="178"/>
      <c r="XBZ83" s="178"/>
      <c r="XCA83" s="178"/>
      <c r="XCB83" s="178"/>
      <c r="XCC83" s="178"/>
      <c r="XCD83" s="178"/>
      <c r="XCE83" s="178"/>
      <c r="XCF83" s="178"/>
      <c r="XCG83" s="169"/>
      <c r="XCH83" s="178"/>
      <c r="XCI83" s="178"/>
      <c r="XCJ83" s="178"/>
      <c r="XCK83" s="178"/>
      <c r="XCL83" s="178"/>
      <c r="XCM83" s="178"/>
      <c r="XCN83" s="178"/>
      <c r="XCO83" s="178"/>
      <c r="XCP83" s="179"/>
      <c r="XCQ83" s="175" t="s">
        <v>39</v>
      </c>
      <c r="XCR83" s="178"/>
      <c r="XCS83" s="178"/>
      <c r="XCT83" s="178"/>
      <c r="XCU83" s="178"/>
      <c r="XCV83" s="178"/>
      <c r="XCW83" s="178"/>
      <c r="XCX83" s="178"/>
      <c r="XCY83" s="178"/>
      <c r="XCZ83" s="178"/>
      <c r="XDA83" s="169"/>
      <c r="XDB83" s="178"/>
      <c r="XDC83" s="178"/>
      <c r="XDD83" s="178"/>
      <c r="XDE83" s="178"/>
      <c r="XDF83" s="178"/>
      <c r="XDG83" s="178"/>
      <c r="XDH83" s="178"/>
      <c r="XDI83" s="178"/>
      <c r="XDJ83" s="178"/>
      <c r="XDK83" s="178"/>
      <c r="XDL83" s="178"/>
      <c r="XDM83" s="169"/>
      <c r="XDN83" s="178"/>
      <c r="XDO83" s="178"/>
      <c r="XDP83" s="178"/>
      <c r="XDQ83" s="178"/>
      <c r="XDR83" s="178"/>
      <c r="XDS83" s="178"/>
      <c r="XDT83" s="178"/>
      <c r="XDU83" s="178"/>
      <c r="XDV83" s="179"/>
      <c r="XDW83" s="175" t="s">
        <v>39</v>
      </c>
      <c r="XDX83" s="178"/>
      <c r="XDY83" s="178"/>
      <c r="XDZ83" s="178"/>
      <c r="XEA83" s="178"/>
      <c r="XEB83" s="178"/>
      <c r="XEC83" s="178"/>
      <c r="XED83" s="178"/>
      <c r="XEE83" s="178"/>
      <c r="XEF83" s="178"/>
      <c r="XEG83" s="169"/>
      <c r="XEH83" s="178"/>
      <c r="XEI83" s="178"/>
      <c r="XEJ83" s="178"/>
      <c r="XEK83" s="178"/>
      <c r="XEL83" s="178"/>
      <c r="XEM83" s="178"/>
      <c r="XEN83" s="178"/>
      <c r="XEO83" s="178"/>
      <c r="XEP83" s="178"/>
      <c r="XEQ83" s="178"/>
      <c r="XER83" s="178"/>
      <c r="XES83" s="169"/>
      <c r="XET83" s="178"/>
      <c r="XEU83" s="178"/>
      <c r="XEV83" s="178"/>
      <c r="XEW83" s="178"/>
      <c r="XEX83" s="178"/>
      <c r="XEY83" s="178"/>
      <c r="XEZ83" s="178"/>
      <c r="XFA83" s="178"/>
      <c r="XFB83" s="179"/>
    </row>
    <row r="84" spans="1:16382" ht="13">
      <c r="A84" s="199" t="s">
        <v>87</v>
      </c>
      <c r="B84" s="228">
        <v>0</v>
      </c>
      <c r="C84" s="264"/>
      <c r="D84" s="265"/>
      <c r="E84" s="176">
        <v>0</v>
      </c>
      <c r="F84" s="264"/>
      <c r="G84" s="265"/>
      <c r="H84" s="176">
        <v>0</v>
      </c>
      <c r="I84" s="264"/>
      <c r="J84" s="265"/>
      <c r="K84" s="176">
        <v>0</v>
      </c>
      <c r="L84" s="264"/>
      <c r="M84" s="265"/>
      <c r="N84" s="176">
        <v>0</v>
      </c>
      <c r="O84" s="264"/>
      <c r="P84" s="265"/>
      <c r="Q84" s="176">
        <v>0</v>
      </c>
      <c r="R84" s="264"/>
      <c r="S84" s="265"/>
      <c r="T84" s="176">
        <v>0</v>
      </c>
      <c r="U84" s="264"/>
      <c r="V84" s="265"/>
      <c r="W84" s="176">
        <v>0</v>
      </c>
      <c r="X84" s="264"/>
      <c r="Y84" s="265"/>
      <c r="Z84" s="176">
        <v>0</v>
      </c>
      <c r="AA84" s="264"/>
      <c r="AB84" s="265"/>
      <c r="AC84" s="176">
        <v>0</v>
      </c>
      <c r="AD84" s="264"/>
      <c r="AE84" s="265"/>
      <c r="AF84" s="177">
        <v>0</v>
      </c>
    </row>
    <row r="85" spans="1:16382" ht="13">
      <c r="A85" s="199" t="s">
        <v>88</v>
      </c>
      <c r="B85" s="228">
        <v>0</v>
      </c>
      <c r="C85" s="176">
        <v>0</v>
      </c>
      <c r="D85" s="176">
        <v>0</v>
      </c>
      <c r="E85" s="176">
        <v>0</v>
      </c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0</v>
      </c>
      <c r="L85" s="176">
        <v>0</v>
      </c>
      <c r="M85" s="176">
        <v>0</v>
      </c>
      <c r="N85" s="176">
        <v>0</v>
      </c>
      <c r="O85" s="176">
        <v>0</v>
      </c>
      <c r="P85" s="176">
        <v>0</v>
      </c>
      <c r="Q85" s="176">
        <v>0</v>
      </c>
      <c r="R85" s="176">
        <v>0</v>
      </c>
      <c r="S85" s="176">
        <v>0</v>
      </c>
      <c r="T85" s="176">
        <v>0</v>
      </c>
      <c r="U85" s="176">
        <v>0</v>
      </c>
      <c r="V85" s="176">
        <v>0</v>
      </c>
      <c r="W85" s="176">
        <v>0</v>
      </c>
      <c r="X85" s="176">
        <v>0</v>
      </c>
      <c r="Y85" s="176">
        <v>0</v>
      </c>
      <c r="Z85" s="176">
        <v>0</v>
      </c>
      <c r="AA85" s="176">
        <v>0</v>
      </c>
      <c r="AB85" s="176">
        <v>0</v>
      </c>
      <c r="AC85" s="176">
        <v>0</v>
      </c>
      <c r="AD85" s="176">
        <v>0</v>
      </c>
      <c r="AE85" s="176">
        <v>0</v>
      </c>
      <c r="AF85" s="177">
        <v>0</v>
      </c>
    </row>
    <row r="86" spans="1:16382" ht="13">
      <c r="A86" s="199" t="s">
        <v>89</v>
      </c>
      <c r="B86" s="228">
        <v>0</v>
      </c>
      <c r="C86" s="176">
        <v>0</v>
      </c>
      <c r="D86" s="176">
        <v>0</v>
      </c>
      <c r="E86" s="176">
        <v>0</v>
      </c>
      <c r="F86" s="176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L86" s="176">
        <v>0</v>
      </c>
      <c r="M86" s="176">
        <v>0</v>
      </c>
      <c r="N86" s="176">
        <v>0</v>
      </c>
      <c r="O86" s="176">
        <v>0</v>
      </c>
      <c r="P86" s="176">
        <v>0</v>
      </c>
      <c r="Q86" s="176">
        <v>0</v>
      </c>
      <c r="R86" s="176">
        <v>0</v>
      </c>
      <c r="S86" s="176">
        <v>0</v>
      </c>
      <c r="T86" s="176">
        <v>0</v>
      </c>
      <c r="U86" s="176">
        <v>0</v>
      </c>
      <c r="V86" s="176">
        <v>0</v>
      </c>
      <c r="W86" s="176">
        <v>0</v>
      </c>
      <c r="X86" s="176">
        <v>0</v>
      </c>
      <c r="Y86" s="176">
        <v>0</v>
      </c>
      <c r="Z86" s="176">
        <v>0</v>
      </c>
      <c r="AA86" s="176">
        <v>0</v>
      </c>
      <c r="AB86" s="176">
        <v>0</v>
      </c>
      <c r="AC86" s="176">
        <v>0</v>
      </c>
      <c r="AD86" s="176">
        <v>0</v>
      </c>
      <c r="AE86" s="176">
        <v>0</v>
      </c>
      <c r="AF86" s="177">
        <v>0</v>
      </c>
    </row>
    <row r="87" spans="1:16382" ht="13">
      <c r="A87" s="199" t="s">
        <v>90</v>
      </c>
      <c r="B87" s="228">
        <v>0</v>
      </c>
      <c r="C87" s="176">
        <v>0</v>
      </c>
      <c r="D87" s="176">
        <v>0</v>
      </c>
      <c r="E87" s="176">
        <v>0</v>
      </c>
      <c r="F87" s="176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6">
        <v>0</v>
      </c>
      <c r="Q87" s="176">
        <v>0</v>
      </c>
      <c r="R87" s="176">
        <v>0</v>
      </c>
      <c r="S87" s="176">
        <v>0</v>
      </c>
      <c r="T87" s="176">
        <v>0</v>
      </c>
      <c r="U87" s="176">
        <v>0</v>
      </c>
      <c r="V87" s="176">
        <v>0</v>
      </c>
      <c r="W87" s="176">
        <v>0</v>
      </c>
      <c r="X87" s="176">
        <v>0</v>
      </c>
      <c r="Y87" s="176">
        <v>0</v>
      </c>
      <c r="Z87" s="176">
        <v>0</v>
      </c>
      <c r="AA87" s="176">
        <v>0</v>
      </c>
      <c r="AB87" s="176">
        <v>0</v>
      </c>
      <c r="AC87" s="176">
        <v>0</v>
      </c>
      <c r="AD87" s="176">
        <v>0</v>
      </c>
      <c r="AE87" s="176">
        <v>0</v>
      </c>
      <c r="AF87" s="177">
        <v>0</v>
      </c>
    </row>
    <row r="88" spans="1:16382" ht="13">
      <c r="A88" s="199" t="s">
        <v>91</v>
      </c>
      <c r="B88" s="228">
        <v>0</v>
      </c>
      <c r="C88" s="176">
        <v>0</v>
      </c>
      <c r="D88" s="176">
        <v>0</v>
      </c>
      <c r="E88" s="176">
        <v>0</v>
      </c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76">
        <v>0</v>
      </c>
      <c r="U88" s="176">
        <v>0</v>
      </c>
      <c r="V88" s="176">
        <v>0</v>
      </c>
      <c r="W88" s="176">
        <v>0</v>
      </c>
      <c r="X88" s="176">
        <v>0</v>
      </c>
      <c r="Y88" s="176">
        <v>0</v>
      </c>
      <c r="Z88" s="176">
        <v>0</v>
      </c>
      <c r="AA88" s="176">
        <v>0</v>
      </c>
      <c r="AB88" s="176">
        <v>0</v>
      </c>
      <c r="AC88" s="176">
        <v>0</v>
      </c>
      <c r="AD88" s="176">
        <v>0</v>
      </c>
      <c r="AE88" s="176">
        <v>0</v>
      </c>
      <c r="AF88" s="177">
        <v>0</v>
      </c>
    </row>
    <row r="89" spans="1:16382" ht="13">
      <c r="A89" s="199"/>
      <c r="B89" s="239"/>
      <c r="C89" s="266"/>
      <c r="D89" s="266"/>
      <c r="E89" s="220"/>
      <c r="F89" s="266"/>
      <c r="G89" s="266"/>
      <c r="H89" s="220"/>
      <c r="I89" s="266"/>
      <c r="J89" s="266"/>
      <c r="K89" s="220"/>
      <c r="L89" s="266"/>
      <c r="M89" s="266"/>
      <c r="N89" s="220"/>
      <c r="O89" s="266"/>
      <c r="P89" s="266"/>
      <c r="Q89" s="220"/>
      <c r="R89" s="266"/>
      <c r="S89" s="266"/>
      <c r="T89" s="220"/>
      <c r="U89" s="266"/>
      <c r="V89" s="266"/>
      <c r="W89" s="220"/>
      <c r="X89" s="266"/>
      <c r="Y89" s="266"/>
      <c r="Z89" s="220"/>
      <c r="AA89" s="266"/>
      <c r="AB89" s="266"/>
      <c r="AC89" s="220"/>
      <c r="AD89" s="266"/>
      <c r="AE89" s="266"/>
      <c r="AF89" s="240"/>
    </row>
    <row r="90" spans="1:16382" ht="13">
      <c r="A90" s="199" t="s">
        <v>92</v>
      </c>
      <c r="B90" s="228">
        <v>0</v>
      </c>
      <c r="C90" s="262"/>
      <c r="D90" s="263"/>
      <c r="E90" s="176">
        <v>0</v>
      </c>
      <c r="F90" s="262"/>
      <c r="G90" s="263"/>
      <c r="H90" s="176">
        <v>0</v>
      </c>
      <c r="I90" s="262"/>
      <c r="J90" s="263"/>
      <c r="K90" s="176">
        <v>0</v>
      </c>
      <c r="L90" s="262"/>
      <c r="M90" s="263"/>
      <c r="N90" s="176">
        <v>0</v>
      </c>
      <c r="O90" s="262"/>
      <c r="P90" s="263"/>
      <c r="Q90" s="176">
        <v>0</v>
      </c>
      <c r="R90" s="262"/>
      <c r="S90" s="263"/>
      <c r="T90" s="176">
        <v>0</v>
      </c>
      <c r="U90" s="262"/>
      <c r="V90" s="263"/>
      <c r="W90" s="176">
        <v>0</v>
      </c>
      <c r="X90" s="262"/>
      <c r="Y90" s="263"/>
      <c r="Z90" s="176">
        <v>0</v>
      </c>
      <c r="AA90" s="262"/>
      <c r="AB90" s="263"/>
      <c r="AC90" s="176">
        <v>0</v>
      </c>
      <c r="AD90" s="262"/>
      <c r="AE90" s="263"/>
      <c r="AF90" s="177">
        <v>0</v>
      </c>
    </row>
    <row r="91" spans="1:16382" ht="13">
      <c r="A91" s="241"/>
      <c r="B91" s="230"/>
      <c r="C91" s="267"/>
      <c r="D91" s="267"/>
      <c r="E91" s="231"/>
      <c r="F91" s="267"/>
      <c r="G91" s="267"/>
      <c r="H91" s="231"/>
      <c r="I91" s="268"/>
      <c r="J91" s="267"/>
      <c r="K91" s="231"/>
      <c r="L91" s="267"/>
      <c r="M91" s="267"/>
      <c r="N91" s="231"/>
      <c r="O91" s="267"/>
      <c r="P91" s="267"/>
      <c r="Q91" s="231"/>
      <c r="R91" s="205"/>
      <c r="S91" s="205"/>
      <c r="T91" s="231"/>
      <c r="U91" s="201"/>
      <c r="V91" s="205"/>
      <c r="W91" s="231"/>
      <c r="X91" s="205"/>
      <c r="Y91" s="205"/>
      <c r="Z91" s="231"/>
      <c r="AA91" s="205"/>
      <c r="AB91" s="205"/>
      <c r="AC91" s="231"/>
      <c r="AD91" s="205"/>
      <c r="AE91" s="205"/>
      <c r="AF91" s="232"/>
    </row>
    <row r="92" spans="1:16382"/>
    <row r="93" spans="1:16382"/>
    <row r="94" spans="1:16382"/>
    <row r="95" spans="1:16382"/>
    <row r="96" spans="1:16382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</sheetData>
  <mergeCells count="2">
    <mergeCell ref="A1:AF1"/>
    <mergeCell ref="B2:E2"/>
  </mergeCells>
  <dataValidations disablePrompts="1" count="1">
    <dataValidation allowBlank="1" showInputMessage="1" showErrorMessage="1" promptTitle="Do not enter insurer name" prompt="This cell is automated from Template C" sqref="B2" xr:uid="{F649ADEB-BC51-451F-AE95-3F7440ACCFB1}"/>
  </dataValidation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J62"/>
  <sheetViews>
    <sheetView view="pageBreakPreview" topLeftCell="A46" zoomScale="110" zoomScaleNormal="85" zoomScaleSheetLayoutView="110" workbookViewId="0">
      <selection activeCell="C56" sqref="C56"/>
    </sheetView>
  </sheetViews>
  <sheetFormatPr defaultColWidth="0" defaultRowHeight="12.5"/>
  <cols>
    <col min="1" max="1" width="21" customWidth="1"/>
    <col min="2" max="2" width="36.453125" customWidth="1"/>
    <col min="3" max="3" width="8.453125" customWidth="1"/>
    <col min="4" max="4" width="80.54296875" customWidth="1"/>
    <col min="5" max="5" width="22.453125" customWidth="1"/>
    <col min="6" max="7" width="20.453125" customWidth="1"/>
    <col min="8" max="8" width="1" customWidth="1"/>
    <col min="9" max="10" width="0" hidden="1" customWidth="1"/>
    <col min="11" max="16384" width="9.1796875" hidden="1"/>
  </cols>
  <sheetData>
    <row r="1" spans="1:9" ht="20">
      <c r="A1" s="291" t="s">
        <v>93</v>
      </c>
      <c r="B1" s="292"/>
      <c r="C1" s="292"/>
      <c r="D1" s="292"/>
      <c r="E1" s="292"/>
      <c r="F1" s="292"/>
      <c r="G1" s="293"/>
    </row>
    <row r="2" spans="1:9" ht="27" customHeight="1">
      <c r="A2" s="161" t="s">
        <v>94</v>
      </c>
      <c r="B2" s="10"/>
      <c r="C2" s="10"/>
      <c r="D2" s="9" t="s">
        <v>95</v>
      </c>
      <c r="E2" s="19">
        <v>45383</v>
      </c>
      <c r="F2" s="19">
        <v>45748</v>
      </c>
      <c r="G2" s="19">
        <v>46113</v>
      </c>
    </row>
    <row r="3" spans="1:9" ht="16.5" customHeight="1">
      <c r="A3" s="131" t="s">
        <v>96</v>
      </c>
      <c r="B3" s="13" t="s">
        <v>97</v>
      </c>
      <c r="C3" s="10"/>
      <c r="D3" s="270" t="s">
        <v>98</v>
      </c>
      <c r="E3" s="40" t="str">
        <f>IFERROR(SUM('Template A - Products'!$U$4:$U$9999)/SUM('Template A - Products'!$R$4:$R$9999)-1,"")</f>
        <v/>
      </c>
      <c r="F3" s="12"/>
      <c r="G3" s="132"/>
      <c r="H3" s="76"/>
      <c r="I3" s="74"/>
    </row>
    <row r="4" spans="1:9" ht="16.5" customHeight="1">
      <c r="A4" s="131" t="s">
        <v>99</v>
      </c>
      <c r="B4" s="14" t="str">
        <f>VLOOKUP($B$3,'Data Entry Key'!$G$2:$J$37,2,0)</f>
        <v>TI</v>
      </c>
      <c r="C4" s="10"/>
      <c r="D4" s="270" t="s">
        <v>100</v>
      </c>
      <c r="E4" s="12"/>
      <c r="F4" s="12"/>
      <c r="G4" s="132"/>
    </row>
    <row r="5" spans="1:9" ht="16.5" customHeight="1">
      <c r="A5" s="131" t="s">
        <v>101</v>
      </c>
      <c r="B5" s="14" t="str">
        <f>VLOOKUP($B$3,'Data Entry Key'!$G$2:$J$37,3,0)</f>
        <v>For-Profit</v>
      </c>
      <c r="C5" s="10"/>
      <c r="D5" s="271" t="s">
        <v>102</v>
      </c>
      <c r="E5" s="10"/>
      <c r="F5" s="10"/>
      <c r="G5" s="133"/>
    </row>
    <row r="6" spans="1:9" ht="16.5" customHeight="1">
      <c r="A6" s="131" t="s">
        <v>103</v>
      </c>
      <c r="B6" s="14" t="str">
        <f>VLOOKUP($B$3,'Data Entry Key'!$G$2:$J$37,4,0)</f>
        <v>Open</v>
      </c>
      <c r="C6" s="10"/>
      <c r="D6" s="270" t="s">
        <v>104</v>
      </c>
      <c r="E6" s="40" t="str">
        <f>IFERROR(E3*E4,"0.00%")</f>
        <v>0.00%</v>
      </c>
      <c r="F6" s="40">
        <f>F3*F4</f>
        <v>0</v>
      </c>
      <c r="G6" s="134">
        <f>G3*G4</f>
        <v>0</v>
      </c>
    </row>
    <row r="7" spans="1:9" ht="16.5" customHeight="1">
      <c r="A7" s="135"/>
      <c r="B7" s="113"/>
      <c r="C7" s="10"/>
      <c r="D7" s="270" t="s">
        <v>105</v>
      </c>
      <c r="E7" s="40" t="str">
        <f>IFERROR(SUMPRODUCT('Template A - Products'!P4:P9999,'Template A - Products'!U4:U9999)/SUMPRODUCT('Template A - Products'!O4:O9999,'Template A - Products'!R4:R9999)-1-E3,"")</f>
        <v/>
      </c>
      <c r="F7" s="114"/>
      <c r="G7" s="136"/>
    </row>
    <row r="8" spans="1:9" ht="15.75" customHeight="1">
      <c r="A8" s="137"/>
      <c r="B8" s="2"/>
      <c r="C8" s="10"/>
      <c r="D8" s="270" t="s">
        <v>106</v>
      </c>
      <c r="E8" s="40" t="str">
        <f>IFERROR(SUM(E3+E7)*E4,"")</f>
        <v/>
      </c>
      <c r="F8" s="2"/>
      <c r="G8" s="138"/>
    </row>
    <row r="9" spans="1:9" ht="15.75" customHeight="1" thickBot="1">
      <c r="A9" s="137"/>
      <c r="B9" s="2"/>
      <c r="C9" s="10"/>
      <c r="D9" s="270" t="s">
        <v>107</v>
      </c>
      <c r="E9" s="116" t="str">
        <f>'Template D - Various'!F25</f>
        <v/>
      </c>
      <c r="F9" s="2"/>
      <c r="G9" s="138"/>
    </row>
    <row r="10" spans="1:9" ht="15.75" customHeight="1" thickTop="1">
      <c r="A10" s="137"/>
      <c r="B10" s="2"/>
      <c r="C10" s="10"/>
      <c r="D10" s="270" t="s">
        <v>108</v>
      </c>
      <c r="E10" s="115" t="str">
        <f>IFERROR(SUM(E3+E7+E9)*E4,"")</f>
        <v/>
      </c>
      <c r="F10" s="11"/>
      <c r="G10" s="138"/>
    </row>
    <row r="11" spans="1:9" ht="34.5" customHeight="1">
      <c r="A11" s="137"/>
      <c r="B11" s="2"/>
      <c r="C11" s="10"/>
      <c r="D11" s="10"/>
      <c r="E11" s="19">
        <v>45473</v>
      </c>
      <c r="F11" s="19">
        <v>45838</v>
      </c>
      <c r="G11" s="19">
        <v>46203</v>
      </c>
    </row>
    <row r="12" spans="1:9" ht="13">
      <c r="A12" s="137"/>
      <c r="B12" s="2"/>
      <c r="C12" s="244"/>
      <c r="D12" s="272" t="s">
        <v>109</v>
      </c>
      <c r="E12" s="245">
        <f>'Template B - Financials'!K48</f>
        <v>0</v>
      </c>
      <c r="F12" s="246">
        <f>'Template B - Financials'!W48</f>
        <v>0</v>
      </c>
      <c r="G12" s="139"/>
    </row>
    <row r="13" spans="1:9" ht="13">
      <c r="A13" s="137"/>
      <c r="B13" s="2"/>
      <c r="C13" s="244"/>
      <c r="D13" s="272" t="s">
        <v>110</v>
      </c>
      <c r="E13" s="43"/>
      <c r="F13" s="246">
        <f>SUM('Template B - Financials'!L12:W12)</f>
        <v>0</v>
      </c>
      <c r="G13" s="139"/>
    </row>
    <row r="14" spans="1:9" ht="13">
      <c r="A14" s="137"/>
      <c r="B14" s="2"/>
      <c r="C14" s="244"/>
      <c r="D14" s="272" t="s">
        <v>111</v>
      </c>
      <c r="E14" s="43"/>
      <c r="F14" s="246">
        <f>SUM('Template B - Financials'!L19:W19)</f>
        <v>0</v>
      </c>
      <c r="G14" s="139"/>
    </row>
    <row r="15" spans="1:9" ht="13">
      <c r="A15" s="137"/>
      <c r="B15" s="2"/>
      <c r="C15" s="10"/>
      <c r="D15" s="273" t="s">
        <v>112</v>
      </c>
      <c r="E15" s="157"/>
      <c r="F15" s="155"/>
      <c r="G15" s="156"/>
    </row>
    <row r="16" spans="1:9" ht="32.25" customHeight="1">
      <c r="A16" s="161" t="s">
        <v>305</v>
      </c>
      <c r="B16" s="88"/>
      <c r="C16" s="89"/>
      <c r="D16" s="104" t="s">
        <v>113</v>
      </c>
      <c r="E16" s="19">
        <v>45108</v>
      </c>
      <c r="F16" s="19">
        <v>45474</v>
      </c>
      <c r="G16" s="19">
        <v>45839</v>
      </c>
    </row>
    <row r="17" spans="1:7" ht="13">
      <c r="A17" s="137" t="s">
        <v>306</v>
      </c>
      <c r="B17" s="88"/>
      <c r="C17" s="89"/>
      <c r="D17" s="2"/>
      <c r="E17" s="43"/>
      <c r="F17" s="43"/>
      <c r="G17" s="121"/>
    </row>
    <row r="18" spans="1:7" ht="13">
      <c r="A18" s="137" t="s">
        <v>307</v>
      </c>
      <c r="B18" s="88"/>
      <c r="C18" s="89"/>
      <c r="D18" s="2"/>
      <c r="E18" s="43"/>
      <c r="F18" s="43"/>
      <c r="G18" s="121"/>
    </row>
    <row r="19" spans="1:7" ht="52.5" customHeight="1">
      <c r="A19" s="298" t="s">
        <v>308</v>
      </c>
      <c r="B19" s="299"/>
      <c r="C19" s="90"/>
      <c r="D19" s="300"/>
      <c r="E19" s="301"/>
      <c r="F19" s="301"/>
      <c r="G19" s="302"/>
    </row>
    <row r="20" spans="1:7" ht="35.25" customHeight="1">
      <c r="A20" s="296" t="s">
        <v>304</v>
      </c>
      <c r="B20" s="297"/>
      <c r="C20" s="297"/>
      <c r="D20" s="297"/>
      <c r="E20" s="10"/>
      <c r="F20" s="10"/>
      <c r="G20" s="140"/>
    </row>
    <row r="21" spans="1:7" ht="13">
      <c r="A21" s="141" t="s">
        <v>114</v>
      </c>
      <c r="B21" s="11"/>
      <c r="C21" s="8"/>
      <c r="D21" s="2"/>
      <c r="E21" s="294" t="s">
        <v>31</v>
      </c>
      <c r="F21" s="295"/>
      <c r="G21" s="140"/>
    </row>
    <row r="22" spans="1:7" ht="14">
      <c r="A22" s="137" t="s">
        <v>115</v>
      </c>
      <c r="B22" s="45" t="str">
        <f>IFERROR((SUMPRODUCT(('Template A - Products'!$B$4:$B$9999='Data Entry Key'!B12)*('Template A - Products'!$U$4:$U$9999))/SUMPRODUCT(('Template A - Products'!$B$4:$B$9999='Data Entry Key'!B12)*('Template A - Products'!$R$4:$R$9999))-1)*$E$4,"")</f>
        <v/>
      </c>
      <c r="C22" s="8"/>
      <c r="D22" s="9" t="s">
        <v>116</v>
      </c>
      <c r="E22" s="20">
        <v>45383</v>
      </c>
      <c r="F22" s="20">
        <v>45748</v>
      </c>
      <c r="G22" s="140"/>
    </row>
    <row r="23" spans="1:7" ht="13">
      <c r="A23" s="137" t="s">
        <v>117</v>
      </c>
      <c r="B23" s="45" t="str">
        <f>IFERROR((SUMPRODUCT(('Template A - Products'!$B$4:$B$9999='Data Entry Key'!B13)*('Template A - Products'!$U$4:$U$9999))/SUMPRODUCT(('Template A - Products'!$B$4:$B$9999='Data Entry Key'!B13)*('Template A - Products'!$R$4:$R$9999))-1)*$E$4,"")</f>
        <v/>
      </c>
      <c r="C23" s="8"/>
      <c r="D23" s="244"/>
      <c r="E23" s="40" t="str">
        <f>IFERROR(1-((SUM('Template B - Financials'!I19:T19)*1000)+(SUM('Template B - Financials'!I24:T24)*1000))/(SUM('Template B - Financials'!I12:T12)*1000),"")</f>
        <v/>
      </c>
      <c r="F23" s="40" t="str">
        <f>IFERROR(1-((SUM('Template B - Financials'!U19:AF19)*1000)+(SUM('Template B - Financials'!U24:AF24)*1000))/(SUM('Template B - Financials'!U12:AF12)*1000),"")</f>
        <v/>
      </c>
      <c r="G23" s="140"/>
    </row>
    <row r="24" spans="1:7" ht="13">
      <c r="A24" s="137" t="s">
        <v>118</v>
      </c>
      <c r="B24" s="45" t="str">
        <f>IFERROR((SUMPRODUCT(('Template A - Products'!$B$4:$B$9999='Data Entry Key'!B14)*('Template A - Products'!$U$4:$U$9999))/SUMPRODUCT(('Template A - Products'!$B$4:$B$9999='Data Entry Key'!B14)*('Template A - Products'!$R$4:$R$9999))-1)*$E$4,"")</f>
        <v/>
      </c>
      <c r="C24" s="8"/>
      <c r="D24" s="2"/>
      <c r="E24" s="2"/>
      <c r="F24" s="2"/>
      <c r="G24" s="140"/>
    </row>
    <row r="25" spans="1:7" ht="14">
      <c r="A25" s="137" t="s">
        <v>119</v>
      </c>
      <c r="B25" s="45" t="str">
        <f>IFERROR((SUMPRODUCT(('Template A - Products'!$B$4:$B$9999='Data Entry Key'!B15)*('Template A - Products'!$U$4:$U$9999))/SUMPRODUCT(('Template A - Products'!$B$4:$B$9999='Data Entry Key'!B15)*('Template A - Products'!$R$4:$R$9999))-1)*$E$4,"")</f>
        <v/>
      </c>
      <c r="C25" s="8"/>
      <c r="D25" s="9" t="s">
        <v>120</v>
      </c>
      <c r="E25" s="20">
        <v>45383</v>
      </c>
      <c r="F25" s="20">
        <v>45748</v>
      </c>
      <c r="G25" s="140"/>
    </row>
    <row r="26" spans="1:7" ht="13">
      <c r="A26" s="137" t="s">
        <v>121</v>
      </c>
      <c r="B26" s="45" t="str">
        <f>IFERROR((SUMPRODUCT(('Template A - Products'!$B$4:$B$9999='Data Entry Key'!B16)*('Template A - Products'!$U$4:$U$9999))/SUMPRODUCT(('Template A - Products'!$B$4:$B$9999='Data Entry Key'!B16)*('Template A - Products'!$R$4:$R$9999))-1)*$E$4,"")</f>
        <v/>
      </c>
      <c r="C26" s="8"/>
      <c r="D26" s="244"/>
      <c r="E26" s="40" t="str">
        <f>IFERROR((SUM('Template B - Financials'!I19:T19)/SUM('Template B - Financials'!I12:T12)),"")</f>
        <v/>
      </c>
      <c r="F26" s="40" t="str">
        <f>IFERROR((SUM('Template B - Financials'!U19:AF19)/SUM('Template B - Financials'!U12:AF12)),"")</f>
        <v/>
      </c>
      <c r="G26" s="140"/>
    </row>
    <row r="27" spans="1:7" ht="13">
      <c r="A27" s="137" t="s">
        <v>122</v>
      </c>
      <c r="B27" s="45" t="str">
        <f>IFERROR((SUMPRODUCT(('Template A - Products'!$B$4:$B$9999='Data Entry Key'!B17)*('Template A - Products'!$U$4:$U$9999))/SUMPRODUCT(('Template A - Products'!$B$4:$B$9999='Data Entry Key'!B17)*('Template A - Products'!$R$4:$R$9999))-1)*$E$4,"")</f>
        <v/>
      </c>
      <c r="C27" s="8"/>
      <c r="D27" s="2"/>
      <c r="E27" s="2"/>
      <c r="F27" s="2"/>
      <c r="G27" s="140"/>
    </row>
    <row r="28" spans="1:7" ht="14">
      <c r="A28" s="137" t="s">
        <v>123</v>
      </c>
      <c r="B28" s="45" t="str">
        <f>IFERROR((SUMPRODUCT(('Template A - Products'!$B$4:$B$9999='Data Entry Key'!B18)*('Template A - Products'!$U$4:$U$9999))/SUMPRODUCT(('Template A - Products'!$B$4:$B$9999='Data Entry Key'!B18)*('Template A - Products'!$R$4:$R$9999))-1)*$E$4,"")</f>
        <v/>
      </c>
      <c r="C28" s="8"/>
      <c r="D28" s="9" t="s">
        <v>124</v>
      </c>
      <c r="E28" s="20">
        <v>45383</v>
      </c>
      <c r="F28" s="20">
        <v>45748</v>
      </c>
      <c r="G28" s="140"/>
    </row>
    <row r="29" spans="1:7" ht="13">
      <c r="A29" s="137"/>
      <c r="B29" s="15"/>
      <c r="C29" s="8"/>
      <c r="D29" s="244"/>
      <c r="E29" s="40" t="str">
        <f>IFERROR(IF(B5='Data Entry Key'!I2,"N/A",(SUM('Template B - Financials'!I85:T85)/SUM('Template B - Financials'!I12:T12))),"")</f>
        <v/>
      </c>
      <c r="F29" s="40" t="str">
        <f>IFERROR(IF(B5='Data Entry Key'!I2,"N/A",(SUM('Template B - Financials'!U85:AF85)/SUM('Template B - Financials'!U12:AF12))),"")</f>
        <v/>
      </c>
      <c r="G29" s="140"/>
    </row>
    <row r="30" spans="1:7" ht="13">
      <c r="A30" s="141" t="s">
        <v>125</v>
      </c>
      <c r="B30" s="16"/>
      <c r="C30" s="8"/>
      <c r="D30" s="2"/>
      <c r="E30" s="2"/>
      <c r="F30" s="2"/>
      <c r="G30" s="140"/>
    </row>
    <row r="31" spans="1:7" ht="14">
      <c r="A31" s="137" t="s">
        <v>126</v>
      </c>
      <c r="B31" s="45" t="str">
        <f>IFERROR((SUMPRODUCT(('Template A - Products'!$H$4:$H$9999='Data Entry Key'!B2)*('Template A - Products'!$U$4:$U$9999))/SUMPRODUCT(('Template A - Products'!$H$4:$H$9999='Data Entry Key'!B2)*('Template A - Products'!$R$4:$R$9999))-1)*$E$4,"")</f>
        <v/>
      </c>
      <c r="C31" s="8"/>
      <c r="D31" s="9" t="s">
        <v>127</v>
      </c>
      <c r="E31" s="21" t="s">
        <v>128</v>
      </c>
      <c r="F31" s="21" t="s">
        <v>129</v>
      </c>
      <c r="G31" s="140"/>
    </row>
    <row r="32" spans="1:7" ht="13">
      <c r="A32" s="137" t="s">
        <v>130</v>
      </c>
      <c r="B32" s="45" t="str">
        <f>IFERROR((SUMPRODUCT(('Template A - Products'!$H$4:$H$9999='Data Entry Key'!B3)*('Template A - Products'!$U$4:$U$9999))/SUMPRODUCT(('Template A - Products'!$H$4:$H$9999='Data Entry Key'!B3)*('Template A - Products'!$R$4:$R$9999))-1)*$E$4,"")</f>
        <v/>
      </c>
      <c r="C32" s="8"/>
      <c r="D32" s="2"/>
      <c r="E32" s="40">
        <f>MIN('Template A - Products'!T1:T9995)</f>
        <v>0</v>
      </c>
      <c r="F32" s="40">
        <f>MAX('Template A - Products'!T1:T9995)</f>
        <v>0</v>
      </c>
      <c r="G32" s="140"/>
    </row>
    <row r="33" spans="1:7" ht="13">
      <c r="A33" s="137" t="s">
        <v>131</v>
      </c>
      <c r="B33" s="45" t="str">
        <f>IFERROR((SUMPRODUCT(('Template A - Products'!$H$4:$H$9999='Data Entry Key'!B4)*('Template A - Products'!$U$4:$U$9999))/SUMPRODUCT(('Template A - Products'!$H$4:$H$9999='Data Entry Key'!B4)*('Template A - Products'!$R$4:$R$9999))-1)*$E$4,"")</f>
        <v/>
      </c>
      <c r="C33" s="8"/>
      <c r="D33" s="2"/>
      <c r="E33" s="2"/>
      <c r="F33" s="41"/>
      <c r="G33" s="140"/>
    </row>
    <row r="34" spans="1:7" ht="13">
      <c r="A34" s="137" t="s">
        <v>132</v>
      </c>
      <c r="B34" s="45" t="str">
        <f>IFERROR((SUMPRODUCT(('Template A - Products'!$H$4:$H$9999='Data Entry Key'!B5)*('Template A - Products'!$U$4:$U$9999))/SUMPRODUCT(('Template A - Products'!$H$4:$H$9999='Data Entry Key'!B5)*('Template A - Products'!$R$4:$R$9999))-1)*$E$4,"")</f>
        <v/>
      </c>
      <c r="C34" s="8"/>
      <c r="D34" s="2"/>
      <c r="E34" s="2"/>
      <c r="F34" s="41"/>
      <c r="G34" s="140"/>
    </row>
    <row r="35" spans="1:7" ht="13">
      <c r="A35" s="137" t="s">
        <v>133</v>
      </c>
      <c r="B35" s="45" t="str">
        <f>IFERROR((SUMPRODUCT(('Template A - Products'!$H$4:$H$9999='Data Entry Key'!B6)*('Template A - Products'!$U$4:$U$9999))/SUMPRODUCT(('Template A - Products'!$H$4:$H$9999='Data Entry Key'!B6)*('Template A - Products'!$R$4:$R$9999))-1)*$E$4,"")</f>
        <v/>
      </c>
      <c r="C35" s="8"/>
      <c r="D35" s="2"/>
      <c r="E35" s="2"/>
      <c r="F35" s="41"/>
      <c r="G35" s="140"/>
    </row>
    <row r="36" spans="1:7" ht="13">
      <c r="A36" s="137" t="s">
        <v>134</v>
      </c>
      <c r="B36" s="45" t="str">
        <f>IFERROR((SUMPRODUCT(('Template A - Products'!$H$4:$H$9999='Data Entry Key'!B7)*('Template A - Products'!$U$4:$U$9999))/SUMPRODUCT(('Template A - Products'!$H$4:$H$9999='Data Entry Key'!B7)*('Template A - Products'!$R$4:$R$9999))-1)*$E$4,"")</f>
        <v/>
      </c>
      <c r="C36" s="8"/>
      <c r="D36" s="2"/>
      <c r="E36" s="2"/>
      <c r="F36" s="41"/>
      <c r="G36" s="140"/>
    </row>
    <row r="37" spans="1:7" ht="13">
      <c r="A37" s="137" t="s">
        <v>135</v>
      </c>
      <c r="B37" s="45" t="str">
        <f>IFERROR((SUMPRODUCT(('Template A - Products'!$H$4:$H$9999='Data Entry Key'!B8)*('Template A - Products'!$U$4:$U$9999))/SUMPRODUCT(('Template A - Products'!$H$4:$H$9999='Data Entry Key'!B8)*('Template A - Products'!$R$4:$R$9999))-1)*$E$4,"")</f>
        <v/>
      </c>
      <c r="C37" s="8"/>
      <c r="D37" s="2"/>
      <c r="E37" s="2"/>
      <c r="F37" s="41"/>
      <c r="G37" s="140"/>
    </row>
    <row r="38" spans="1:7" ht="13">
      <c r="A38" s="137" t="s">
        <v>136</v>
      </c>
      <c r="B38" s="45" t="str">
        <f>IFERROR((SUMPRODUCT(('Template A - Products'!$H$4:$H$9999='Data Entry Key'!B9)*('Template A - Products'!$U$4:$U$9999))/SUMPRODUCT(('Template A - Products'!$H$4:$H$9999='Data Entry Key'!B9)*('Template A - Products'!$R$4:$R$9999))-1)*$E$4,"")</f>
        <v/>
      </c>
      <c r="C38" s="8"/>
      <c r="D38" s="2"/>
      <c r="E38" s="2"/>
      <c r="F38" s="41"/>
      <c r="G38" s="140"/>
    </row>
    <row r="39" spans="1:7" ht="35.25" customHeight="1">
      <c r="A39" s="162" t="s">
        <v>137</v>
      </c>
      <c r="B39" s="17"/>
      <c r="C39" s="18"/>
      <c r="D39" s="18"/>
      <c r="E39" s="18"/>
      <c r="F39" s="18"/>
      <c r="G39" s="138"/>
    </row>
    <row r="40" spans="1:7" ht="13">
      <c r="A40" s="142" t="s">
        <v>138</v>
      </c>
      <c r="B40" s="18"/>
      <c r="C40" s="18"/>
      <c r="D40" s="18"/>
      <c r="E40" s="18"/>
      <c r="F40" s="18"/>
      <c r="G40" s="138"/>
    </row>
    <row r="41" spans="1:7" ht="13">
      <c r="A41" s="143" t="s">
        <v>139</v>
      </c>
      <c r="B41" s="18"/>
      <c r="C41" s="18"/>
      <c r="D41" s="95"/>
      <c r="E41" s="18"/>
      <c r="F41" s="18"/>
      <c r="G41" s="19">
        <v>45383</v>
      </c>
    </row>
    <row r="42" spans="1:7" ht="13">
      <c r="A42" s="144"/>
      <c r="B42" s="18"/>
      <c r="C42" s="18"/>
      <c r="D42" s="97" t="s">
        <v>140</v>
      </c>
      <c r="E42" s="96"/>
      <c r="F42" s="98"/>
      <c r="G42" s="145"/>
    </row>
    <row r="43" spans="1:7" ht="13">
      <c r="A43" s="144"/>
      <c r="B43" s="18"/>
      <c r="C43" s="18"/>
      <c r="D43" s="118" t="s">
        <v>141</v>
      </c>
      <c r="E43" s="118" t="s">
        <v>142</v>
      </c>
      <c r="F43" s="118" t="s">
        <v>143</v>
      </c>
      <c r="G43" s="146"/>
    </row>
    <row r="44" spans="1:7" ht="13">
      <c r="A44" s="144"/>
      <c r="B44" s="18"/>
      <c r="C44" s="18"/>
      <c r="D44" s="160" t="s">
        <v>144</v>
      </c>
      <c r="E44" s="105"/>
      <c r="F44" s="105"/>
      <c r="G44" s="147"/>
    </row>
    <row r="45" spans="1:7" ht="13">
      <c r="A45" s="144"/>
      <c r="B45" s="18"/>
      <c r="C45" s="18"/>
      <c r="D45" s="46"/>
      <c r="E45" s="42"/>
      <c r="F45" s="99"/>
      <c r="G45" s="148"/>
    </row>
    <row r="46" spans="1:7" ht="13">
      <c r="A46" s="144"/>
      <c r="B46" s="18"/>
      <c r="C46" s="18"/>
      <c r="D46" s="46"/>
      <c r="E46" s="42"/>
      <c r="F46" s="99"/>
      <c r="G46" s="148"/>
    </row>
    <row r="47" spans="1:7" ht="13">
      <c r="A47" s="144"/>
      <c r="B47" s="18"/>
      <c r="C47" s="18"/>
      <c r="D47" s="46"/>
      <c r="E47" s="42"/>
      <c r="F47" s="99"/>
      <c r="G47" s="148"/>
    </row>
    <row r="48" spans="1:7" ht="13">
      <c r="A48" s="144"/>
      <c r="B48" s="18"/>
      <c r="C48" s="18"/>
      <c r="D48" s="46"/>
      <c r="E48" s="42"/>
      <c r="F48" s="99"/>
      <c r="G48" s="148"/>
    </row>
    <row r="49" spans="1:7" ht="13">
      <c r="A49" s="144"/>
      <c r="B49" s="18"/>
      <c r="C49" s="18"/>
      <c r="D49" s="46"/>
      <c r="E49" s="42"/>
      <c r="F49" s="99"/>
      <c r="G49" s="148"/>
    </row>
    <row r="50" spans="1:7" ht="13">
      <c r="A50" s="144"/>
      <c r="B50" s="18"/>
      <c r="C50" s="18"/>
      <c r="D50" s="46"/>
      <c r="E50" s="42"/>
      <c r="F50" s="99"/>
      <c r="G50" s="148"/>
    </row>
    <row r="51" spans="1:7" ht="13">
      <c r="A51" s="144"/>
      <c r="B51" s="18"/>
      <c r="C51" s="18"/>
      <c r="D51" s="46"/>
      <c r="E51" s="42"/>
      <c r="F51" s="99"/>
      <c r="G51" s="148"/>
    </row>
    <row r="52" spans="1:7" ht="13">
      <c r="A52" s="144"/>
      <c r="B52" s="18"/>
      <c r="C52" s="18"/>
      <c r="D52" s="46"/>
      <c r="E52" s="42"/>
      <c r="F52" s="99"/>
      <c r="G52" s="148"/>
    </row>
    <row r="53" spans="1:7" ht="13">
      <c r="A53" s="144"/>
      <c r="B53" s="18"/>
      <c r="C53" s="18"/>
      <c r="D53" s="46"/>
      <c r="E53" s="42"/>
      <c r="F53" s="99"/>
      <c r="G53" s="148"/>
    </row>
    <row r="54" spans="1:7" ht="13">
      <c r="A54" s="144"/>
      <c r="B54" s="18"/>
      <c r="C54" s="18"/>
      <c r="D54" s="100" t="s">
        <v>54</v>
      </c>
      <c r="E54" s="101"/>
      <c r="F54" s="98"/>
      <c r="G54" s="149"/>
    </row>
    <row r="55" spans="1:7" ht="13">
      <c r="A55" s="144"/>
      <c r="B55" s="18"/>
      <c r="C55" s="18"/>
      <c r="D55" s="288" t="s">
        <v>145</v>
      </c>
      <c r="E55" s="289"/>
      <c r="F55" s="290"/>
      <c r="G55" s="150"/>
    </row>
    <row r="56" spans="1:7" ht="13">
      <c r="A56" s="144"/>
      <c r="B56" s="18"/>
      <c r="C56" s="18"/>
      <c r="D56" s="288"/>
      <c r="E56" s="289"/>
      <c r="F56" s="290"/>
      <c r="G56" s="150"/>
    </row>
    <row r="57" spans="1:7" ht="13">
      <c r="A57" s="144"/>
      <c r="B57" s="18"/>
      <c r="C57" s="18"/>
      <c r="D57" s="288"/>
      <c r="E57" s="289"/>
      <c r="F57" s="290"/>
      <c r="G57" s="150"/>
    </row>
    <row r="58" spans="1:7" ht="13">
      <c r="A58" s="144"/>
      <c r="B58" s="18"/>
      <c r="C58" s="18"/>
      <c r="D58" s="288"/>
      <c r="E58" s="289"/>
      <c r="F58" s="290"/>
      <c r="G58" s="150"/>
    </row>
    <row r="59" spans="1:7" ht="13">
      <c r="A59" s="144"/>
      <c r="B59" s="18"/>
      <c r="C59" s="18"/>
      <c r="D59" s="288"/>
      <c r="E59" s="289"/>
      <c r="F59" s="290"/>
      <c r="G59" s="150"/>
    </row>
    <row r="60" spans="1:7" ht="13">
      <c r="A60" s="142"/>
      <c r="B60" s="18"/>
      <c r="C60" s="18"/>
      <c r="D60" s="18"/>
      <c r="E60" s="18"/>
      <c r="F60" s="18"/>
      <c r="G60" s="138"/>
    </row>
    <row r="61" spans="1:7" ht="13">
      <c r="A61" s="137"/>
      <c r="B61" s="2"/>
      <c r="C61" s="10"/>
      <c r="D61" s="2"/>
      <c r="E61" s="2"/>
      <c r="F61" s="18"/>
      <c r="G61" s="138"/>
    </row>
    <row r="62" spans="1:7" ht="13">
      <c r="A62" s="151"/>
      <c r="B62" s="152"/>
      <c r="C62" s="152"/>
      <c r="D62" s="153"/>
      <c r="E62" s="153"/>
      <c r="F62" s="153"/>
      <c r="G62" s="154"/>
    </row>
  </sheetData>
  <mergeCells count="10">
    <mergeCell ref="D59:F59"/>
    <mergeCell ref="A1:G1"/>
    <mergeCell ref="E21:F21"/>
    <mergeCell ref="A20:D20"/>
    <mergeCell ref="A19:B19"/>
    <mergeCell ref="D19:G19"/>
    <mergeCell ref="D58:F58"/>
    <mergeCell ref="D55:F55"/>
    <mergeCell ref="D56:F56"/>
    <mergeCell ref="D57:F57"/>
  </mergeCells>
  <dataValidations count="1">
    <dataValidation type="list" showInputMessage="1" showErrorMessage="1" promptTitle="Insurer Name" prompt="Please select from the drop-down menu" sqref="B3" xr:uid="{00000000-0002-0000-0200-000000000000}">
      <formula1>Insurer_Name</formula1>
    </dataValidation>
  </dataValidations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O49"/>
  <sheetViews>
    <sheetView view="pageBreakPreview" zoomScale="85" zoomScaleNormal="100" zoomScaleSheetLayoutView="85" workbookViewId="0">
      <selection activeCell="A25" sqref="A25:E25"/>
    </sheetView>
  </sheetViews>
  <sheetFormatPr defaultColWidth="0" defaultRowHeight="12.5" zeroHeight="1"/>
  <cols>
    <col min="1" max="1" width="49.81640625" style="102" customWidth="1"/>
    <col min="2" max="2" width="9.81640625" style="102" customWidth="1"/>
    <col min="3" max="11" width="9.26953125" style="102" customWidth="1"/>
    <col min="12" max="12" width="1.26953125" style="102" customWidth="1"/>
    <col min="13" max="13" width="9.26953125" style="102" hidden="1" customWidth="1"/>
    <col min="14" max="15" width="0" style="102" hidden="1" customWidth="1"/>
    <col min="16" max="16384" width="9.453125" style="5" hidden="1"/>
  </cols>
  <sheetData>
    <row r="1" spans="1:15" ht="34.5" customHeight="1">
      <c r="A1" s="332" t="s">
        <v>146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4"/>
      <c r="N1" s="117"/>
      <c r="O1" s="117"/>
    </row>
    <row r="2" spans="1:15" ht="35.25" customHeight="1">
      <c r="A2" s="161" t="s">
        <v>147</v>
      </c>
      <c r="M2" s="120"/>
    </row>
    <row r="3" spans="1:15" ht="38.5" customHeight="1">
      <c r="A3" s="104" t="s">
        <v>113</v>
      </c>
      <c r="B3" s="316">
        <v>44652</v>
      </c>
      <c r="C3" s="317"/>
      <c r="D3" s="316">
        <v>45017</v>
      </c>
      <c r="E3" s="317"/>
      <c r="F3" s="316">
        <v>45383</v>
      </c>
      <c r="G3" s="317"/>
      <c r="H3" s="316">
        <v>45748</v>
      </c>
      <c r="I3" s="317"/>
      <c r="N3" s="5"/>
      <c r="O3" s="5"/>
    </row>
    <row r="4" spans="1:15" ht="16.5" customHeight="1">
      <c r="A4" s="119" t="s">
        <v>148</v>
      </c>
      <c r="B4" s="20" t="s">
        <v>149</v>
      </c>
      <c r="C4" s="20" t="s">
        <v>150</v>
      </c>
      <c r="D4" s="20" t="s">
        <v>149</v>
      </c>
      <c r="E4" s="20" t="s">
        <v>150</v>
      </c>
      <c r="F4" s="20" t="s">
        <v>149</v>
      </c>
      <c r="G4" s="20" t="s">
        <v>150</v>
      </c>
      <c r="H4" s="20" t="s">
        <v>149</v>
      </c>
      <c r="I4" s="20" t="s">
        <v>150</v>
      </c>
      <c r="N4" s="5"/>
      <c r="O4" s="5"/>
    </row>
    <row r="5" spans="1:15" ht="16.5" customHeight="1">
      <c r="A5" s="103" t="s">
        <v>151</v>
      </c>
      <c r="B5" s="43"/>
      <c r="C5" s="43"/>
      <c r="D5" s="43"/>
      <c r="E5" s="43"/>
      <c r="F5" s="43"/>
      <c r="G5" s="43"/>
      <c r="H5" s="43"/>
      <c r="I5" s="43"/>
      <c r="N5" s="5"/>
      <c r="O5" s="5"/>
    </row>
    <row r="6" spans="1:15" ht="16.5" customHeight="1">
      <c r="A6" s="103" t="s">
        <v>153</v>
      </c>
      <c r="B6" s="43"/>
      <c r="C6" s="43"/>
      <c r="D6" s="43"/>
      <c r="E6" s="43"/>
      <c r="F6" s="43"/>
      <c r="G6" s="43"/>
      <c r="H6" s="43"/>
      <c r="I6" s="43"/>
      <c r="N6" s="5"/>
      <c r="O6" s="5"/>
    </row>
    <row r="7" spans="1:15" ht="16.5" customHeight="1">
      <c r="A7" s="103" t="s">
        <v>154</v>
      </c>
      <c r="B7" s="43"/>
      <c r="C7" s="43"/>
      <c r="D7" s="43"/>
      <c r="E7" s="43"/>
      <c r="F7" s="43"/>
      <c r="G7" s="43"/>
      <c r="H7" s="43"/>
      <c r="I7" s="43"/>
      <c r="N7" s="5"/>
      <c r="O7" s="5"/>
    </row>
    <row r="8" spans="1:15" ht="16.5" customHeight="1">
      <c r="A8" s="103" t="s">
        <v>155</v>
      </c>
      <c r="B8" s="43"/>
      <c r="C8" s="43"/>
      <c r="D8" s="43"/>
      <c r="E8" s="43"/>
      <c r="F8" s="43"/>
      <c r="G8" s="43"/>
      <c r="H8" s="43"/>
      <c r="I8" s="43"/>
      <c r="N8" s="5"/>
      <c r="O8" s="5"/>
    </row>
    <row r="9" spans="1:15" ht="16.5" customHeight="1">
      <c r="A9" s="103" t="s">
        <v>156</v>
      </c>
      <c r="B9" s="43"/>
      <c r="C9" s="43"/>
      <c r="D9" s="43"/>
      <c r="E9" s="43"/>
      <c r="F9" s="43"/>
      <c r="G9" s="43"/>
      <c r="H9" s="43"/>
      <c r="I9" s="43"/>
      <c r="N9" s="5"/>
      <c r="O9" s="5"/>
    </row>
    <row r="10" spans="1:15" ht="16.5" customHeight="1">
      <c r="A10" s="103" t="s">
        <v>157</v>
      </c>
      <c r="B10" s="43"/>
      <c r="C10" s="43"/>
      <c r="D10" s="43"/>
      <c r="E10" s="43"/>
      <c r="F10" s="43"/>
      <c r="G10" s="43"/>
      <c r="H10" s="43"/>
      <c r="I10" s="43"/>
      <c r="N10" s="5"/>
      <c r="O10" s="5"/>
    </row>
    <row r="11" spans="1:15" ht="16.5" customHeight="1">
      <c r="A11" s="103" t="s">
        <v>158</v>
      </c>
      <c r="B11" s="43"/>
      <c r="C11" s="43"/>
      <c r="D11" s="43"/>
      <c r="E11" s="43"/>
      <c r="F11" s="43"/>
      <c r="G11" s="43"/>
      <c r="H11" s="43"/>
      <c r="I11" s="43"/>
      <c r="N11" s="5"/>
      <c r="O11" s="5"/>
    </row>
    <row r="12" spans="1:15" ht="16.5" customHeight="1">
      <c r="A12" s="109" t="s">
        <v>159</v>
      </c>
      <c r="B12" s="43"/>
      <c r="C12" s="43"/>
      <c r="D12" s="43"/>
      <c r="E12" s="43"/>
      <c r="F12" s="43"/>
      <c r="G12" s="43"/>
      <c r="H12" s="43"/>
      <c r="I12" s="43"/>
      <c r="N12" s="5"/>
      <c r="O12" s="5"/>
    </row>
    <row r="13" spans="1:15">
      <c r="A13" s="122" t="s">
        <v>160</v>
      </c>
    </row>
    <row r="14" spans="1:15">
      <c r="A14" s="122" t="s">
        <v>161</v>
      </c>
      <c r="M14" s="120"/>
    </row>
    <row r="15" spans="1:15">
      <c r="A15" s="122" t="s">
        <v>162</v>
      </c>
      <c r="M15" s="120"/>
    </row>
    <row r="16" spans="1:15" ht="30.75" customHeight="1">
      <c r="A16" s="161" t="s">
        <v>163</v>
      </c>
      <c r="M16" s="120"/>
    </row>
    <row r="17" spans="1:13" ht="15.75" customHeight="1">
      <c r="A17" s="320" t="s">
        <v>113</v>
      </c>
      <c r="B17" s="321"/>
      <c r="C17" s="321"/>
      <c r="D17" s="321"/>
      <c r="E17" s="322"/>
      <c r="F17" s="316">
        <v>45383</v>
      </c>
      <c r="G17" s="317"/>
      <c r="H17" s="316">
        <v>45748</v>
      </c>
      <c r="I17" s="317"/>
      <c r="J17" s="316">
        <v>46113</v>
      </c>
      <c r="K17" s="317"/>
      <c r="M17" s="120"/>
    </row>
    <row r="18" spans="1:13" ht="15.75" customHeight="1">
      <c r="A18" s="313" t="s">
        <v>164</v>
      </c>
      <c r="B18" s="314"/>
      <c r="C18" s="314"/>
      <c r="D18" s="314"/>
      <c r="E18" s="315"/>
      <c r="F18" s="318"/>
      <c r="G18" s="319"/>
      <c r="H18" s="318"/>
      <c r="I18" s="319"/>
      <c r="J18" s="318"/>
      <c r="K18" s="319"/>
      <c r="M18" s="120"/>
    </row>
    <row r="19" spans="1:13" ht="34.5" customHeight="1">
      <c r="A19" s="161" t="s">
        <v>165</v>
      </c>
      <c r="B19" s="9"/>
      <c r="C19" s="9"/>
      <c r="D19" s="9"/>
      <c r="E19" s="9"/>
      <c r="F19" s="9"/>
      <c r="G19" s="9"/>
      <c r="M19" s="120"/>
    </row>
    <row r="20" spans="1:13" ht="13">
      <c r="A20" s="320" t="s">
        <v>113</v>
      </c>
      <c r="B20" s="321"/>
      <c r="C20" s="321"/>
      <c r="D20" s="321"/>
      <c r="E20" s="322"/>
      <c r="F20" s="316">
        <v>45383</v>
      </c>
      <c r="G20" s="317"/>
      <c r="H20" s="316">
        <v>45748</v>
      </c>
      <c r="I20" s="317"/>
      <c r="M20" s="120"/>
    </row>
    <row r="21" spans="1:13" ht="13">
      <c r="A21" s="313" t="s">
        <v>166</v>
      </c>
      <c r="B21" s="314"/>
      <c r="C21" s="314"/>
      <c r="D21" s="314"/>
      <c r="E21" s="315"/>
      <c r="F21" s="318"/>
      <c r="G21" s="319"/>
      <c r="H21" s="318"/>
      <c r="I21" s="319"/>
      <c r="M21" s="120"/>
    </row>
    <row r="22" spans="1:13" ht="13">
      <c r="A22" s="329" t="s">
        <v>167</v>
      </c>
      <c r="B22" s="330"/>
      <c r="C22" s="330"/>
      <c r="D22" s="330"/>
      <c r="E22" s="331"/>
      <c r="F22" s="311">
        <f>IFERROR(SUMIF('Template A - Products'!W4:W9998,"&lt;0",'Template A - Products'!W4:W9998),"")</f>
        <v>0</v>
      </c>
      <c r="G22" s="312"/>
      <c r="H22" s="325"/>
      <c r="I22" s="326"/>
      <c r="M22" s="120"/>
    </row>
    <row r="23" spans="1:13" ht="13">
      <c r="A23" s="329" t="s">
        <v>168</v>
      </c>
      <c r="B23" s="330"/>
      <c r="C23" s="330"/>
      <c r="D23" s="330"/>
      <c r="E23" s="331"/>
      <c r="F23" s="311">
        <f>IFERROR(SUMPRODUCT('Template A - Products'!X4:X9998,'Template A - Products'!P4:P9998),"")</f>
        <v>0</v>
      </c>
      <c r="G23" s="312"/>
      <c r="H23" s="110"/>
      <c r="M23" s="120"/>
    </row>
    <row r="24" spans="1:13" ht="13">
      <c r="A24" s="329" t="s">
        <v>169</v>
      </c>
      <c r="B24" s="330"/>
      <c r="C24" s="330"/>
      <c r="D24" s="330"/>
      <c r="E24" s="331"/>
      <c r="F24" s="311">
        <f>IFERROR(SUMPRODUCT('Template A - Products'!O4:O9998,'Template A - Products'!R4:R9998),"")</f>
        <v>0</v>
      </c>
      <c r="G24" s="312"/>
      <c r="M24" s="120"/>
    </row>
    <row r="25" spans="1:13" ht="13">
      <c r="A25" s="329" t="s">
        <v>170</v>
      </c>
      <c r="B25" s="330"/>
      <c r="C25" s="330"/>
      <c r="D25" s="330"/>
      <c r="E25" s="331"/>
      <c r="F25" s="327" t="str">
        <f>IFERROR(F23/SUM($F24:G24),"")</f>
        <v/>
      </c>
      <c r="G25" s="328"/>
      <c r="H25" s="111"/>
      <c r="M25" s="120"/>
    </row>
    <row r="26" spans="1:13" ht="26">
      <c r="A26" s="123" t="s">
        <v>171</v>
      </c>
      <c r="B26" s="305"/>
      <c r="C26" s="306"/>
      <c r="D26" s="306"/>
      <c r="E26" s="306"/>
      <c r="F26" s="306"/>
      <c r="G26" s="306"/>
      <c r="H26" s="306"/>
      <c r="I26" s="306"/>
      <c r="J26" s="306"/>
      <c r="K26" s="307"/>
      <c r="M26" s="120"/>
    </row>
    <row r="27" spans="1:13">
      <c r="M27" s="120"/>
    </row>
    <row r="28" spans="1:13">
      <c r="M28" s="120"/>
    </row>
    <row r="29" spans="1:13" ht="13">
      <c r="A29" s="308" t="s">
        <v>172</v>
      </c>
      <c r="B29" s="309"/>
      <c r="C29" s="309"/>
      <c r="D29" s="309"/>
      <c r="E29" s="309"/>
      <c r="F29" s="309"/>
      <c r="G29" s="191" t="s">
        <v>152</v>
      </c>
      <c r="H29" s="191"/>
      <c r="I29" s="191"/>
      <c r="J29" s="191"/>
      <c r="K29" s="191"/>
      <c r="L29" s="191" t="s">
        <v>152</v>
      </c>
      <c r="M29" s="120"/>
    </row>
    <row r="30" spans="1:13" ht="60.75" customHeight="1">
      <c r="A30" s="192" t="s">
        <v>173</v>
      </c>
      <c r="B30" s="310" t="s">
        <v>174</v>
      </c>
      <c r="C30" s="310"/>
      <c r="D30" s="310"/>
      <c r="E30" s="310"/>
      <c r="F30" s="310"/>
      <c r="G30" s="191" t="s">
        <v>152</v>
      </c>
      <c r="H30" s="191"/>
      <c r="I30" s="191"/>
      <c r="J30" s="191"/>
      <c r="K30" s="191"/>
      <c r="L30" s="191" t="s">
        <v>152</v>
      </c>
      <c r="M30" s="120"/>
    </row>
    <row r="31" spans="1:13">
      <c r="A31" s="242" t="s">
        <v>152</v>
      </c>
      <c r="B31" s="242" t="s">
        <v>152</v>
      </c>
      <c r="C31" s="242" t="s">
        <v>152</v>
      </c>
      <c r="D31" s="242" t="s">
        <v>152</v>
      </c>
      <c r="E31" s="242" t="s">
        <v>152</v>
      </c>
      <c r="F31" s="242" t="s">
        <v>152</v>
      </c>
      <c r="G31" s="191" t="s">
        <v>152</v>
      </c>
      <c r="H31" s="191"/>
      <c r="I31" s="191"/>
      <c r="J31" s="191"/>
      <c r="K31" s="191"/>
      <c r="L31" s="191" t="s">
        <v>152</v>
      </c>
      <c r="M31" s="120"/>
    </row>
    <row r="32" spans="1:13" ht="13">
      <c r="A32" s="308" t="s">
        <v>299</v>
      </c>
      <c r="B32" s="309"/>
      <c r="C32" s="309"/>
      <c r="D32" s="309"/>
      <c r="E32" s="309"/>
      <c r="F32" s="309"/>
      <c r="G32" s="242"/>
      <c r="H32" s="191"/>
      <c r="I32" s="191"/>
      <c r="J32" s="191"/>
      <c r="K32" s="191"/>
      <c r="L32" s="191" t="s">
        <v>152</v>
      </c>
      <c r="M32" s="120"/>
    </row>
    <row r="33" spans="1:13" ht="65">
      <c r="A33" s="257" t="s">
        <v>175</v>
      </c>
      <c r="B33" s="258" t="s">
        <v>302</v>
      </c>
      <c r="C33" s="258" t="s">
        <v>176</v>
      </c>
      <c r="D33" s="258" t="s">
        <v>177</v>
      </c>
      <c r="E33" s="258" t="s">
        <v>303</v>
      </c>
      <c r="F33" s="258" t="s">
        <v>300</v>
      </c>
      <c r="G33" s="191" t="s">
        <v>152</v>
      </c>
      <c r="H33" s="191"/>
      <c r="I33" s="303"/>
      <c r="J33" s="303"/>
      <c r="K33" s="191"/>
      <c r="L33" s="191" t="s">
        <v>152</v>
      </c>
      <c r="M33" s="120"/>
    </row>
    <row r="34" spans="1:13" ht="12.75" customHeight="1">
      <c r="A34" s="247"/>
      <c r="B34" s="248" t="s">
        <v>152</v>
      </c>
      <c r="C34" s="248" t="s">
        <v>152</v>
      </c>
      <c r="D34" s="248" t="s">
        <v>152</v>
      </c>
      <c r="E34" s="248" t="s">
        <v>152</v>
      </c>
      <c r="F34" s="248" t="s">
        <v>152</v>
      </c>
      <c r="G34" s="191" t="s">
        <v>152</v>
      </c>
      <c r="H34" s="191"/>
      <c r="I34" s="303"/>
      <c r="J34" s="303"/>
      <c r="K34" s="191"/>
      <c r="L34" s="191" t="s">
        <v>152</v>
      </c>
      <c r="M34" s="120"/>
    </row>
    <row r="35" spans="1:13" ht="13">
      <c r="A35" s="247"/>
      <c r="B35" s="248" t="s">
        <v>152</v>
      </c>
      <c r="C35" s="248" t="s">
        <v>152</v>
      </c>
      <c r="D35" s="248" t="s">
        <v>152</v>
      </c>
      <c r="E35" s="248" t="s">
        <v>152</v>
      </c>
      <c r="F35" s="248" t="s">
        <v>152</v>
      </c>
      <c r="G35" s="191" t="s">
        <v>152</v>
      </c>
      <c r="H35" s="191"/>
      <c r="I35" s="304"/>
      <c r="J35" s="304"/>
      <c r="K35" s="304"/>
      <c r="L35" s="191" t="s">
        <v>152</v>
      </c>
      <c r="M35" s="120"/>
    </row>
    <row r="36" spans="1:13" ht="13">
      <c r="A36" s="247"/>
      <c r="B36" s="248" t="s">
        <v>152</v>
      </c>
      <c r="C36" s="248" t="s">
        <v>152</v>
      </c>
      <c r="D36" s="248" t="s">
        <v>152</v>
      </c>
      <c r="E36" s="248" t="s">
        <v>152</v>
      </c>
      <c r="F36" s="248" t="s">
        <v>152</v>
      </c>
      <c r="G36" s="191" t="s">
        <v>152</v>
      </c>
      <c r="H36" s="191"/>
      <c r="I36" s="191"/>
      <c r="J36" s="191"/>
      <c r="K36" s="191"/>
      <c r="L36" s="191" t="s">
        <v>152</v>
      </c>
      <c r="M36" s="120"/>
    </row>
    <row r="37" spans="1:13" ht="13">
      <c r="A37" s="247"/>
      <c r="B37" s="248" t="s">
        <v>152</v>
      </c>
      <c r="C37" s="248" t="s">
        <v>152</v>
      </c>
      <c r="D37" s="248" t="s">
        <v>152</v>
      </c>
      <c r="E37" s="248" t="s">
        <v>152</v>
      </c>
      <c r="F37" s="248" t="s">
        <v>152</v>
      </c>
      <c r="G37" s="191" t="s">
        <v>152</v>
      </c>
      <c r="H37" s="191"/>
      <c r="I37" s="191"/>
      <c r="J37" s="191"/>
      <c r="K37" s="191"/>
      <c r="L37" s="191" t="s">
        <v>152</v>
      </c>
      <c r="M37" s="120"/>
    </row>
    <row r="38" spans="1:13" ht="13">
      <c r="A38" s="247"/>
      <c r="B38" s="248" t="s">
        <v>152</v>
      </c>
      <c r="C38" s="248" t="s">
        <v>152</v>
      </c>
      <c r="D38" s="248" t="s">
        <v>152</v>
      </c>
      <c r="E38" s="248" t="s">
        <v>152</v>
      </c>
      <c r="F38" s="248" t="s">
        <v>152</v>
      </c>
      <c r="G38" s="191" t="s">
        <v>152</v>
      </c>
      <c r="H38" s="191"/>
      <c r="I38" s="191"/>
      <c r="J38" s="191"/>
      <c r="K38" s="191"/>
      <c r="L38" s="191" t="s">
        <v>152</v>
      </c>
      <c r="M38" s="120"/>
    </row>
    <row r="39" spans="1:13" ht="13">
      <c r="A39" s="247"/>
      <c r="B39" s="248" t="s">
        <v>152</v>
      </c>
      <c r="C39" s="248" t="s">
        <v>152</v>
      </c>
      <c r="D39" s="248" t="s">
        <v>152</v>
      </c>
      <c r="E39" s="248" t="s">
        <v>152</v>
      </c>
      <c r="F39" s="248" t="s">
        <v>152</v>
      </c>
      <c r="G39" s="191" t="s">
        <v>152</v>
      </c>
      <c r="H39" s="191"/>
      <c r="I39" s="191"/>
      <c r="J39" s="191"/>
      <c r="K39" s="191"/>
      <c r="L39" s="191" t="s">
        <v>152</v>
      </c>
      <c r="M39" s="120"/>
    </row>
    <row r="40" spans="1:13" ht="13">
      <c r="A40" s="247"/>
      <c r="B40" s="248" t="s">
        <v>152</v>
      </c>
      <c r="C40" s="248" t="s">
        <v>152</v>
      </c>
      <c r="D40" s="248" t="s">
        <v>152</v>
      </c>
      <c r="E40" s="248" t="s">
        <v>152</v>
      </c>
      <c r="F40" s="248" t="s">
        <v>152</v>
      </c>
      <c r="G40" s="191" t="s">
        <v>152</v>
      </c>
      <c r="H40" s="191"/>
      <c r="I40" s="191"/>
      <c r="J40" s="191"/>
      <c r="K40" s="191"/>
      <c r="L40" s="191" t="s">
        <v>152</v>
      </c>
      <c r="M40" s="120"/>
    </row>
    <row r="41" spans="1:13" ht="13">
      <c r="A41" s="247"/>
      <c r="B41" s="248" t="s">
        <v>152</v>
      </c>
      <c r="C41" s="248" t="s">
        <v>152</v>
      </c>
      <c r="D41" s="248" t="s">
        <v>152</v>
      </c>
      <c r="E41" s="248" t="s">
        <v>152</v>
      </c>
      <c r="F41" s="248" t="s">
        <v>152</v>
      </c>
      <c r="G41" s="191" t="s">
        <v>152</v>
      </c>
      <c r="H41" s="191"/>
      <c r="I41" s="191"/>
      <c r="J41" s="191"/>
      <c r="K41" s="191"/>
      <c r="L41" s="191" t="s">
        <v>152</v>
      </c>
      <c r="M41" s="120"/>
    </row>
    <row r="42" spans="1:13" ht="13">
      <c r="A42" s="247"/>
      <c r="B42" s="248" t="s">
        <v>152</v>
      </c>
      <c r="C42" s="248" t="s">
        <v>152</v>
      </c>
      <c r="D42" s="248" t="s">
        <v>152</v>
      </c>
      <c r="E42" s="248" t="s">
        <v>152</v>
      </c>
      <c r="F42" s="248" t="s">
        <v>152</v>
      </c>
      <c r="G42" s="191" t="s">
        <v>152</v>
      </c>
      <c r="H42" s="191"/>
      <c r="I42" s="191"/>
      <c r="J42" s="191"/>
      <c r="K42" s="191"/>
      <c r="L42" s="191" t="s">
        <v>152</v>
      </c>
      <c r="M42" s="120"/>
    </row>
    <row r="43" spans="1:13" ht="13">
      <c r="A43" s="247"/>
      <c r="B43" s="248" t="s">
        <v>152</v>
      </c>
      <c r="C43" s="248" t="s">
        <v>152</v>
      </c>
      <c r="D43" s="248" t="s">
        <v>152</v>
      </c>
      <c r="E43" s="248" t="s">
        <v>152</v>
      </c>
      <c r="F43" s="248" t="s">
        <v>152</v>
      </c>
      <c r="G43" s="191" t="s">
        <v>152</v>
      </c>
      <c r="H43" s="191"/>
      <c r="I43" s="191"/>
      <c r="J43" s="191"/>
      <c r="K43" s="191"/>
      <c r="L43" s="191" t="s">
        <v>152</v>
      </c>
      <c r="M43" s="120"/>
    </row>
    <row r="44" spans="1:13" ht="42" customHeight="1">
      <c r="A44" s="191" t="s">
        <v>152</v>
      </c>
      <c r="B44" s="191" t="s">
        <v>152</v>
      </c>
      <c r="C44" s="191" t="s">
        <v>152</v>
      </c>
      <c r="D44" s="191" t="s">
        <v>152</v>
      </c>
      <c r="E44" s="191" t="s">
        <v>152</v>
      </c>
      <c r="F44" s="191" t="s">
        <v>152</v>
      </c>
      <c r="G44" s="191" t="s">
        <v>152</v>
      </c>
      <c r="H44" s="191" t="s">
        <v>152</v>
      </c>
      <c r="I44" s="191" t="s">
        <v>152</v>
      </c>
      <c r="J44" s="191" t="s">
        <v>152</v>
      </c>
      <c r="K44" s="191" t="s">
        <v>152</v>
      </c>
      <c r="M44" s="120"/>
    </row>
    <row r="45" spans="1:13" hidden="1">
      <c r="A45" s="111"/>
      <c r="M45" s="120"/>
    </row>
    <row r="46" spans="1:13" ht="13" hidden="1">
      <c r="A46" s="125"/>
      <c r="B46" s="88"/>
      <c r="C46" s="89"/>
      <c r="M46" s="120"/>
    </row>
    <row r="47" spans="1:13" ht="14" hidden="1">
      <c r="A47" s="124"/>
      <c r="B47" s="88"/>
      <c r="C47" s="89"/>
      <c r="M47" s="120"/>
    </row>
    <row r="48" spans="1:13" ht="13" hidden="1">
      <c r="A48" s="126"/>
      <c r="B48" s="127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30"/>
    </row>
    <row r="49" spans="1:3" ht="13" hidden="1">
      <c r="A49" s="323"/>
      <c r="B49" s="324"/>
      <c r="C49" s="90"/>
    </row>
  </sheetData>
  <mergeCells count="35">
    <mergeCell ref="A1:M1"/>
    <mergeCell ref="F20:G20"/>
    <mergeCell ref="A17:E17"/>
    <mergeCell ref="B3:C3"/>
    <mergeCell ref="D3:E3"/>
    <mergeCell ref="F3:G3"/>
    <mergeCell ref="H3:I3"/>
    <mergeCell ref="A49:B49"/>
    <mergeCell ref="H17:I17"/>
    <mergeCell ref="J17:K17"/>
    <mergeCell ref="H18:I18"/>
    <mergeCell ref="J18:K18"/>
    <mergeCell ref="H20:I20"/>
    <mergeCell ref="H21:I21"/>
    <mergeCell ref="H22:I22"/>
    <mergeCell ref="F25:G25"/>
    <mergeCell ref="A25:E25"/>
    <mergeCell ref="A21:E21"/>
    <mergeCell ref="A22:E22"/>
    <mergeCell ref="A23:E23"/>
    <mergeCell ref="A24:E24"/>
    <mergeCell ref="F21:G21"/>
    <mergeCell ref="F22:G22"/>
    <mergeCell ref="F23:G23"/>
    <mergeCell ref="F24:G24"/>
    <mergeCell ref="A18:E18"/>
    <mergeCell ref="F17:G17"/>
    <mergeCell ref="F18:G18"/>
    <mergeCell ref="A20:E20"/>
    <mergeCell ref="I33:J34"/>
    <mergeCell ref="I35:K35"/>
    <mergeCell ref="B26:K26"/>
    <mergeCell ref="A29:F29"/>
    <mergeCell ref="B30:F30"/>
    <mergeCell ref="A32:F32"/>
  </mergeCells>
  <pageMargins left="0.70866141732283472" right="0.70866141732283472" top="0.74803149606299213" bottom="0.74803149606299213" header="0.31496062992125984" footer="0.31496062992125984"/>
  <pageSetup paperSize="8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59999389629810485"/>
    <pageSetUpPr fitToPage="1"/>
  </sheetPr>
  <dimension ref="A1:K39"/>
  <sheetViews>
    <sheetView zoomScale="85" zoomScaleNormal="85" zoomScaleSheetLayoutView="100" workbookViewId="0">
      <selection activeCell="E11" sqref="E11"/>
    </sheetView>
  </sheetViews>
  <sheetFormatPr defaultColWidth="0" defaultRowHeight="13" zeroHeight="1"/>
  <cols>
    <col min="1" max="1" width="2.453125" style="1" customWidth="1"/>
    <col min="2" max="2" width="35" style="1" bestFit="1" customWidth="1"/>
    <col min="3" max="4" width="2.54296875" style="1" customWidth="1"/>
    <col min="5" max="5" width="14.54296875" style="1" bestFit="1" customWidth="1"/>
    <col min="6" max="6" width="2.54296875" style="1" customWidth="1"/>
    <col min="7" max="7" width="42.54296875" style="1" bestFit="1" customWidth="1"/>
    <col min="8" max="8" width="13.54296875" style="1" customWidth="1"/>
    <col min="9" max="9" width="11.453125" style="1" bestFit="1" customWidth="1"/>
    <col min="10" max="10" width="16.453125" style="1" bestFit="1" customWidth="1"/>
    <col min="11" max="11" width="2.7265625" customWidth="1"/>
    <col min="12" max="16384" width="9.1796875" hidden="1"/>
  </cols>
  <sheetData>
    <row r="1" spans="1:10">
      <c r="A1" s="47"/>
      <c r="B1" s="48" t="s">
        <v>178</v>
      </c>
      <c r="C1" s="49"/>
      <c r="D1" s="47"/>
      <c r="E1" s="48" t="s">
        <v>179</v>
      </c>
      <c r="F1" s="49"/>
      <c r="G1" s="50" t="s">
        <v>180</v>
      </c>
      <c r="H1" s="48" t="s">
        <v>181</v>
      </c>
      <c r="I1" s="48" t="s">
        <v>182</v>
      </c>
      <c r="J1" s="51" t="s">
        <v>183</v>
      </c>
    </row>
    <row r="2" spans="1:10" ht="12.75" customHeight="1">
      <c r="A2" s="52"/>
      <c r="B2" s="53" t="s">
        <v>126</v>
      </c>
      <c r="C2" s="54"/>
      <c r="D2" s="52"/>
      <c r="E2" s="55" t="s">
        <v>184</v>
      </c>
      <c r="F2" s="54"/>
      <c r="G2" s="56" t="s">
        <v>185</v>
      </c>
      <c r="H2" s="57" t="s">
        <v>186</v>
      </c>
      <c r="I2" s="57" t="s">
        <v>187</v>
      </c>
      <c r="J2" s="58" t="s">
        <v>188</v>
      </c>
    </row>
    <row r="3" spans="1:10">
      <c r="A3" s="52"/>
      <c r="B3" s="53" t="s">
        <v>130</v>
      </c>
      <c r="C3" s="54"/>
      <c r="D3" s="52"/>
      <c r="E3" s="55" t="s">
        <v>189</v>
      </c>
      <c r="F3" s="54"/>
      <c r="G3" s="56" t="s">
        <v>190</v>
      </c>
      <c r="H3" s="57" t="s">
        <v>191</v>
      </c>
      <c r="I3" s="57" t="s">
        <v>192</v>
      </c>
      <c r="J3" s="58" t="s">
        <v>193</v>
      </c>
    </row>
    <row r="4" spans="1:10">
      <c r="A4" s="52"/>
      <c r="B4" s="53" t="s">
        <v>131</v>
      </c>
      <c r="C4" s="54"/>
      <c r="D4" s="52"/>
      <c r="E4" s="55" t="s">
        <v>194</v>
      </c>
      <c r="F4" s="54"/>
      <c r="G4" s="56" t="s">
        <v>195</v>
      </c>
      <c r="H4" s="57" t="s">
        <v>196</v>
      </c>
      <c r="I4" s="57" t="s">
        <v>192</v>
      </c>
      <c r="J4" s="58" t="s">
        <v>193</v>
      </c>
    </row>
    <row r="5" spans="1:10">
      <c r="A5" s="52"/>
      <c r="B5" s="53" t="s">
        <v>132</v>
      </c>
      <c r="C5" s="54"/>
      <c r="D5" s="52"/>
      <c r="E5" s="55" t="s">
        <v>197</v>
      </c>
      <c r="F5" s="54"/>
      <c r="G5" s="56" t="s">
        <v>198</v>
      </c>
      <c r="H5" s="57" t="s">
        <v>199</v>
      </c>
      <c r="I5" s="57" t="s">
        <v>192</v>
      </c>
      <c r="J5" s="58" t="s">
        <v>193</v>
      </c>
    </row>
    <row r="6" spans="1:10">
      <c r="A6" s="52"/>
      <c r="B6" s="53" t="s">
        <v>133</v>
      </c>
      <c r="C6" s="54"/>
      <c r="D6" s="54"/>
      <c r="E6" s="54"/>
      <c r="F6" s="54"/>
      <c r="G6" s="56" t="s">
        <v>200</v>
      </c>
      <c r="H6" s="57" t="s">
        <v>201</v>
      </c>
      <c r="I6" s="57" t="s">
        <v>187</v>
      </c>
      <c r="J6" s="58" t="s">
        <v>188</v>
      </c>
    </row>
    <row r="7" spans="1:10" ht="26">
      <c r="A7" s="87"/>
      <c r="B7" s="53" t="s">
        <v>134</v>
      </c>
      <c r="C7" s="54"/>
      <c r="D7" s="47"/>
      <c r="E7" s="60" t="s">
        <v>202</v>
      </c>
      <c r="F7" s="54"/>
      <c r="G7" s="56" t="s">
        <v>203</v>
      </c>
      <c r="H7" s="57" t="s">
        <v>204</v>
      </c>
      <c r="I7" s="57" t="s">
        <v>187</v>
      </c>
      <c r="J7" s="58" t="s">
        <v>193</v>
      </c>
    </row>
    <row r="8" spans="1:10">
      <c r="A8" s="87"/>
      <c r="B8" s="53" t="s">
        <v>135</v>
      </c>
      <c r="C8" s="54"/>
      <c r="D8" s="52"/>
      <c r="E8" s="61" t="s">
        <v>151</v>
      </c>
      <c r="F8" s="54"/>
      <c r="G8" s="56" t="s">
        <v>205</v>
      </c>
      <c r="H8" s="57" t="s">
        <v>206</v>
      </c>
      <c r="I8" s="57" t="s">
        <v>192</v>
      </c>
      <c r="J8" s="58" t="s">
        <v>193</v>
      </c>
    </row>
    <row r="9" spans="1:10">
      <c r="A9" s="87"/>
      <c r="B9" s="53"/>
      <c r="C9" s="54"/>
      <c r="D9" s="52"/>
      <c r="E9" s="62" t="s">
        <v>153</v>
      </c>
      <c r="F9" s="54"/>
      <c r="G9" s="56" t="s">
        <v>207</v>
      </c>
      <c r="H9" s="57" t="s">
        <v>208</v>
      </c>
      <c r="I9" s="57" t="s">
        <v>187</v>
      </c>
      <c r="J9" s="58" t="s">
        <v>188</v>
      </c>
    </row>
    <row r="10" spans="1:10">
      <c r="A10" s="56"/>
      <c r="B10" s="54"/>
      <c r="C10" s="54"/>
      <c r="D10" s="52"/>
      <c r="E10" s="61" t="s">
        <v>154</v>
      </c>
      <c r="F10" s="54"/>
      <c r="G10" s="56" t="s">
        <v>209</v>
      </c>
      <c r="H10" s="57" t="s">
        <v>210</v>
      </c>
      <c r="I10" s="57" t="s">
        <v>192</v>
      </c>
      <c r="J10" s="58" t="s">
        <v>188</v>
      </c>
    </row>
    <row r="11" spans="1:10">
      <c r="A11" s="47"/>
      <c r="B11" s="48" t="s">
        <v>211</v>
      </c>
      <c r="C11" s="54"/>
      <c r="D11" s="52"/>
      <c r="E11" s="62" t="s">
        <v>155</v>
      </c>
      <c r="F11" s="54"/>
      <c r="G11" s="56" t="s">
        <v>212</v>
      </c>
      <c r="H11" s="57" t="s">
        <v>213</v>
      </c>
      <c r="I11" s="57" t="s">
        <v>187</v>
      </c>
      <c r="J11" s="58" t="s">
        <v>193</v>
      </c>
    </row>
    <row r="12" spans="1:10">
      <c r="A12" s="52"/>
      <c r="B12" s="63" t="s">
        <v>115</v>
      </c>
      <c r="C12" s="54"/>
      <c r="D12" s="52"/>
      <c r="E12" s="61" t="s">
        <v>156</v>
      </c>
      <c r="F12" s="54"/>
      <c r="G12" s="56" t="s">
        <v>214</v>
      </c>
      <c r="H12" s="57" t="s">
        <v>215</v>
      </c>
      <c r="I12" s="57" t="s">
        <v>187</v>
      </c>
      <c r="J12" s="58" t="s">
        <v>193</v>
      </c>
    </row>
    <row r="13" spans="1:10">
      <c r="A13" s="52"/>
      <c r="B13" s="63" t="s">
        <v>117</v>
      </c>
      <c r="C13" s="54"/>
      <c r="D13" s="52"/>
      <c r="E13" s="62" t="s">
        <v>157</v>
      </c>
      <c r="F13" s="54"/>
      <c r="G13" s="56" t="s">
        <v>216</v>
      </c>
      <c r="H13" s="57" t="s">
        <v>217</v>
      </c>
      <c r="I13" s="57" t="s">
        <v>187</v>
      </c>
      <c r="J13" s="58" t="s">
        <v>193</v>
      </c>
    </row>
    <row r="14" spans="1:10">
      <c r="A14" s="52"/>
      <c r="B14" s="63" t="s">
        <v>118</v>
      </c>
      <c r="C14" s="54"/>
      <c r="D14" s="52"/>
      <c r="E14" s="61" t="s">
        <v>158</v>
      </c>
      <c r="F14" s="54"/>
      <c r="G14" s="56" t="s">
        <v>218</v>
      </c>
      <c r="H14" s="57" t="s">
        <v>219</v>
      </c>
      <c r="I14" s="57" t="s">
        <v>187</v>
      </c>
      <c r="J14" s="58" t="s">
        <v>193</v>
      </c>
    </row>
    <row r="15" spans="1:10">
      <c r="A15" s="52"/>
      <c r="B15" s="63" t="s">
        <v>119</v>
      </c>
      <c r="C15" s="54"/>
      <c r="D15" s="54"/>
      <c r="E15" s="54"/>
      <c r="F15" s="54"/>
      <c r="G15" s="56" t="s">
        <v>220</v>
      </c>
      <c r="H15" s="57" t="s">
        <v>221</v>
      </c>
      <c r="I15" s="57" t="s">
        <v>187</v>
      </c>
      <c r="J15" s="58" t="s">
        <v>193</v>
      </c>
    </row>
    <row r="16" spans="1:10">
      <c r="A16" s="52"/>
      <c r="B16" s="63" t="s">
        <v>121</v>
      </c>
      <c r="C16" s="54"/>
      <c r="D16" s="47"/>
      <c r="E16" s="48" t="s">
        <v>222</v>
      </c>
      <c r="F16" s="54"/>
      <c r="G16" s="56" t="s">
        <v>223</v>
      </c>
      <c r="H16" s="57" t="s">
        <v>224</v>
      </c>
      <c r="I16" s="57" t="s">
        <v>192</v>
      </c>
      <c r="J16" s="58" t="s">
        <v>193</v>
      </c>
    </row>
    <row r="17" spans="1:10">
      <c r="A17" s="52"/>
      <c r="B17" s="63" t="s">
        <v>122</v>
      </c>
      <c r="C17" s="54"/>
      <c r="D17" s="335"/>
      <c r="E17" s="338" t="s">
        <v>225</v>
      </c>
      <c r="F17" s="54"/>
      <c r="G17" s="56" t="s">
        <v>226</v>
      </c>
      <c r="H17" s="57" t="s">
        <v>227</v>
      </c>
      <c r="I17" s="57" t="s">
        <v>187</v>
      </c>
      <c r="J17" s="58" t="s">
        <v>193</v>
      </c>
    </row>
    <row r="18" spans="1:10">
      <c r="A18" s="52"/>
      <c r="B18" s="63" t="s">
        <v>123</v>
      </c>
      <c r="C18" s="54"/>
      <c r="D18" s="336"/>
      <c r="E18" s="339"/>
      <c r="F18" s="54"/>
      <c r="G18" s="56" t="s">
        <v>228</v>
      </c>
      <c r="H18" s="57" t="s">
        <v>229</v>
      </c>
      <c r="I18" s="57" t="s">
        <v>187</v>
      </c>
      <c r="J18" s="58" t="s">
        <v>193</v>
      </c>
    </row>
    <row r="19" spans="1:10">
      <c r="A19" s="56"/>
      <c r="B19" s="54"/>
      <c r="C19" s="54"/>
      <c r="D19" s="336"/>
      <c r="E19" s="339"/>
      <c r="F19" s="54"/>
      <c r="G19" s="56" t="s">
        <v>230</v>
      </c>
      <c r="H19" s="57" t="s">
        <v>231</v>
      </c>
      <c r="I19" s="57" t="s">
        <v>192</v>
      </c>
      <c r="J19" s="58" t="s">
        <v>193</v>
      </c>
    </row>
    <row r="20" spans="1:10">
      <c r="A20" s="47"/>
      <c r="B20" s="48" t="s">
        <v>232</v>
      </c>
      <c r="C20" s="54"/>
      <c r="D20" s="336"/>
      <c r="E20" s="339"/>
      <c r="F20" s="54"/>
      <c r="G20" s="56" t="s">
        <v>233</v>
      </c>
      <c r="H20" s="57" t="s">
        <v>234</v>
      </c>
      <c r="I20" s="57" t="s">
        <v>187</v>
      </c>
      <c r="J20" s="58" t="s">
        <v>193</v>
      </c>
    </row>
    <row r="21" spans="1:10">
      <c r="A21" s="52"/>
      <c r="B21" s="47" t="s">
        <v>235</v>
      </c>
      <c r="C21" s="54"/>
      <c r="D21" s="336"/>
      <c r="E21" s="339"/>
      <c r="F21" s="54"/>
      <c r="G21" s="56" t="s">
        <v>236</v>
      </c>
      <c r="H21" s="57" t="s">
        <v>237</v>
      </c>
      <c r="I21" s="57" t="s">
        <v>192</v>
      </c>
      <c r="J21" s="58" t="s">
        <v>193</v>
      </c>
    </row>
    <row r="22" spans="1:10">
      <c r="A22" s="52"/>
      <c r="B22" s="47" t="s">
        <v>238</v>
      </c>
      <c r="C22" s="54"/>
      <c r="D22" s="337"/>
      <c r="E22" s="339"/>
      <c r="F22" s="54"/>
      <c r="G22" s="56" t="s">
        <v>239</v>
      </c>
      <c r="H22" s="57" t="s">
        <v>240</v>
      </c>
      <c r="I22" s="57" t="s">
        <v>192</v>
      </c>
      <c r="J22" s="58" t="s">
        <v>193</v>
      </c>
    </row>
    <row r="23" spans="1:10">
      <c r="A23" s="52"/>
      <c r="B23" s="47" t="s">
        <v>241</v>
      </c>
      <c r="C23" s="54"/>
      <c r="D23" s="54"/>
      <c r="E23" s="54"/>
      <c r="F23" s="54"/>
      <c r="G23" s="56" t="s">
        <v>97</v>
      </c>
      <c r="H23" s="57" t="s">
        <v>242</v>
      </c>
      <c r="I23" s="57" t="s">
        <v>192</v>
      </c>
      <c r="J23" s="58" t="s">
        <v>193</v>
      </c>
    </row>
    <row r="24" spans="1:10">
      <c r="A24" s="52"/>
      <c r="B24" s="47" t="s">
        <v>243</v>
      </c>
      <c r="C24" s="54"/>
      <c r="D24" s="47"/>
      <c r="E24" s="48" t="s">
        <v>244</v>
      </c>
      <c r="F24" s="54"/>
      <c r="G24" s="56" t="s">
        <v>245</v>
      </c>
      <c r="H24" s="57" t="s">
        <v>246</v>
      </c>
      <c r="I24" s="57" t="s">
        <v>187</v>
      </c>
      <c r="J24" s="58" t="s">
        <v>188</v>
      </c>
    </row>
    <row r="25" spans="1:10">
      <c r="A25" s="52"/>
      <c r="B25" s="47" t="s">
        <v>247</v>
      </c>
      <c r="D25" s="52"/>
      <c r="E25" s="47" t="s">
        <v>248</v>
      </c>
      <c r="F25" s="54"/>
      <c r="G25" s="56" t="s">
        <v>249</v>
      </c>
      <c r="H25" s="57" t="s">
        <v>250</v>
      </c>
      <c r="I25" s="57" t="s">
        <v>192</v>
      </c>
      <c r="J25" s="58" t="s">
        <v>193</v>
      </c>
    </row>
    <row r="26" spans="1:10">
      <c r="A26" s="56"/>
      <c r="D26" s="52"/>
      <c r="E26" s="47" t="s">
        <v>251</v>
      </c>
      <c r="F26" s="54"/>
      <c r="G26" s="56" t="s">
        <v>252</v>
      </c>
      <c r="H26" s="57" t="s">
        <v>253</v>
      </c>
      <c r="I26" s="57" t="s">
        <v>187</v>
      </c>
      <c r="J26" s="58" t="s">
        <v>188</v>
      </c>
    </row>
    <row r="27" spans="1:10">
      <c r="A27" s="54"/>
      <c r="C27" s="54"/>
      <c r="D27" s="54"/>
      <c r="F27" s="54"/>
      <c r="G27" s="56" t="s">
        <v>254</v>
      </c>
      <c r="H27" s="57" t="s">
        <v>255</v>
      </c>
      <c r="I27" s="57" t="s">
        <v>187</v>
      </c>
      <c r="J27" s="58" t="s">
        <v>193</v>
      </c>
    </row>
    <row r="28" spans="1:10">
      <c r="A28" s="54"/>
      <c r="C28" s="58"/>
      <c r="D28" s="47"/>
      <c r="E28" s="48" t="s">
        <v>256</v>
      </c>
      <c r="F28" s="54"/>
      <c r="G28" s="56" t="s">
        <v>257</v>
      </c>
      <c r="H28" s="57" t="s">
        <v>258</v>
      </c>
      <c r="I28" s="57" t="s">
        <v>187</v>
      </c>
      <c r="J28" s="58" t="s">
        <v>193</v>
      </c>
    </row>
    <row r="29" spans="1:10">
      <c r="B29" s="54"/>
      <c r="C29" s="54"/>
      <c r="D29" s="52"/>
      <c r="E29" s="47" t="s">
        <v>248</v>
      </c>
      <c r="F29" s="54"/>
      <c r="G29" s="56" t="s">
        <v>259</v>
      </c>
      <c r="H29" s="57" t="s">
        <v>260</v>
      </c>
      <c r="I29" s="57" t="s">
        <v>187</v>
      </c>
      <c r="J29" s="58" t="s">
        <v>188</v>
      </c>
    </row>
    <row r="30" spans="1:10">
      <c r="B30" s="54"/>
      <c r="C30" s="54"/>
      <c r="D30" s="52"/>
      <c r="E30" s="47" t="s">
        <v>251</v>
      </c>
      <c r="F30" s="54"/>
      <c r="G30" s="56" t="s">
        <v>261</v>
      </c>
      <c r="H30" s="57" t="s">
        <v>262</v>
      </c>
      <c r="I30" s="57" t="s">
        <v>192</v>
      </c>
      <c r="J30" s="58" t="s">
        <v>193</v>
      </c>
    </row>
    <row r="31" spans="1:10">
      <c r="A31" s="56"/>
      <c r="B31" s="54"/>
      <c r="C31" s="54"/>
      <c r="D31" s="54"/>
      <c r="E31" s="54"/>
      <c r="F31" s="54"/>
      <c r="G31" s="56" t="s">
        <v>263</v>
      </c>
      <c r="H31" s="57" t="s">
        <v>264</v>
      </c>
      <c r="I31" s="57" t="s">
        <v>187</v>
      </c>
      <c r="J31" s="58" t="s">
        <v>188</v>
      </c>
    </row>
    <row r="32" spans="1:10">
      <c r="A32" s="47"/>
      <c r="B32" s="65" t="s">
        <v>265</v>
      </c>
      <c r="C32" s="66"/>
      <c r="D32" s="66"/>
      <c r="E32" s="67"/>
      <c r="F32" s="54"/>
      <c r="G32" s="56" t="s">
        <v>266</v>
      </c>
      <c r="H32" s="57" t="s">
        <v>267</v>
      </c>
      <c r="I32" s="57" t="s">
        <v>187</v>
      </c>
      <c r="J32" s="58" t="s">
        <v>188</v>
      </c>
    </row>
    <row r="33" spans="1:10">
      <c r="A33" s="52"/>
      <c r="B33" s="68" t="s">
        <v>268</v>
      </c>
      <c r="C33" s="69"/>
      <c r="D33" s="69"/>
      <c r="E33" s="70"/>
      <c r="F33" s="54"/>
      <c r="G33" s="56" t="s">
        <v>269</v>
      </c>
      <c r="H33" s="57" t="s">
        <v>270</v>
      </c>
      <c r="I33" s="57" t="s">
        <v>187</v>
      </c>
      <c r="J33" s="58" t="s">
        <v>188</v>
      </c>
    </row>
    <row r="34" spans="1:10">
      <c r="A34" s="52"/>
      <c r="B34" s="68" t="s">
        <v>271</v>
      </c>
      <c r="C34" s="69"/>
      <c r="D34" s="69"/>
      <c r="E34" s="70"/>
      <c r="F34" s="54"/>
      <c r="G34" s="56" t="s">
        <v>272</v>
      </c>
      <c r="H34" s="57" t="s">
        <v>273</v>
      </c>
      <c r="I34" s="57" t="s">
        <v>187</v>
      </c>
      <c r="J34" s="58" t="s">
        <v>193</v>
      </c>
    </row>
    <row r="35" spans="1:10">
      <c r="A35" s="56"/>
      <c r="B35" s="54"/>
      <c r="C35" s="54"/>
      <c r="D35" s="54"/>
      <c r="E35" s="54"/>
      <c r="F35" s="54"/>
      <c r="G35" s="56" t="s">
        <v>274</v>
      </c>
      <c r="H35" s="57" t="s">
        <v>275</v>
      </c>
      <c r="I35" s="57" t="s">
        <v>187</v>
      </c>
      <c r="J35" s="58" t="s">
        <v>188</v>
      </c>
    </row>
    <row r="36" spans="1:10">
      <c r="A36" s="52"/>
      <c r="B36" s="54" t="s">
        <v>276</v>
      </c>
      <c r="C36" s="54"/>
      <c r="D36" s="54"/>
      <c r="E36" s="54"/>
      <c r="F36" s="54"/>
      <c r="G36" s="56" t="s">
        <v>277</v>
      </c>
      <c r="H36" s="57" t="s">
        <v>278</v>
      </c>
      <c r="I36" s="57" t="s">
        <v>192</v>
      </c>
      <c r="J36" s="58" t="s">
        <v>193</v>
      </c>
    </row>
    <row r="37" spans="1:10">
      <c r="A37" s="59"/>
      <c r="B37" s="54" t="s">
        <v>279</v>
      </c>
      <c r="C37" s="54"/>
      <c r="D37" s="54"/>
      <c r="E37" s="54"/>
      <c r="F37" s="54"/>
      <c r="G37" s="71" t="s">
        <v>280</v>
      </c>
      <c r="H37" s="72" t="s">
        <v>281</v>
      </c>
      <c r="I37" s="72" t="s">
        <v>187</v>
      </c>
      <c r="J37" s="73" t="s">
        <v>193</v>
      </c>
    </row>
    <row r="38" spans="1:10" hidden="1">
      <c r="A38" s="56"/>
      <c r="B38" s="54"/>
      <c r="C38" s="54"/>
      <c r="D38" s="54"/>
      <c r="E38" s="54"/>
      <c r="F38" s="54"/>
    </row>
    <row r="39" spans="1:10" hidden="1">
      <c r="A39" s="56"/>
      <c r="B39" s="54"/>
      <c r="C39" s="54"/>
      <c r="D39" s="54"/>
      <c r="E39" s="54"/>
      <c r="F39" s="64"/>
    </row>
  </sheetData>
  <sortState xmlns:xlrd2="http://schemas.microsoft.com/office/spreadsheetml/2017/richdata2" ref="G3:J38">
    <sortCondition ref="G2"/>
  </sortState>
  <mergeCells count="2">
    <mergeCell ref="D17:D22"/>
    <mergeCell ref="E17:E2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&amp;L&amp;Z&amp;F&amp;R&amp;T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59999389629810485"/>
    <pageSetUpPr fitToPage="1"/>
  </sheetPr>
  <dimension ref="A1:G9998"/>
  <sheetViews>
    <sheetView zoomScaleNormal="100" workbookViewId="0">
      <selection activeCell="C2" sqref="C2"/>
    </sheetView>
  </sheetViews>
  <sheetFormatPr defaultColWidth="0" defaultRowHeight="12.5" zeroHeight="1"/>
  <cols>
    <col min="1" max="1" width="46.453125" customWidth="1"/>
    <col min="2" max="2" width="35.453125" customWidth="1"/>
    <col min="3" max="3" width="19.54296875" customWidth="1"/>
    <col min="4" max="4" width="2.54296875" customWidth="1"/>
    <col min="5" max="5" width="9.1796875" hidden="1" customWidth="1"/>
    <col min="6" max="7" width="9.453125" hidden="1" customWidth="1"/>
    <col min="8" max="16384" width="9.1796875" hidden="1"/>
  </cols>
  <sheetData>
    <row r="1" spans="1:7" ht="33" customHeight="1" thickTop="1" thickBot="1">
      <c r="A1" s="158" t="s">
        <v>282</v>
      </c>
      <c r="B1" s="158" t="s">
        <v>283</v>
      </c>
      <c r="C1" s="159" t="s">
        <v>284</v>
      </c>
    </row>
    <row r="2" spans="1:7" ht="30.75" customHeight="1" thickTop="1">
      <c r="A2" s="80" t="s">
        <v>211</v>
      </c>
      <c r="B2" s="85" t="s">
        <v>285</v>
      </c>
      <c r="C2" s="81">
        <f>COUNTIFS('Template A - Products'!$B$4:$B$9998,"&lt;&gt;*NSW / ACT*",'Template A - Products'!$B$4:$B$9998,"&lt;&gt;*VIC*",'Template A - Products'!$B$4:$B$9998,"&lt;&gt;*QLD*",'Template A - Products'!$B$4:$B$9998,"&lt;&gt;*SA*",'Template A - Products'!$B$4:$B$9998,"&lt;&gt;*WA*",'Template A - Products'!$B$4:$B$9998,"&lt;&gt;*TAS*",'Template A - Products'!$B$4:$B$9998,"&lt;&gt;*NT*",'Template A - Products'!$B$4:$B$9998,"*?*")</f>
        <v>0</v>
      </c>
    </row>
    <row r="3" spans="1:7" ht="30.75" customHeight="1">
      <c r="A3" s="83" t="s">
        <v>286</v>
      </c>
      <c r="B3" s="86" t="s">
        <v>287</v>
      </c>
      <c r="C3" s="82">
        <f>SUMPRODUCT(COUNTIF('Template A - Products'!$C$4:$C$9998,'Template A - Products'!$C$4:$C$9998)-1)</f>
        <v>-9995</v>
      </c>
    </row>
    <row r="4" spans="1:7" ht="30.75" customHeight="1">
      <c r="A4" s="83" t="s">
        <v>288</v>
      </c>
      <c r="B4" s="83"/>
      <c r="C4" s="83"/>
      <c r="F4">
        <f>'Template A - Products'!I4+'Template A - Products'!J4</f>
        <v>0</v>
      </c>
      <c r="G4">
        <f>IF('Template A - Products'!H4="Single",750-'Validation Checks'!F4,1500-'Validation Checks'!F4)</f>
        <v>1500</v>
      </c>
    </row>
    <row r="5" spans="1:7" ht="30.75" customHeight="1">
      <c r="A5" s="83" t="s">
        <v>289</v>
      </c>
      <c r="B5" s="86" t="s">
        <v>290</v>
      </c>
      <c r="C5" s="82">
        <f>COUNTIFS('Template A - Products'!$E$4:$E$9998,"&lt;&gt;*Open - New Product*",'Template A - Products'!$E$4:$E$9998,"&lt;&gt;*Open - Existing*",'Template A - Products'!$E$4:$E$9998,"&lt;&gt;*Closed - Closing*",'Template A - Products'!$E$4:$E$9998,"&lt;&gt;*Closed - Existing*",'Template A - Products'!$E$4:$E$9998,"&lt;&gt;*Terminating*",'Template A - Products'!$E$4:$E$9998,"*?*")</f>
        <v>0</v>
      </c>
      <c r="F5">
        <f>'Template A - Products'!I5+'Template A - Products'!J5</f>
        <v>0</v>
      </c>
      <c r="G5">
        <f>IF('Template A - Products'!H5="Single",750-'Validation Checks'!F5,1500-'Validation Checks'!F5)</f>
        <v>1500</v>
      </c>
    </row>
    <row r="6" spans="1:7" ht="30.75" customHeight="1">
      <c r="A6" s="83" t="s">
        <v>179</v>
      </c>
      <c r="B6" s="86" t="s">
        <v>291</v>
      </c>
      <c r="C6" s="84">
        <f>COUNTIFS('Template A - Products'!$F$4:$F$9998,"&lt;&gt;*Hospital*",'Template A - Products'!$F$4:$F$9998,"&lt;&gt;*General*",'Template A - Products'!$F$4:$F$9998,"&lt;&gt;*Combined*",'Template A - Products'!$F$4:$F$9998,"&lt;&gt;*General - Ambulance*",'Template A - Products'!$F$4:$F$9998,"*?*")</f>
        <v>0</v>
      </c>
      <c r="F6">
        <f>'Template A - Products'!I6+'Template A - Products'!J6</f>
        <v>0</v>
      </c>
      <c r="G6">
        <f>IF('Template A - Products'!H6="Single",750-'Validation Checks'!F6,1500-'Validation Checks'!F6)</f>
        <v>1500</v>
      </c>
    </row>
    <row r="7" spans="1:7" ht="30.75" customHeight="1">
      <c r="A7" s="83" t="s">
        <v>292</v>
      </c>
      <c r="B7" s="86" t="s">
        <v>285</v>
      </c>
      <c r="C7" s="82">
        <f>COUNTIFS('Template A - Products'!$G$4:$G$9998,"&lt;&gt;*Gold*",'Template A - Products'!$G$4:$G$9998,"&lt;&gt;*Silver Plus*",'Template A - Products'!$G$4:$G$9998,"&lt;&gt;*Silver*",'Template A - Products'!$G$4:$G$9998,"&lt;&gt;*Bronze Plus*",'Template A - Products'!$G$4:$G$9998,"&lt;&gt;*Bronze*",'Template A - Products'!$G$4:$G$9998,"&lt;&gt;*Basic Plus*",'Template A - Products'!$G$4:$G$9998,"&lt;&gt;*Basic*",'Template A - Products'!$G$4:$G$9998,"*?*")</f>
        <v>0</v>
      </c>
      <c r="F7">
        <f>'Template A - Products'!I7+'Template A - Products'!J7</f>
        <v>0</v>
      </c>
      <c r="G7">
        <f>IF('Template A - Products'!H7="Single",750-'Validation Checks'!F7,1500-'Validation Checks'!F7)</f>
        <v>1500</v>
      </c>
    </row>
    <row r="8" spans="1:7" ht="30.75" customHeight="1">
      <c r="A8" s="83" t="s">
        <v>178</v>
      </c>
      <c r="B8" s="86" t="s">
        <v>293</v>
      </c>
      <c r="C8" s="82">
        <f>COUNTIFS('Template A - Products'!$H$4:$H$9998,"&lt;&gt;*ChildrenOnly*",'Template A - Products'!$H$4:$H$9998,"&lt;&gt;*Couple*",'Template A - Products'!$H$4:$H$9998,"&lt;&gt;*ExtendedFamily*",'Template A - Products'!$H$4:$H$9998,"&lt;&gt;*ExtendedSingleParentFamily*",'Template A - Products'!$H$4:$H$9998,"&lt;&gt;*Family*",'Template A - Products'!$H$4:$H$9998,"&lt;&gt;*Single*",'Template A - Products'!$H$4:$H$9998,"&lt;&gt;*SingleParentFamily*",'Template A - Products'!$H$4:$H$9998,"&lt;&gt;*3+Adults*",'Template A - Products'!$H$4:$H$9998,"*?*")</f>
        <v>0</v>
      </c>
      <c r="F8">
        <f>'Template A - Products'!I8+'Template A - Products'!J8</f>
        <v>0</v>
      </c>
      <c r="G8">
        <f>IF('Template A - Products'!H8="Single",750-'Validation Checks'!F8,1500-'Validation Checks'!F8)</f>
        <v>1500</v>
      </c>
    </row>
    <row r="9" spans="1:7" ht="30.75" customHeight="1">
      <c r="A9" s="83" t="s">
        <v>294</v>
      </c>
      <c r="B9" s="340" t="s">
        <v>295</v>
      </c>
      <c r="C9" s="342">
        <f>COUNTIFS($G$4:$G$9998,"&lt;0")</f>
        <v>0</v>
      </c>
      <c r="F9">
        <f>'Template A - Products'!I9+'Template A - Products'!J9</f>
        <v>0</v>
      </c>
      <c r="G9">
        <f>IF('Template A - Products'!H9="Single",750-'Validation Checks'!F9,1500-'Validation Checks'!F9)</f>
        <v>1500</v>
      </c>
    </row>
    <row r="10" spans="1:7" ht="30.75" customHeight="1">
      <c r="A10" s="83" t="s">
        <v>296</v>
      </c>
      <c r="B10" s="341"/>
      <c r="C10" s="343" t="e">
        <f>COUNTIFS('Template A - Products'!#REF!,"&lt;&gt;*Yes*",'Template A - Products'!#REF!,"&lt;&gt;*No*")</f>
        <v>#REF!</v>
      </c>
      <c r="F10">
        <f>'Template A - Products'!I10+'Template A - Products'!J10</f>
        <v>0</v>
      </c>
      <c r="G10">
        <f>IF('Template A - Products'!H10="Single",750-'Validation Checks'!F10,1500-'Validation Checks'!F10)</f>
        <v>1500</v>
      </c>
    </row>
    <row r="11" spans="1:7" ht="30.75" customHeight="1">
      <c r="A11" s="83" t="s">
        <v>297</v>
      </c>
      <c r="B11" s="86" t="s">
        <v>298</v>
      </c>
      <c r="C11" s="112">
        <f>SUM('Template A - Products'!V4:V9998)</f>
        <v>0</v>
      </c>
      <c r="F11">
        <f>'Template A - Products'!I11+'Template A - Products'!J11</f>
        <v>0</v>
      </c>
      <c r="G11">
        <f>IF('Template A - Products'!H11="Single",750-'Validation Checks'!F11,1500-'Validation Checks'!F11)</f>
        <v>1500</v>
      </c>
    </row>
    <row r="12" spans="1:7" hidden="1">
      <c r="F12">
        <f>'Template A - Products'!I12+'Template A - Products'!J12</f>
        <v>0</v>
      </c>
      <c r="G12">
        <f>IF('Template A - Products'!H12="Single",750-'Validation Checks'!F12,1500-'Validation Checks'!F12)</f>
        <v>1500</v>
      </c>
    </row>
    <row r="13" spans="1:7" hidden="1">
      <c r="F13">
        <f>'Template A - Products'!I13+'Template A - Products'!J13</f>
        <v>0</v>
      </c>
      <c r="G13">
        <f>IF('Template A - Products'!H13="Single",750-'Validation Checks'!F13,1500-'Validation Checks'!F13)</f>
        <v>1500</v>
      </c>
    </row>
    <row r="14" spans="1:7" hidden="1">
      <c r="F14">
        <f>'Template A - Products'!I14+'Template A - Products'!J14</f>
        <v>0</v>
      </c>
      <c r="G14">
        <f>IF('Template A - Products'!H14="Single",750-'Validation Checks'!F14,1500-'Validation Checks'!F14)</f>
        <v>1500</v>
      </c>
    </row>
    <row r="15" spans="1:7" hidden="1">
      <c r="F15">
        <f>'Template A - Products'!I15+'Template A - Products'!J15</f>
        <v>0</v>
      </c>
      <c r="G15">
        <f>IF('Template A - Products'!H15="Single",750-'Validation Checks'!F15,1500-'Validation Checks'!F15)</f>
        <v>1500</v>
      </c>
    </row>
    <row r="16" spans="1:7" hidden="1">
      <c r="F16">
        <f>'Template A - Products'!I16+'Template A - Products'!J16</f>
        <v>0</v>
      </c>
      <c r="G16">
        <f>IF('Template A - Products'!H16="Single",750-'Validation Checks'!F16,1500-'Validation Checks'!F16)</f>
        <v>1500</v>
      </c>
    </row>
    <row r="17" spans="6:7" hidden="1">
      <c r="F17">
        <f>'Template A - Products'!I17+'Template A - Products'!J17</f>
        <v>0</v>
      </c>
      <c r="G17">
        <f>IF('Template A - Products'!H17="Single",750-'Validation Checks'!F17,1500-'Validation Checks'!F17)</f>
        <v>1500</v>
      </c>
    </row>
    <row r="18" spans="6:7" hidden="1">
      <c r="F18">
        <f>'Template A - Products'!I18+'Template A - Products'!J18</f>
        <v>0</v>
      </c>
      <c r="G18">
        <f>IF('Template A - Products'!H18="Single",750-'Validation Checks'!F18,1500-'Validation Checks'!F18)</f>
        <v>1500</v>
      </c>
    </row>
    <row r="19" spans="6:7" hidden="1">
      <c r="F19">
        <f>'Template A - Products'!I19+'Template A - Products'!J19</f>
        <v>0</v>
      </c>
      <c r="G19">
        <f>IF('Template A - Products'!H19="Single",750-'Validation Checks'!F19,1500-'Validation Checks'!F19)</f>
        <v>1500</v>
      </c>
    </row>
    <row r="20" spans="6:7" hidden="1">
      <c r="F20">
        <f>'Template A - Products'!I20+'Template A - Products'!J20</f>
        <v>0</v>
      </c>
      <c r="G20">
        <f>IF('Template A - Products'!H20="Single",750-'Validation Checks'!F20,1500-'Validation Checks'!F20)</f>
        <v>1500</v>
      </c>
    </row>
    <row r="21" spans="6:7" hidden="1">
      <c r="F21">
        <f>'Template A - Products'!I21+'Template A - Products'!J21</f>
        <v>0</v>
      </c>
      <c r="G21">
        <f>IF('Template A - Products'!H21="Single",750-'Validation Checks'!F21,1500-'Validation Checks'!F21)</f>
        <v>1500</v>
      </c>
    </row>
    <row r="22" spans="6:7" hidden="1">
      <c r="F22">
        <f>'Template A - Products'!I22+'Template A - Products'!J22</f>
        <v>0</v>
      </c>
      <c r="G22">
        <f>IF('Template A - Products'!H22="Single",750-'Validation Checks'!F22,1500-'Validation Checks'!F22)</f>
        <v>1500</v>
      </c>
    </row>
    <row r="23" spans="6:7" hidden="1">
      <c r="F23">
        <f>'Template A - Products'!I23+'Template A - Products'!J23</f>
        <v>0</v>
      </c>
      <c r="G23">
        <f>IF('Template A - Products'!H23="Single",750-'Validation Checks'!F23,1500-'Validation Checks'!F23)</f>
        <v>1500</v>
      </c>
    </row>
    <row r="24" spans="6:7" hidden="1">
      <c r="F24">
        <f>'Template A - Products'!I24+'Template A - Products'!J24</f>
        <v>0</v>
      </c>
      <c r="G24">
        <f>IF('Template A - Products'!H24="Single",750-'Validation Checks'!F24,1500-'Validation Checks'!F24)</f>
        <v>1500</v>
      </c>
    </row>
    <row r="25" spans="6:7" hidden="1">
      <c r="F25">
        <f>'Template A - Products'!I25+'Template A - Products'!J25</f>
        <v>0</v>
      </c>
      <c r="G25">
        <f>IF('Template A - Products'!H25="Single",750-'Validation Checks'!F25,1500-'Validation Checks'!F25)</f>
        <v>1500</v>
      </c>
    </row>
    <row r="26" spans="6:7" hidden="1">
      <c r="F26">
        <f>'Template A - Products'!I26+'Template A - Products'!J26</f>
        <v>0</v>
      </c>
      <c r="G26">
        <f>IF('Template A - Products'!H26="Single",750-'Validation Checks'!F26,1500-'Validation Checks'!F26)</f>
        <v>1500</v>
      </c>
    </row>
    <row r="27" spans="6:7" hidden="1">
      <c r="F27">
        <f>'Template A - Products'!I27+'Template A - Products'!J27</f>
        <v>0</v>
      </c>
      <c r="G27">
        <f>IF('Template A - Products'!H27="Single",750-'Validation Checks'!F27,1500-'Validation Checks'!F27)</f>
        <v>1500</v>
      </c>
    </row>
    <row r="28" spans="6:7" hidden="1">
      <c r="F28">
        <f>'Template A - Products'!I28+'Template A - Products'!J28</f>
        <v>0</v>
      </c>
      <c r="G28">
        <f>IF('Template A - Products'!H28="Single",750-'Validation Checks'!F28,1500-'Validation Checks'!F28)</f>
        <v>1500</v>
      </c>
    </row>
    <row r="29" spans="6:7" hidden="1">
      <c r="F29">
        <f>'Template A - Products'!I29+'Template A - Products'!J29</f>
        <v>0</v>
      </c>
      <c r="G29">
        <f>IF('Template A - Products'!H29="Single",750-'Validation Checks'!F29,1500-'Validation Checks'!F29)</f>
        <v>1500</v>
      </c>
    </row>
    <row r="30" spans="6:7" hidden="1">
      <c r="F30">
        <f>'Template A - Products'!I30+'Template A - Products'!J30</f>
        <v>0</v>
      </c>
      <c r="G30">
        <f>IF('Template A - Products'!H30="Single",750-'Validation Checks'!F30,1500-'Validation Checks'!F30)</f>
        <v>1500</v>
      </c>
    </row>
    <row r="31" spans="6:7" hidden="1">
      <c r="F31">
        <f>'Template A - Products'!I31+'Template A - Products'!J31</f>
        <v>0</v>
      </c>
      <c r="G31">
        <f>IF('Template A - Products'!H31="Single",750-'Validation Checks'!F31,1500-'Validation Checks'!F31)</f>
        <v>1500</v>
      </c>
    </row>
    <row r="32" spans="6:7" hidden="1">
      <c r="F32">
        <f>'Template A - Products'!I32+'Template A - Products'!J32</f>
        <v>0</v>
      </c>
      <c r="G32">
        <f>IF('Template A - Products'!H32="Single",750-'Validation Checks'!F32,1500-'Validation Checks'!F32)</f>
        <v>1500</v>
      </c>
    </row>
    <row r="33" spans="6:7" hidden="1">
      <c r="F33">
        <f>'Template A - Products'!I33+'Template A - Products'!J33</f>
        <v>0</v>
      </c>
      <c r="G33">
        <f>IF('Template A - Products'!H33="Single",750-'Validation Checks'!F33,1500-'Validation Checks'!F33)</f>
        <v>1500</v>
      </c>
    </row>
    <row r="34" spans="6:7" hidden="1">
      <c r="F34">
        <f>'Template A - Products'!I34+'Template A - Products'!J34</f>
        <v>0</v>
      </c>
      <c r="G34">
        <f>IF('Template A - Products'!H34="Single",750-'Validation Checks'!F34,1500-'Validation Checks'!F34)</f>
        <v>1500</v>
      </c>
    </row>
    <row r="35" spans="6:7" hidden="1">
      <c r="F35">
        <f>'Template A - Products'!I35+'Template A - Products'!J35</f>
        <v>0</v>
      </c>
      <c r="G35">
        <f>IF('Template A - Products'!H35="Single",750-'Validation Checks'!F35,1500-'Validation Checks'!F35)</f>
        <v>1500</v>
      </c>
    </row>
    <row r="36" spans="6:7" hidden="1">
      <c r="F36">
        <f>'Template A - Products'!I36+'Template A - Products'!J36</f>
        <v>0</v>
      </c>
      <c r="G36">
        <f>IF('Template A - Products'!H36="Single",750-'Validation Checks'!F36,1500-'Validation Checks'!F36)</f>
        <v>1500</v>
      </c>
    </row>
    <row r="37" spans="6:7" hidden="1">
      <c r="F37">
        <f>'Template A - Products'!I37+'Template A - Products'!J37</f>
        <v>0</v>
      </c>
      <c r="G37">
        <f>IF('Template A - Products'!H37="Single",750-'Validation Checks'!F37,1500-'Validation Checks'!F37)</f>
        <v>1500</v>
      </c>
    </row>
    <row r="38" spans="6:7" hidden="1">
      <c r="F38">
        <f>'Template A - Products'!I38+'Template A - Products'!J38</f>
        <v>0</v>
      </c>
      <c r="G38">
        <f>IF('Template A - Products'!H38="Single",750-'Validation Checks'!F38,1500-'Validation Checks'!F38)</f>
        <v>1500</v>
      </c>
    </row>
    <row r="39" spans="6:7" hidden="1">
      <c r="F39">
        <f>'Template A - Products'!I39+'Template A - Products'!J39</f>
        <v>0</v>
      </c>
      <c r="G39">
        <f>IF('Template A - Products'!H39="Single",750-'Validation Checks'!F39,1500-'Validation Checks'!F39)</f>
        <v>1500</v>
      </c>
    </row>
    <row r="40" spans="6:7" hidden="1">
      <c r="F40">
        <f>'Template A - Products'!I40+'Template A - Products'!J40</f>
        <v>0</v>
      </c>
      <c r="G40">
        <f>IF('Template A - Products'!H40="Single",750-'Validation Checks'!F40,1500-'Validation Checks'!F40)</f>
        <v>1500</v>
      </c>
    </row>
    <row r="41" spans="6:7" hidden="1">
      <c r="F41">
        <f>'Template A - Products'!I41+'Template A - Products'!J41</f>
        <v>0</v>
      </c>
      <c r="G41">
        <f>IF('Template A - Products'!H41="Single",750-'Validation Checks'!F41,1500-'Validation Checks'!F41)</f>
        <v>1500</v>
      </c>
    </row>
    <row r="42" spans="6:7" hidden="1">
      <c r="F42">
        <f>'Template A - Products'!I42+'Template A - Products'!J42</f>
        <v>0</v>
      </c>
      <c r="G42">
        <f>IF('Template A - Products'!H42="Single",750-'Validation Checks'!F42,1500-'Validation Checks'!F42)</f>
        <v>1500</v>
      </c>
    </row>
    <row r="43" spans="6:7" hidden="1">
      <c r="F43">
        <f>'Template A - Products'!I43+'Template A - Products'!J43</f>
        <v>0</v>
      </c>
      <c r="G43">
        <f>IF('Template A - Products'!H43="Single",750-'Validation Checks'!F43,1500-'Validation Checks'!F43)</f>
        <v>1500</v>
      </c>
    </row>
    <row r="44" spans="6:7" hidden="1">
      <c r="F44">
        <f>'Template A - Products'!I44+'Template A - Products'!J44</f>
        <v>0</v>
      </c>
      <c r="G44">
        <f>IF('Template A - Products'!H44="Single",750-'Validation Checks'!F44,1500-'Validation Checks'!F44)</f>
        <v>1500</v>
      </c>
    </row>
    <row r="45" spans="6:7" hidden="1">
      <c r="F45">
        <f>'Template A - Products'!I45+'Template A - Products'!J45</f>
        <v>0</v>
      </c>
      <c r="G45">
        <f>IF('Template A - Products'!H45="Single",750-'Validation Checks'!F45,1500-'Validation Checks'!F45)</f>
        <v>1500</v>
      </c>
    </row>
    <row r="46" spans="6:7" hidden="1">
      <c r="F46">
        <f>'Template A - Products'!I46+'Template A - Products'!J46</f>
        <v>0</v>
      </c>
      <c r="G46">
        <f>IF('Template A - Products'!H46="Single",750-'Validation Checks'!F46,1500-'Validation Checks'!F46)</f>
        <v>1500</v>
      </c>
    </row>
    <row r="47" spans="6:7" hidden="1">
      <c r="F47">
        <f>'Template A - Products'!I47+'Template A - Products'!J47</f>
        <v>0</v>
      </c>
      <c r="G47">
        <f>IF('Template A - Products'!H47="Single",750-'Validation Checks'!F47,1500-'Validation Checks'!F47)</f>
        <v>1500</v>
      </c>
    </row>
    <row r="48" spans="6:7" hidden="1">
      <c r="F48">
        <f>'Template A - Products'!I48+'Template A - Products'!J48</f>
        <v>0</v>
      </c>
      <c r="G48">
        <f>IF('Template A - Products'!H48="Single",750-'Validation Checks'!F48,1500-'Validation Checks'!F48)</f>
        <v>1500</v>
      </c>
    </row>
    <row r="49" spans="6:7" hidden="1">
      <c r="F49">
        <f>'Template A - Products'!I49+'Template A - Products'!J49</f>
        <v>0</v>
      </c>
      <c r="G49">
        <f>IF('Template A - Products'!H49="Single",750-'Validation Checks'!F49,1500-'Validation Checks'!F49)</f>
        <v>1500</v>
      </c>
    </row>
    <row r="50" spans="6:7" hidden="1">
      <c r="F50">
        <f>'Template A - Products'!I50+'Template A - Products'!J50</f>
        <v>0</v>
      </c>
      <c r="G50">
        <f>IF('Template A - Products'!H50="Single",750-'Validation Checks'!F50,1500-'Validation Checks'!F50)</f>
        <v>1500</v>
      </c>
    </row>
    <row r="51" spans="6:7" hidden="1">
      <c r="F51">
        <f>'Template A - Products'!I51+'Template A - Products'!J51</f>
        <v>0</v>
      </c>
      <c r="G51">
        <f>IF('Template A - Products'!H51="Single",750-'Validation Checks'!F51,1500-'Validation Checks'!F51)</f>
        <v>1500</v>
      </c>
    </row>
    <row r="52" spans="6:7" hidden="1">
      <c r="F52">
        <f>'Template A - Products'!I52+'Template A - Products'!J52</f>
        <v>0</v>
      </c>
      <c r="G52">
        <f>IF('Template A - Products'!H52="Single",750-'Validation Checks'!F52,1500-'Validation Checks'!F52)</f>
        <v>1500</v>
      </c>
    </row>
    <row r="53" spans="6:7" hidden="1">
      <c r="F53">
        <f>'Template A - Products'!I53+'Template A - Products'!J53</f>
        <v>0</v>
      </c>
      <c r="G53">
        <f>IF('Template A - Products'!H53="Single",750-'Validation Checks'!F53,1500-'Validation Checks'!F53)</f>
        <v>1500</v>
      </c>
    </row>
    <row r="54" spans="6:7" hidden="1">
      <c r="F54">
        <f>'Template A - Products'!I54+'Template A - Products'!J54</f>
        <v>0</v>
      </c>
      <c r="G54">
        <f>IF('Template A - Products'!H54="Single",750-'Validation Checks'!F54,1500-'Validation Checks'!F54)</f>
        <v>1500</v>
      </c>
    </row>
    <row r="55" spans="6:7" hidden="1">
      <c r="F55">
        <f>'Template A - Products'!I55+'Template A - Products'!J55</f>
        <v>0</v>
      </c>
      <c r="G55">
        <f>IF('Template A - Products'!H55="Single",750-'Validation Checks'!F55,1500-'Validation Checks'!F55)</f>
        <v>1500</v>
      </c>
    </row>
    <row r="56" spans="6:7" hidden="1">
      <c r="F56">
        <f>'Template A - Products'!I56+'Template A - Products'!J56</f>
        <v>0</v>
      </c>
      <c r="G56">
        <f>IF('Template A - Products'!H56="Single",750-'Validation Checks'!F56,1500-'Validation Checks'!F56)</f>
        <v>1500</v>
      </c>
    </row>
    <row r="57" spans="6:7" hidden="1">
      <c r="F57">
        <f>'Template A - Products'!I57+'Template A - Products'!J57</f>
        <v>0</v>
      </c>
      <c r="G57">
        <f>IF('Template A - Products'!H57="Single",750-'Validation Checks'!F57,1500-'Validation Checks'!F57)</f>
        <v>1500</v>
      </c>
    </row>
    <row r="58" spans="6:7" hidden="1">
      <c r="F58">
        <f>'Template A - Products'!I58+'Template A - Products'!J58</f>
        <v>0</v>
      </c>
      <c r="G58">
        <f>IF('Template A - Products'!H58="Single",750-'Validation Checks'!F58,1500-'Validation Checks'!F58)</f>
        <v>1500</v>
      </c>
    </row>
    <row r="59" spans="6:7" hidden="1">
      <c r="F59">
        <f>'Template A - Products'!I59+'Template A - Products'!J59</f>
        <v>0</v>
      </c>
      <c r="G59">
        <f>IF('Template A - Products'!H59="Single",750-'Validation Checks'!F59,1500-'Validation Checks'!F59)</f>
        <v>1500</v>
      </c>
    </row>
    <row r="60" spans="6:7" hidden="1">
      <c r="F60">
        <f>'Template A - Products'!I60+'Template A - Products'!J60</f>
        <v>0</v>
      </c>
      <c r="G60">
        <f>IF('Template A - Products'!H60="Single",750-'Validation Checks'!F60,1500-'Validation Checks'!F60)</f>
        <v>1500</v>
      </c>
    </row>
    <row r="61" spans="6:7" hidden="1">
      <c r="F61">
        <f>'Template A - Products'!I61+'Template A - Products'!J61</f>
        <v>0</v>
      </c>
      <c r="G61">
        <f>IF('Template A - Products'!H61="Single",750-'Validation Checks'!F61,1500-'Validation Checks'!F61)</f>
        <v>1500</v>
      </c>
    </row>
    <row r="62" spans="6:7" hidden="1">
      <c r="F62">
        <f>'Template A - Products'!I62+'Template A - Products'!J62</f>
        <v>0</v>
      </c>
      <c r="G62">
        <f>IF('Template A - Products'!H62="Single",750-'Validation Checks'!F62,1500-'Validation Checks'!F62)</f>
        <v>1500</v>
      </c>
    </row>
    <row r="63" spans="6:7" hidden="1">
      <c r="F63">
        <f>'Template A - Products'!I63+'Template A - Products'!J63</f>
        <v>0</v>
      </c>
      <c r="G63">
        <f>IF('Template A - Products'!H63="Single",750-'Validation Checks'!F63,1500-'Validation Checks'!F63)</f>
        <v>1500</v>
      </c>
    </row>
    <row r="64" spans="6:7" hidden="1">
      <c r="F64">
        <f>'Template A - Products'!I64+'Template A - Products'!J64</f>
        <v>0</v>
      </c>
      <c r="G64">
        <f>IF('Template A - Products'!H64="Single",750-'Validation Checks'!F64,1500-'Validation Checks'!F64)</f>
        <v>1500</v>
      </c>
    </row>
    <row r="65" spans="6:7" hidden="1">
      <c r="F65">
        <f>'Template A - Products'!I65+'Template A - Products'!J65</f>
        <v>0</v>
      </c>
      <c r="G65">
        <f>IF('Template A - Products'!H65="Single",750-'Validation Checks'!F65,1500-'Validation Checks'!F65)</f>
        <v>1500</v>
      </c>
    </row>
    <row r="66" spans="6:7" hidden="1">
      <c r="F66">
        <f>'Template A - Products'!I66+'Template A - Products'!J66</f>
        <v>0</v>
      </c>
      <c r="G66">
        <f>IF('Template A - Products'!H66="Single",750-'Validation Checks'!F66,1500-'Validation Checks'!F66)</f>
        <v>1500</v>
      </c>
    </row>
    <row r="67" spans="6:7" hidden="1">
      <c r="F67">
        <f>'Template A - Products'!I67+'Template A - Products'!J67</f>
        <v>0</v>
      </c>
      <c r="G67">
        <f>IF('Template A - Products'!H67="Single",750-'Validation Checks'!F67,1500-'Validation Checks'!F67)</f>
        <v>1500</v>
      </c>
    </row>
    <row r="68" spans="6:7" hidden="1">
      <c r="F68">
        <f>'Template A - Products'!I68+'Template A - Products'!J68</f>
        <v>0</v>
      </c>
      <c r="G68">
        <f>IF('Template A - Products'!H68="Single",750-'Validation Checks'!F68,1500-'Validation Checks'!F68)</f>
        <v>1500</v>
      </c>
    </row>
    <row r="69" spans="6:7" hidden="1">
      <c r="F69">
        <f>'Template A - Products'!I69+'Template A - Products'!J69</f>
        <v>0</v>
      </c>
      <c r="G69">
        <f>IF('Template A - Products'!H69="Single",750-'Validation Checks'!F69,1500-'Validation Checks'!F69)</f>
        <v>1500</v>
      </c>
    </row>
    <row r="70" spans="6:7" hidden="1">
      <c r="F70">
        <f>'Template A - Products'!I70+'Template A - Products'!J70</f>
        <v>0</v>
      </c>
      <c r="G70">
        <f>IF('Template A - Products'!H70="Single",750-'Validation Checks'!F70,1500-'Validation Checks'!F70)</f>
        <v>1500</v>
      </c>
    </row>
    <row r="71" spans="6:7" hidden="1">
      <c r="F71">
        <f>'Template A - Products'!I71+'Template A - Products'!J71</f>
        <v>0</v>
      </c>
      <c r="G71">
        <f>IF('Template A - Products'!H71="Single",750-'Validation Checks'!F71,1500-'Validation Checks'!F71)</f>
        <v>1500</v>
      </c>
    </row>
    <row r="72" spans="6:7" hidden="1">
      <c r="F72">
        <f>'Template A - Products'!I72+'Template A - Products'!J72</f>
        <v>0</v>
      </c>
      <c r="G72">
        <f>IF('Template A - Products'!H72="Single",750-'Validation Checks'!F72,1500-'Validation Checks'!F72)</f>
        <v>1500</v>
      </c>
    </row>
    <row r="73" spans="6:7" hidden="1">
      <c r="F73">
        <f>'Template A - Products'!I73+'Template A - Products'!J73</f>
        <v>0</v>
      </c>
      <c r="G73">
        <f>IF('Template A - Products'!H73="Single",750-'Validation Checks'!F73,1500-'Validation Checks'!F73)</f>
        <v>1500</v>
      </c>
    </row>
    <row r="74" spans="6:7" hidden="1">
      <c r="F74">
        <f>'Template A - Products'!I74+'Template A - Products'!J74</f>
        <v>0</v>
      </c>
      <c r="G74">
        <f>IF('Template A - Products'!H74="Single",750-'Validation Checks'!F74,1500-'Validation Checks'!F74)</f>
        <v>1500</v>
      </c>
    </row>
    <row r="75" spans="6:7" hidden="1">
      <c r="F75">
        <f>'Template A - Products'!I75+'Template A - Products'!J75</f>
        <v>0</v>
      </c>
      <c r="G75">
        <f>IF('Template A - Products'!H75="Single",750-'Validation Checks'!F75,1500-'Validation Checks'!F75)</f>
        <v>1500</v>
      </c>
    </row>
    <row r="76" spans="6:7" hidden="1">
      <c r="F76">
        <f>'Template A - Products'!I76+'Template A - Products'!J76</f>
        <v>0</v>
      </c>
      <c r="G76">
        <f>IF('Template A - Products'!H76="Single",750-'Validation Checks'!F76,1500-'Validation Checks'!F76)</f>
        <v>1500</v>
      </c>
    </row>
    <row r="77" spans="6:7" hidden="1">
      <c r="F77">
        <f>'Template A - Products'!I77+'Template A - Products'!J77</f>
        <v>0</v>
      </c>
      <c r="G77">
        <f>IF('Template A - Products'!H77="Single",750-'Validation Checks'!F77,1500-'Validation Checks'!F77)</f>
        <v>1500</v>
      </c>
    </row>
    <row r="78" spans="6:7" hidden="1">
      <c r="F78">
        <f>'Template A - Products'!I78+'Template A - Products'!J78</f>
        <v>0</v>
      </c>
      <c r="G78">
        <f>IF('Template A - Products'!H78="Single",750-'Validation Checks'!F78,1500-'Validation Checks'!F78)</f>
        <v>1500</v>
      </c>
    </row>
    <row r="79" spans="6:7" hidden="1">
      <c r="F79">
        <f>'Template A - Products'!I79+'Template A - Products'!J79</f>
        <v>0</v>
      </c>
      <c r="G79">
        <f>IF('Template A - Products'!H79="Single",750-'Validation Checks'!F79,1500-'Validation Checks'!F79)</f>
        <v>1500</v>
      </c>
    </row>
    <row r="80" spans="6:7" hidden="1">
      <c r="F80">
        <f>'Template A - Products'!I80+'Template A - Products'!J80</f>
        <v>0</v>
      </c>
      <c r="G80">
        <f>IF('Template A - Products'!H80="Single",750-'Validation Checks'!F80,1500-'Validation Checks'!F80)</f>
        <v>1500</v>
      </c>
    </row>
    <row r="81" spans="6:7" hidden="1">
      <c r="F81">
        <f>'Template A - Products'!I81+'Template A - Products'!J81</f>
        <v>0</v>
      </c>
      <c r="G81">
        <f>IF('Template A - Products'!H81="Single",750-'Validation Checks'!F81,1500-'Validation Checks'!F81)</f>
        <v>1500</v>
      </c>
    </row>
    <row r="82" spans="6:7" hidden="1">
      <c r="F82">
        <f>'Template A - Products'!I82+'Template A - Products'!J82</f>
        <v>0</v>
      </c>
      <c r="G82">
        <f>IF('Template A - Products'!H82="Single",750-'Validation Checks'!F82,1500-'Validation Checks'!F82)</f>
        <v>1500</v>
      </c>
    </row>
    <row r="83" spans="6:7" hidden="1">
      <c r="F83">
        <f>'Template A - Products'!I83+'Template A - Products'!J83</f>
        <v>0</v>
      </c>
      <c r="G83">
        <f>IF('Template A - Products'!H83="Single",750-'Validation Checks'!F83,1500-'Validation Checks'!F83)</f>
        <v>1500</v>
      </c>
    </row>
    <row r="84" spans="6:7" hidden="1">
      <c r="F84">
        <f>'Template A - Products'!I84+'Template A - Products'!J84</f>
        <v>0</v>
      </c>
      <c r="G84">
        <f>IF('Template A - Products'!H84="Single",750-'Validation Checks'!F84,1500-'Validation Checks'!F84)</f>
        <v>1500</v>
      </c>
    </row>
    <row r="85" spans="6:7" hidden="1">
      <c r="F85">
        <f>'Template A - Products'!I85+'Template A - Products'!J85</f>
        <v>0</v>
      </c>
      <c r="G85">
        <f>IF('Template A - Products'!H85="Single",750-'Validation Checks'!F85,1500-'Validation Checks'!F85)</f>
        <v>1500</v>
      </c>
    </row>
    <row r="86" spans="6:7" hidden="1">
      <c r="F86">
        <f>'Template A - Products'!I86+'Template A - Products'!J86</f>
        <v>0</v>
      </c>
      <c r="G86">
        <f>IF('Template A - Products'!H86="Single",750-'Validation Checks'!F86,1500-'Validation Checks'!F86)</f>
        <v>1500</v>
      </c>
    </row>
    <row r="87" spans="6:7" hidden="1">
      <c r="F87">
        <f>'Template A - Products'!I87+'Template A - Products'!J87</f>
        <v>0</v>
      </c>
      <c r="G87">
        <f>IF('Template A - Products'!H87="Single",750-'Validation Checks'!F87,1500-'Validation Checks'!F87)</f>
        <v>1500</v>
      </c>
    </row>
    <row r="88" spans="6:7" hidden="1">
      <c r="F88">
        <f>'Template A - Products'!I88+'Template A - Products'!J88</f>
        <v>0</v>
      </c>
      <c r="G88">
        <f>IF('Template A - Products'!H88="Single",750-'Validation Checks'!F88,1500-'Validation Checks'!F88)</f>
        <v>1500</v>
      </c>
    </row>
    <row r="89" spans="6:7" hidden="1">
      <c r="F89">
        <f>'Template A - Products'!I89+'Template A - Products'!J89</f>
        <v>0</v>
      </c>
      <c r="G89">
        <f>IF('Template A - Products'!H89="Single",750-'Validation Checks'!F89,1500-'Validation Checks'!F89)</f>
        <v>1500</v>
      </c>
    </row>
    <row r="90" spans="6:7" hidden="1">
      <c r="F90">
        <f>'Template A - Products'!I90+'Template A - Products'!J90</f>
        <v>0</v>
      </c>
      <c r="G90">
        <f>IF('Template A - Products'!H90="Single",750-'Validation Checks'!F90,1500-'Validation Checks'!F90)</f>
        <v>1500</v>
      </c>
    </row>
    <row r="91" spans="6:7" hidden="1">
      <c r="F91">
        <f>'Template A - Products'!I91+'Template A - Products'!J91</f>
        <v>0</v>
      </c>
      <c r="G91">
        <f>IF('Template A - Products'!H91="Single",750-'Validation Checks'!F91,1500-'Validation Checks'!F91)</f>
        <v>1500</v>
      </c>
    </row>
    <row r="92" spans="6:7" hidden="1">
      <c r="F92">
        <f>'Template A - Products'!I92+'Template A - Products'!J92</f>
        <v>0</v>
      </c>
      <c r="G92">
        <f>IF('Template A - Products'!H92="Single",750-'Validation Checks'!F92,1500-'Validation Checks'!F92)</f>
        <v>1500</v>
      </c>
    </row>
    <row r="93" spans="6:7" hidden="1">
      <c r="F93">
        <f>'Template A - Products'!I93+'Template A - Products'!J93</f>
        <v>0</v>
      </c>
      <c r="G93">
        <f>IF('Template A - Products'!H93="Single",750-'Validation Checks'!F93,1500-'Validation Checks'!F93)</f>
        <v>1500</v>
      </c>
    </row>
    <row r="94" spans="6:7" hidden="1">
      <c r="F94">
        <f>'Template A - Products'!I94+'Template A - Products'!J94</f>
        <v>0</v>
      </c>
      <c r="G94">
        <f>IF('Template A - Products'!H94="Single",750-'Validation Checks'!F94,1500-'Validation Checks'!F94)</f>
        <v>1500</v>
      </c>
    </row>
    <row r="95" spans="6:7" hidden="1">
      <c r="F95">
        <f>'Template A - Products'!I95+'Template A - Products'!J95</f>
        <v>0</v>
      </c>
      <c r="G95">
        <f>IF('Template A - Products'!H95="Single",750-'Validation Checks'!F95,1500-'Validation Checks'!F95)</f>
        <v>1500</v>
      </c>
    </row>
    <row r="96" spans="6:7" hidden="1">
      <c r="F96">
        <f>'Template A - Products'!I96+'Template A - Products'!J96</f>
        <v>0</v>
      </c>
      <c r="G96">
        <f>IF('Template A - Products'!H96="Single",750-'Validation Checks'!F96,1500-'Validation Checks'!F96)</f>
        <v>1500</v>
      </c>
    </row>
    <row r="97" spans="6:7" hidden="1">
      <c r="F97">
        <f>'Template A - Products'!I97+'Template A - Products'!J97</f>
        <v>0</v>
      </c>
      <c r="G97">
        <f>IF('Template A - Products'!H97="Single",750-'Validation Checks'!F97,1500-'Validation Checks'!F97)</f>
        <v>1500</v>
      </c>
    </row>
    <row r="98" spans="6:7" hidden="1">
      <c r="F98">
        <f>'Template A - Products'!I98+'Template A - Products'!J98</f>
        <v>0</v>
      </c>
      <c r="G98">
        <f>IF('Template A - Products'!H98="Single",750-'Validation Checks'!F98,1500-'Validation Checks'!F98)</f>
        <v>1500</v>
      </c>
    </row>
    <row r="99" spans="6:7" hidden="1">
      <c r="F99">
        <f>'Template A - Products'!I99+'Template A - Products'!J99</f>
        <v>0</v>
      </c>
      <c r="G99">
        <f>IF('Template A - Products'!H99="Single",750-'Validation Checks'!F99,1500-'Validation Checks'!F99)</f>
        <v>1500</v>
      </c>
    </row>
    <row r="100" spans="6:7" hidden="1">
      <c r="F100">
        <f>'Template A - Products'!I100+'Template A - Products'!J100</f>
        <v>0</v>
      </c>
      <c r="G100">
        <f>IF('Template A - Products'!H100="Single",750-'Validation Checks'!F100,1500-'Validation Checks'!F100)</f>
        <v>1500</v>
      </c>
    </row>
    <row r="101" spans="6:7" hidden="1">
      <c r="F101">
        <f>'Template A - Products'!I101+'Template A - Products'!J101</f>
        <v>0</v>
      </c>
      <c r="G101">
        <f>IF('Template A - Products'!H101="Single",750-'Validation Checks'!F101,1500-'Validation Checks'!F101)</f>
        <v>1500</v>
      </c>
    </row>
    <row r="102" spans="6:7" hidden="1">
      <c r="F102">
        <f>'Template A - Products'!I102+'Template A - Products'!J102</f>
        <v>0</v>
      </c>
      <c r="G102">
        <f>IF('Template A - Products'!H102="Single",750-'Validation Checks'!F102,1500-'Validation Checks'!F102)</f>
        <v>1500</v>
      </c>
    </row>
    <row r="103" spans="6:7" hidden="1">
      <c r="F103">
        <f>'Template A - Products'!I103+'Template A - Products'!J103</f>
        <v>0</v>
      </c>
      <c r="G103">
        <f>IF('Template A - Products'!H103="Single",750-'Validation Checks'!F103,1500-'Validation Checks'!F103)</f>
        <v>1500</v>
      </c>
    </row>
    <row r="104" spans="6:7" hidden="1">
      <c r="F104">
        <f>'Template A - Products'!I104+'Template A - Products'!J104</f>
        <v>0</v>
      </c>
      <c r="G104">
        <f>IF('Template A - Products'!H104="Single",750-'Validation Checks'!F104,1500-'Validation Checks'!F104)</f>
        <v>1500</v>
      </c>
    </row>
    <row r="105" spans="6:7" hidden="1">
      <c r="F105">
        <f>'Template A - Products'!I105+'Template A - Products'!J105</f>
        <v>0</v>
      </c>
      <c r="G105">
        <f>IF('Template A - Products'!H105="Single",750-'Validation Checks'!F105,1500-'Validation Checks'!F105)</f>
        <v>1500</v>
      </c>
    </row>
    <row r="106" spans="6:7" hidden="1">
      <c r="F106">
        <f>'Template A - Products'!I106+'Template A - Products'!J106</f>
        <v>0</v>
      </c>
      <c r="G106">
        <f>IF('Template A - Products'!H106="Single",750-'Validation Checks'!F106,1500-'Validation Checks'!F106)</f>
        <v>1500</v>
      </c>
    </row>
    <row r="107" spans="6:7" hidden="1">
      <c r="F107">
        <f>'Template A - Products'!I107+'Template A - Products'!J107</f>
        <v>0</v>
      </c>
      <c r="G107">
        <f>IF('Template A - Products'!H107="Single",750-'Validation Checks'!F107,1500-'Validation Checks'!F107)</f>
        <v>1500</v>
      </c>
    </row>
    <row r="108" spans="6:7" hidden="1">
      <c r="F108">
        <f>'Template A - Products'!I108+'Template A - Products'!J108</f>
        <v>0</v>
      </c>
      <c r="G108">
        <f>IF('Template A - Products'!H108="Single",750-'Validation Checks'!F108,1500-'Validation Checks'!F108)</f>
        <v>1500</v>
      </c>
    </row>
    <row r="109" spans="6:7" hidden="1">
      <c r="F109">
        <f>'Template A - Products'!I109+'Template A - Products'!J109</f>
        <v>0</v>
      </c>
      <c r="G109">
        <f>IF('Template A - Products'!H109="Single",750-'Validation Checks'!F109,1500-'Validation Checks'!F109)</f>
        <v>1500</v>
      </c>
    </row>
    <row r="110" spans="6:7" hidden="1">
      <c r="F110">
        <f>'Template A - Products'!I110+'Template A - Products'!J110</f>
        <v>0</v>
      </c>
      <c r="G110">
        <f>IF('Template A - Products'!H110="Single",750-'Validation Checks'!F110,1500-'Validation Checks'!F110)</f>
        <v>1500</v>
      </c>
    </row>
    <row r="111" spans="6:7" hidden="1">
      <c r="F111">
        <f>'Template A - Products'!I111+'Template A - Products'!J111</f>
        <v>0</v>
      </c>
      <c r="G111">
        <f>IF('Template A - Products'!H111="Single",750-'Validation Checks'!F111,1500-'Validation Checks'!F111)</f>
        <v>1500</v>
      </c>
    </row>
    <row r="112" spans="6:7" hidden="1">
      <c r="F112">
        <f>'Template A - Products'!I112+'Template A - Products'!J112</f>
        <v>0</v>
      </c>
      <c r="G112">
        <f>IF('Template A - Products'!H112="Single",750-'Validation Checks'!F112,1500-'Validation Checks'!F112)</f>
        <v>1500</v>
      </c>
    </row>
    <row r="113" spans="6:7" hidden="1">
      <c r="F113">
        <f>'Template A - Products'!I113+'Template A - Products'!J113</f>
        <v>0</v>
      </c>
      <c r="G113">
        <f>IF('Template A - Products'!H113="Single",750-'Validation Checks'!F113,1500-'Validation Checks'!F113)</f>
        <v>1500</v>
      </c>
    </row>
    <row r="114" spans="6:7" hidden="1">
      <c r="F114">
        <f>'Template A - Products'!I114+'Template A - Products'!J114</f>
        <v>0</v>
      </c>
      <c r="G114">
        <f>IF('Template A - Products'!H114="Single",750-'Validation Checks'!F114,1500-'Validation Checks'!F114)</f>
        <v>1500</v>
      </c>
    </row>
    <row r="115" spans="6:7" hidden="1">
      <c r="F115">
        <f>'Template A - Products'!I115+'Template A - Products'!J115</f>
        <v>0</v>
      </c>
      <c r="G115">
        <f>IF('Template A - Products'!H115="Single",750-'Validation Checks'!F115,1500-'Validation Checks'!F115)</f>
        <v>1500</v>
      </c>
    </row>
    <row r="116" spans="6:7" hidden="1">
      <c r="F116">
        <f>'Template A - Products'!I116+'Template A - Products'!J116</f>
        <v>0</v>
      </c>
      <c r="G116">
        <f>IF('Template A - Products'!H116="Single",750-'Validation Checks'!F116,1500-'Validation Checks'!F116)</f>
        <v>1500</v>
      </c>
    </row>
    <row r="117" spans="6:7" hidden="1">
      <c r="F117">
        <f>'Template A - Products'!I117+'Template A - Products'!J117</f>
        <v>0</v>
      </c>
      <c r="G117">
        <f>IF('Template A - Products'!H117="Single",750-'Validation Checks'!F117,1500-'Validation Checks'!F117)</f>
        <v>1500</v>
      </c>
    </row>
    <row r="118" spans="6:7" hidden="1">
      <c r="F118">
        <f>'Template A - Products'!I118+'Template A - Products'!J118</f>
        <v>0</v>
      </c>
      <c r="G118">
        <f>IF('Template A - Products'!H118="Single",750-'Validation Checks'!F118,1500-'Validation Checks'!F118)</f>
        <v>1500</v>
      </c>
    </row>
    <row r="119" spans="6:7" hidden="1">
      <c r="F119">
        <f>'Template A - Products'!I119+'Template A - Products'!J119</f>
        <v>0</v>
      </c>
      <c r="G119">
        <f>IF('Template A - Products'!H119="Single",750-'Validation Checks'!F119,1500-'Validation Checks'!F119)</f>
        <v>1500</v>
      </c>
    </row>
    <row r="120" spans="6:7" hidden="1">
      <c r="F120">
        <f>'Template A - Products'!I120+'Template A - Products'!J120</f>
        <v>0</v>
      </c>
      <c r="G120">
        <f>IF('Template A - Products'!H120="Single",750-'Validation Checks'!F120,1500-'Validation Checks'!F120)</f>
        <v>1500</v>
      </c>
    </row>
    <row r="121" spans="6:7" hidden="1">
      <c r="F121">
        <f>'Template A - Products'!I121+'Template A - Products'!J121</f>
        <v>0</v>
      </c>
      <c r="G121">
        <f>IF('Template A - Products'!H121="Single",750-'Validation Checks'!F121,1500-'Validation Checks'!F121)</f>
        <v>1500</v>
      </c>
    </row>
    <row r="122" spans="6:7" hidden="1">
      <c r="F122">
        <f>'Template A - Products'!I122+'Template A - Products'!J122</f>
        <v>0</v>
      </c>
      <c r="G122">
        <f>IF('Template A - Products'!H122="Single",750-'Validation Checks'!F122,1500-'Validation Checks'!F122)</f>
        <v>1500</v>
      </c>
    </row>
    <row r="123" spans="6:7" hidden="1">
      <c r="F123">
        <f>'Template A - Products'!I123+'Template A - Products'!J123</f>
        <v>0</v>
      </c>
      <c r="G123">
        <f>IF('Template A - Products'!H123="Single",750-'Validation Checks'!F123,1500-'Validation Checks'!F123)</f>
        <v>1500</v>
      </c>
    </row>
    <row r="124" spans="6:7" hidden="1">
      <c r="F124">
        <f>'Template A - Products'!I124+'Template A - Products'!J124</f>
        <v>0</v>
      </c>
      <c r="G124">
        <f>IF('Template A - Products'!H124="Single",750-'Validation Checks'!F124,1500-'Validation Checks'!F124)</f>
        <v>1500</v>
      </c>
    </row>
    <row r="125" spans="6:7" hidden="1">
      <c r="F125">
        <f>'Template A - Products'!I125+'Template A - Products'!J125</f>
        <v>0</v>
      </c>
      <c r="G125">
        <f>IF('Template A - Products'!H125="Single",750-'Validation Checks'!F125,1500-'Validation Checks'!F125)</f>
        <v>1500</v>
      </c>
    </row>
    <row r="126" spans="6:7" hidden="1">
      <c r="F126">
        <f>'Template A - Products'!I126+'Template A - Products'!J126</f>
        <v>0</v>
      </c>
      <c r="G126">
        <f>IF('Template A - Products'!H126="Single",750-'Validation Checks'!F126,1500-'Validation Checks'!F126)</f>
        <v>1500</v>
      </c>
    </row>
    <row r="127" spans="6:7" hidden="1">
      <c r="F127">
        <f>'Template A - Products'!I127+'Template A - Products'!J127</f>
        <v>0</v>
      </c>
      <c r="G127">
        <f>IF('Template A - Products'!H127="Single",750-'Validation Checks'!F127,1500-'Validation Checks'!F127)</f>
        <v>1500</v>
      </c>
    </row>
    <row r="128" spans="6:7" hidden="1">
      <c r="F128">
        <f>'Template A - Products'!I128+'Template A - Products'!J128</f>
        <v>0</v>
      </c>
      <c r="G128">
        <f>IF('Template A - Products'!H128="Single",750-'Validation Checks'!F128,1500-'Validation Checks'!F128)</f>
        <v>1500</v>
      </c>
    </row>
    <row r="129" spans="6:7" hidden="1">
      <c r="F129">
        <f>'Template A - Products'!I129+'Template A - Products'!J129</f>
        <v>0</v>
      </c>
      <c r="G129">
        <f>IF('Template A - Products'!H129="Single",750-'Validation Checks'!F129,1500-'Validation Checks'!F129)</f>
        <v>1500</v>
      </c>
    </row>
    <row r="130" spans="6:7" hidden="1">
      <c r="F130">
        <f>'Template A - Products'!I130+'Template A - Products'!J130</f>
        <v>0</v>
      </c>
      <c r="G130">
        <f>IF('Template A - Products'!H130="Single",750-'Validation Checks'!F130,1500-'Validation Checks'!F130)</f>
        <v>1500</v>
      </c>
    </row>
    <row r="131" spans="6:7" hidden="1">
      <c r="F131">
        <f>'Template A - Products'!I131+'Template A - Products'!J131</f>
        <v>0</v>
      </c>
      <c r="G131">
        <f>IF('Template A - Products'!H131="Single",750-'Validation Checks'!F131,1500-'Validation Checks'!F131)</f>
        <v>1500</v>
      </c>
    </row>
    <row r="132" spans="6:7" hidden="1">
      <c r="F132">
        <f>'Template A - Products'!I132+'Template A - Products'!J132</f>
        <v>0</v>
      </c>
      <c r="G132">
        <f>IF('Template A - Products'!H132="Single",750-'Validation Checks'!F132,1500-'Validation Checks'!F132)</f>
        <v>1500</v>
      </c>
    </row>
    <row r="133" spans="6:7" hidden="1">
      <c r="F133">
        <f>'Template A - Products'!I133+'Template A - Products'!J133</f>
        <v>0</v>
      </c>
      <c r="G133">
        <f>IF('Template A - Products'!H133="Single",750-'Validation Checks'!F133,1500-'Validation Checks'!F133)</f>
        <v>1500</v>
      </c>
    </row>
    <row r="134" spans="6:7" hidden="1">
      <c r="F134">
        <f>'Template A - Products'!I134+'Template A - Products'!J134</f>
        <v>0</v>
      </c>
      <c r="G134">
        <f>IF('Template A - Products'!H134="Single",750-'Validation Checks'!F134,1500-'Validation Checks'!F134)</f>
        <v>1500</v>
      </c>
    </row>
    <row r="135" spans="6:7" hidden="1">
      <c r="F135">
        <f>'Template A - Products'!I135+'Template A - Products'!J135</f>
        <v>0</v>
      </c>
      <c r="G135">
        <f>IF('Template A - Products'!H135="Single",750-'Validation Checks'!F135,1500-'Validation Checks'!F135)</f>
        <v>1500</v>
      </c>
    </row>
    <row r="136" spans="6:7" hidden="1">
      <c r="F136">
        <f>'Template A - Products'!I136+'Template A - Products'!J136</f>
        <v>0</v>
      </c>
      <c r="G136">
        <f>IF('Template A - Products'!H136="Single",750-'Validation Checks'!F136,1500-'Validation Checks'!F136)</f>
        <v>1500</v>
      </c>
    </row>
    <row r="137" spans="6:7" hidden="1">
      <c r="F137">
        <f>'Template A - Products'!I137+'Template A - Products'!J137</f>
        <v>0</v>
      </c>
      <c r="G137">
        <f>IF('Template A - Products'!H137="Single",750-'Validation Checks'!F137,1500-'Validation Checks'!F137)</f>
        <v>1500</v>
      </c>
    </row>
    <row r="138" spans="6:7" hidden="1">
      <c r="F138">
        <f>'Template A - Products'!I138+'Template A - Products'!J138</f>
        <v>0</v>
      </c>
      <c r="G138">
        <f>IF('Template A - Products'!H138="Single",750-'Validation Checks'!F138,1500-'Validation Checks'!F138)</f>
        <v>1500</v>
      </c>
    </row>
    <row r="139" spans="6:7" hidden="1">
      <c r="F139">
        <f>'Template A - Products'!I139+'Template A - Products'!J139</f>
        <v>0</v>
      </c>
      <c r="G139">
        <f>IF('Template A - Products'!H139="Single",750-'Validation Checks'!F139,1500-'Validation Checks'!F139)</f>
        <v>1500</v>
      </c>
    </row>
    <row r="140" spans="6:7" hidden="1">
      <c r="F140">
        <f>'Template A - Products'!I140+'Template A - Products'!J140</f>
        <v>0</v>
      </c>
      <c r="G140">
        <f>IF('Template A - Products'!H140="Single",750-'Validation Checks'!F140,1500-'Validation Checks'!F140)</f>
        <v>1500</v>
      </c>
    </row>
    <row r="141" spans="6:7" hidden="1">
      <c r="F141">
        <f>'Template A - Products'!I141+'Template A - Products'!J141</f>
        <v>0</v>
      </c>
      <c r="G141">
        <f>IF('Template A - Products'!H141="Single",750-'Validation Checks'!F141,1500-'Validation Checks'!F141)</f>
        <v>1500</v>
      </c>
    </row>
    <row r="142" spans="6:7" hidden="1">
      <c r="F142">
        <f>'Template A - Products'!I142+'Template A - Products'!J142</f>
        <v>0</v>
      </c>
      <c r="G142">
        <f>IF('Template A - Products'!H142="Single",750-'Validation Checks'!F142,1500-'Validation Checks'!F142)</f>
        <v>1500</v>
      </c>
    </row>
    <row r="143" spans="6:7" hidden="1">
      <c r="F143">
        <f>'Template A - Products'!I143+'Template A - Products'!J143</f>
        <v>0</v>
      </c>
      <c r="G143">
        <f>IF('Template A - Products'!H143="Single",750-'Validation Checks'!F143,1500-'Validation Checks'!F143)</f>
        <v>1500</v>
      </c>
    </row>
    <row r="144" spans="6:7" hidden="1">
      <c r="F144">
        <f>'Template A - Products'!I144+'Template A - Products'!J144</f>
        <v>0</v>
      </c>
      <c r="G144">
        <f>IF('Template A - Products'!H144="Single",750-'Validation Checks'!F144,1500-'Validation Checks'!F144)</f>
        <v>1500</v>
      </c>
    </row>
    <row r="145" spans="6:7" hidden="1">
      <c r="F145">
        <f>'Template A - Products'!I145+'Template A - Products'!J145</f>
        <v>0</v>
      </c>
      <c r="G145">
        <f>IF('Template A - Products'!H145="Single",750-'Validation Checks'!F145,1500-'Validation Checks'!F145)</f>
        <v>1500</v>
      </c>
    </row>
    <row r="146" spans="6:7" hidden="1">
      <c r="F146">
        <f>'Template A - Products'!I146+'Template A - Products'!J146</f>
        <v>0</v>
      </c>
      <c r="G146">
        <f>IF('Template A - Products'!H146="Single",750-'Validation Checks'!F146,1500-'Validation Checks'!F146)</f>
        <v>1500</v>
      </c>
    </row>
    <row r="147" spans="6:7" hidden="1">
      <c r="F147">
        <f>'Template A - Products'!I147+'Template A - Products'!J147</f>
        <v>0</v>
      </c>
      <c r="G147">
        <f>IF('Template A - Products'!H147="Single",750-'Validation Checks'!F147,1500-'Validation Checks'!F147)</f>
        <v>1500</v>
      </c>
    </row>
    <row r="148" spans="6:7" hidden="1">
      <c r="F148">
        <f>'Template A - Products'!I148+'Template A - Products'!J148</f>
        <v>0</v>
      </c>
      <c r="G148">
        <f>IF('Template A - Products'!H148="Single",750-'Validation Checks'!F148,1500-'Validation Checks'!F148)</f>
        <v>1500</v>
      </c>
    </row>
    <row r="149" spans="6:7" hidden="1">
      <c r="F149">
        <f>'Template A - Products'!I149+'Template A - Products'!J149</f>
        <v>0</v>
      </c>
      <c r="G149">
        <f>IF('Template A - Products'!H149="Single",750-'Validation Checks'!F149,1500-'Validation Checks'!F149)</f>
        <v>1500</v>
      </c>
    </row>
    <row r="150" spans="6:7" hidden="1">
      <c r="F150">
        <f>'Template A - Products'!I150+'Template A - Products'!J150</f>
        <v>0</v>
      </c>
      <c r="G150">
        <f>IF('Template A - Products'!H150="Single",750-'Validation Checks'!F150,1500-'Validation Checks'!F150)</f>
        <v>1500</v>
      </c>
    </row>
    <row r="151" spans="6:7" hidden="1">
      <c r="F151">
        <f>'Template A - Products'!I151+'Template A - Products'!J151</f>
        <v>0</v>
      </c>
      <c r="G151">
        <f>IF('Template A - Products'!H151="Single",750-'Validation Checks'!F151,1500-'Validation Checks'!F151)</f>
        <v>1500</v>
      </c>
    </row>
    <row r="152" spans="6:7" hidden="1">
      <c r="F152">
        <f>'Template A - Products'!I152+'Template A - Products'!J152</f>
        <v>0</v>
      </c>
      <c r="G152">
        <f>IF('Template A - Products'!H152="Single",750-'Validation Checks'!F152,1500-'Validation Checks'!F152)</f>
        <v>1500</v>
      </c>
    </row>
    <row r="153" spans="6:7" hidden="1">
      <c r="F153">
        <f>'Template A - Products'!I153+'Template A - Products'!J153</f>
        <v>0</v>
      </c>
      <c r="G153">
        <f>IF('Template A - Products'!H153="Single",750-'Validation Checks'!F153,1500-'Validation Checks'!F153)</f>
        <v>1500</v>
      </c>
    </row>
    <row r="154" spans="6:7" hidden="1">
      <c r="F154">
        <f>'Template A - Products'!I154+'Template A - Products'!J154</f>
        <v>0</v>
      </c>
      <c r="G154">
        <f>IF('Template A - Products'!H154="Single",750-'Validation Checks'!F154,1500-'Validation Checks'!F154)</f>
        <v>1500</v>
      </c>
    </row>
    <row r="155" spans="6:7" hidden="1">
      <c r="F155">
        <f>'Template A - Products'!I155+'Template A - Products'!J155</f>
        <v>0</v>
      </c>
      <c r="G155">
        <f>IF('Template A - Products'!H155="Single",750-'Validation Checks'!F155,1500-'Validation Checks'!F155)</f>
        <v>1500</v>
      </c>
    </row>
    <row r="156" spans="6:7" hidden="1">
      <c r="F156">
        <f>'Template A - Products'!I156+'Template A - Products'!J156</f>
        <v>0</v>
      </c>
      <c r="G156">
        <f>IF('Template A - Products'!H156="Single",750-'Validation Checks'!F156,1500-'Validation Checks'!F156)</f>
        <v>1500</v>
      </c>
    </row>
    <row r="157" spans="6:7" hidden="1">
      <c r="F157">
        <f>'Template A - Products'!I157+'Template A - Products'!J157</f>
        <v>0</v>
      </c>
      <c r="G157">
        <f>IF('Template A - Products'!H157="Single",750-'Validation Checks'!F157,1500-'Validation Checks'!F157)</f>
        <v>1500</v>
      </c>
    </row>
    <row r="158" spans="6:7" hidden="1">
      <c r="F158">
        <f>'Template A - Products'!I158+'Template A - Products'!J158</f>
        <v>0</v>
      </c>
      <c r="G158">
        <f>IF('Template A - Products'!H158="Single",750-'Validation Checks'!F158,1500-'Validation Checks'!F158)</f>
        <v>1500</v>
      </c>
    </row>
    <row r="159" spans="6:7" hidden="1">
      <c r="F159">
        <f>'Template A - Products'!I159+'Template A - Products'!J159</f>
        <v>0</v>
      </c>
      <c r="G159">
        <f>IF('Template A - Products'!H159="Single",750-'Validation Checks'!F159,1500-'Validation Checks'!F159)</f>
        <v>1500</v>
      </c>
    </row>
    <row r="160" spans="6:7" hidden="1">
      <c r="F160">
        <f>'Template A - Products'!I160+'Template A - Products'!J160</f>
        <v>0</v>
      </c>
      <c r="G160">
        <f>IF('Template A - Products'!H160="Single",750-'Validation Checks'!F160,1500-'Validation Checks'!F160)</f>
        <v>1500</v>
      </c>
    </row>
    <row r="161" spans="6:7" hidden="1">
      <c r="F161">
        <f>'Template A - Products'!I161+'Template A - Products'!J161</f>
        <v>0</v>
      </c>
      <c r="G161">
        <f>IF('Template A - Products'!H161="Single",750-'Validation Checks'!F161,1500-'Validation Checks'!F161)</f>
        <v>1500</v>
      </c>
    </row>
    <row r="162" spans="6:7" hidden="1">
      <c r="F162">
        <f>'Template A - Products'!I162+'Template A - Products'!J162</f>
        <v>0</v>
      </c>
      <c r="G162">
        <f>IF('Template A - Products'!H162="Single",750-'Validation Checks'!F162,1500-'Validation Checks'!F162)</f>
        <v>1500</v>
      </c>
    </row>
    <row r="163" spans="6:7" hidden="1">
      <c r="F163">
        <f>'Template A - Products'!I163+'Template A - Products'!J163</f>
        <v>0</v>
      </c>
      <c r="G163">
        <f>IF('Template A - Products'!H163="Single",750-'Validation Checks'!F163,1500-'Validation Checks'!F163)</f>
        <v>1500</v>
      </c>
    </row>
    <row r="164" spans="6:7" hidden="1">
      <c r="F164">
        <f>'Template A - Products'!I164+'Template A - Products'!J164</f>
        <v>0</v>
      </c>
      <c r="G164">
        <f>IF('Template A - Products'!H164="Single",750-'Validation Checks'!F164,1500-'Validation Checks'!F164)</f>
        <v>1500</v>
      </c>
    </row>
    <row r="165" spans="6:7" hidden="1">
      <c r="F165">
        <f>'Template A - Products'!I165+'Template A - Products'!J165</f>
        <v>0</v>
      </c>
      <c r="G165">
        <f>IF('Template A - Products'!H165="Single",750-'Validation Checks'!F165,1500-'Validation Checks'!F165)</f>
        <v>1500</v>
      </c>
    </row>
    <row r="166" spans="6:7" hidden="1">
      <c r="F166">
        <f>'Template A - Products'!I166+'Template A - Products'!J166</f>
        <v>0</v>
      </c>
      <c r="G166">
        <f>IF('Template A - Products'!H166="Single",750-'Validation Checks'!F166,1500-'Validation Checks'!F166)</f>
        <v>1500</v>
      </c>
    </row>
    <row r="167" spans="6:7" hidden="1">
      <c r="F167">
        <f>'Template A - Products'!I167+'Template A - Products'!J167</f>
        <v>0</v>
      </c>
      <c r="G167">
        <f>IF('Template A - Products'!H167="Single",750-'Validation Checks'!F167,1500-'Validation Checks'!F167)</f>
        <v>1500</v>
      </c>
    </row>
    <row r="168" spans="6:7" hidden="1">
      <c r="F168">
        <f>'Template A - Products'!I168+'Template A - Products'!J168</f>
        <v>0</v>
      </c>
      <c r="G168">
        <f>IF('Template A - Products'!H168="Single",750-'Validation Checks'!F168,1500-'Validation Checks'!F168)</f>
        <v>1500</v>
      </c>
    </row>
    <row r="169" spans="6:7" hidden="1">
      <c r="F169">
        <f>'Template A - Products'!I169+'Template A - Products'!J169</f>
        <v>0</v>
      </c>
      <c r="G169">
        <f>IF('Template A - Products'!H169="Single",750-'Validation Checks'!F169,1500-'Validation Checks'!F169)</f>
        <v>1500</v>
      </c>
    </row>
    <row r="170" spans="6:7" hidden="1">
      <c r="F170">
        <f>'Template A - Products'!I170+'Template A - Products'!J170</f>
        <v>0</v>
      </c>
      <c r="G170">
        <f>IF('Template A - Products'!H170="Single",750-'Validation Checks'!F170,1500-'Validation Checks'!F170)</f>
        <v>1500</v>
      </c>
    </row>
    <row r="171" spans="6:7" hidden="1">
      <c r="F171">
        <f>'Template A - Products'!I171+'Template A - Products'!J171</f>
        <v>0</v>
      </c>
      <c r="G171">
        <f>IF('Template A - Products'!H171="Single",750-'Validation Checks'!F171,1500-'Validation Checks'!F171)</f>
        <v>1500</v>
      </c>
    </row>
    <row r="172" spans="6:7" hidden="1">
      <c r="F172">
        <f>'Template A - Products'!I172+'Template A - Products'!J172</f>
        <v>0</v>
      </c>
      <c r="G172">
        <f>IF('Template A - Products'!H172="Single",750-'Validation Checks'!F172,1500-'Validation Checks'!F172)</f>
        <v>1500</v>
      </c>
    </row>
    <row r="173" spans="6:7" hidden="1">
      <c r="F173">
        <f>'Template A - Products'!I173+'Template A - Products'!J173</f>
        <v>0</v>
      </c>
      <c r="G173">
        <f>IF('Template A - Products'!H173="Single",750-'Validation Checks'!F173,1500-'Validation Checks'!F173)</f>
        <v>1500</v>
      </c>
    </row>
    <row r="174" spans="6:7" hidden="1">
      <c r="F174">
        <f>'Template A - Products'!I174+'Template A - Products'!J174</f>
        <v>0</v>
      </c>
      <c r="G174">
        <f>IF('Template A - Products'!H174="Single",750-'Validation Checks'!F174,1500-'Validation Checks'!F174)</f>
        <v>1500</v>
      </c>
    </row>
    <row r="175" spans="6:7" hidden="1">
      <c r="F175">
        <f>'Template A - Products'!I175+'Template A - Products'!J175</f>
        <v>0</v>
      </c>
      <c r="G175">
        <f>IF('Template A - Products'!H175="Single",750-'Validation Checks'!F175,1500-'Validation Checks'!F175)</f>
        <v>1500</v>
      </c>
    </row>
    <row r="176" spans="6:7" hidden="1">
      <c r="F176">
        <f>'Template A - Products'!I176+'Template A - Products'!J176</f>
        <v>0</v>
      </c>
      <c r="G176">
        <f>IF('Template A - Products'!H176="Single",750-'Validation Checks'!F176,1500-'Validation Checks'!F176)</f>
        <v>1500</v>
      </c>
    </row>
    <row r="177" spans="6:7" hidden="1">
      <c r="F177">
        <f>'Template A - Products'!I177+'Template A - Products'!J177</f>
        <v>0</v>
      </c>
      <c r="G177">
        <f>IF('Template A - Products'!H177="Single",750-'Validation Checks'!F177,1500-'Validation Checks'!F177)</f>
        <v>1500</v>
      </c>
    </row>
    <row r="178" spans="6:7" hidden="1">
      <c r="F178">
        <f>'Template A - Products'!I178+'Template A - Products'!J178</f>
        <v>0</v>
      </c>
      <c r="G178">
        <f>IF('Template A - Products'!H178="Single",750-'Validation Checks'!F178,1500-'Validation Checks'!F178)</f>
        <v>1500</v>
      </c>
    </row>
    <row r="179" spans="6:7" hidden="1">
      <c r="F179">
        <f>'Template A - Products'!I179+'Template A - Products'!J179</f>
        <v>0</v>
      </c>
      <c r="G179">
        <f>IF('Template A - Products'!H179="Single",750-'Validation Checks'!F179,1500-'Validation Checks'!F179)</f>
        <v>1500</v>
      </c>
    </row>
    <row r="180" spans="6:7" hidden="1">
      <c r="F180">
        <f>'Template A - Products'!I180+'Template A - Products'!J180</f>
        <v>0</v>
      </c>
      <c r="G180">
        <f>IF('Template A - Products'!H180="Single",750-'Validation Checks'!F180,1500-'Validation Checks'!F180)</f>
        <v>1500</v>
      </c>
    </row>
    <row r="181" spans="6:7" hidden="1">
      <c r="F181">
        <f>'Template A - Products'!I181+'Template A - Products'!J181</f>
        <v>0</v>
      </c>
      <c r="G181">
        <f>IF('Template A - Products'!H181="Single",750-'Validation Checks'!F181,1500-'Validation Checks'!F181)</f>
        <v>1500</v>
      </c>
    </row>
    <row r="182" spans="6:7" hidden="1">
      <c r="F182">
        <f>'Template A - Products'!I182+'Template A - Products'!J182</f>
        <v>0</v>
      </c>
      <c r="G182">
        <f>IF('Template A - Products'!H182="Single",750-'Validation Checks'!F182,1500-'Validation Checks'!F182)</f>
        <v>1500</v>
      </c>
    </row>
    <row r="183" spans="6:7" hidden="1">
      <c r="F183">
        <f>'Template A - Products'!I183+'Template A - Products'!J183</f>
        <v>0</v>
      </c>
      <c r="G183">
        <f>IF('Template A - Products'!H183="Single",750-'Validation Checks'!F183,1500-'Validation Checks'!F183)</f>
        <v>1500</v>
      </c>
    </row>
    <row r="184" spans="6:7" hidden="1">
      <c r="F184">
        <f>'Template A - Products'!I184+'Template A - Products'!J184</f>
        <v>0</v>
      </c>
      <c r="G184">
        <f>IF('Template A - Products'!H184="Single",750-'Validation Checks'!F184,1500-'Validation Checks'!F184)</f>
        <v>1500</v>
      </c>
    </row>
    <row r="185" spans="6:7" hidden="1">
      <c r="F185">
        <f>'Template A - Products'!I185+'Template A - Products'!J185</f>
        <v>0</v>
      </c>
      <c r="G185">
        <f>IF('Template A - Products'!H185="Single",750-'Validation Checks'!F185,1500-'Validation Checks'!F185)</f>
        <v>1500</v>
      </c>
    </row>
    <row r="186" spans="6:7" hidden="1">
      <c r="F186">
        <f>'Template A - Products'!I186+'Template A - Products'!J186</f>
        <v>0</v>
      </c>
      <c r="G186">
        <f>IF('Template A - Products'!H186="Single",750-'Validation Checks'!F186,1500-'Validation Checks'!F186)</f>
        <v>1500</v>
      </c>
    </row>
    <row r="187" spans="6:7" hidden="1">
      <c r="F187">
        <f>'Template A - Products'!I187+'Template A - Products'!J187</f>
        <v>0</v>
      </c>
      <c r="G187">
        <f>IF('Template A - Products'!H187="Single",750-'Validation Checks'!F187,1500-'Validation Checks'!F187)</f>
        <v>1500</v>
      </c>
    </row>
    <row r="188" spans="6:7" hidden="1">
      <c r="F188">
        <f>'Template A - Products'!I188+'Template A - Products'!J188</f>
        <v>0</v>
      </c>
      <c r="G188">
        <f>IF('Template A - Products'!H188="Single",750-'Validation Checks'!F188,1500-'Validation Checks'!F188)</f>
        <v>1500</v>
      </c>
    </row>
    <row r="189" spans="6:7" hidden="1">
      <c r="F189">
        <f>'Template A - Products'!I189+'Template A - Products'!J189</f>
        <v>0</v>
      </c>
      <c r="G189">
        <f>IF('Template A - Products'!H189="Single",750-'Validation Checks'!F189,1500-'Validation Checks'!F189)</f>
        <v>1500</v>
      </c>
    </row>
    <row r="190" spans="6:7" hidden="1">
      <c r="F190">
        <f>'Template A - Products'!I190+'Template A - Products'!J190</f>
        <v>0</v>
      </c>
      <c r="G190">
        <f>IF('Template A - Products'!H190="Single",750-'Validation Checks'!F190,1500-'Validation Checks'!F190)</f>
        <v>1500</v>
      </c>
    </row>
    <row r="191" spans="6:7" hidden="1">
      <c r="F191">
        <f>'Template A - Products'!I191+'Template A - Products'!J191</f>
        <v>0</v>
      </c>
      <c r="G191">
        <f>IF('Template A - Products'!H191="Single",750-'Validation Checks'!F191,1500-'Validation Checks'!F191)</f>
        <v>1500</v>
      </c>
    </row>
    <row r="192" spans="6:7" hidden="1">
      <c r="F192">
        <f>'Template A - Products'!I192+'Template A - Products'!J192</f>
        <v>0</v>
      </c>
      <c r="G192">
        <f>IF('Template A - Products'!H192="Single",750-'Validation Checks'!F192,1500-'Validation Checks'!F192)</f>
        <v>1500</v>
      </c>
    </row>
    <row r="193" spans="6:7" hidden="1">
      <c r="F193">
        <f>'Template A - Products'!I193+'Template A - Products'!J193</f>
        <v>0</v>
      </c>
      <c r="G193">
        <f>IF('Template A - Products'!H193="Single",750-'Validation Checks'!F193,1500-'Validation Checks'!F193)</f>
        <v>1500</v>
      </c>
    </row>
    <row r="194" spans="6:7" hidden="1">
      <c r="F194">
        <f>'Template A - Products'!I194+'Template A - Products'!J194</f>
        <v>0</v>
      </c>
      <c r="G194">
        <f>IF('Template A - Products'!H194="Single",750-'Validation Checks'!F194,1500-'Validation Checks'!F194)</f>
        <v>1500</v>
      </c>
    </row>
    <row r="195" spans="6:7" hidden="1">
      <c r="F195">
        <f>'Template A - Products'!I195+'Template A - Products'!J195</f>
        <v>0</v>
      </c>
      <c r="G195">
        <f>IF('Template A - Products'!H195="Single",750-'Validation Checks'!F195,1500-'Validation Checks'!F195)</f>
        <v>1500</v>
      </c>
    </row>
    <row r="196" spans="6:7" hidden="1">
      <c r="F196">
        <f>'Template A - Products'!I196+'Template A - Products'!J196</f>
        <v>0</v>
      </c>
      <c r="G196">
        <f>IF('Template A - Products'!H196="Single",750-'Validation Checks'!F196,1500-'Validation Checks'!F196)</f>
        <v>1500</v>
      </c>
    </row>
    <row r="197" spans="6:7" hidden="1">
      <c r="F197">
        <f>'Template A - Products'!I197+'Template A - Products'!J197</f>
        <v>0</v>
      </c>
      <c r="G197">
        <f>IF('Template A - Products'!H197="Single",750-'Validation Checks'!F197,1500-'Validation Checks'!F197)</f>
        <v>1500</v>
      </c>
    </row>
    <row r="198" spans="6:7" hidden="1">
      <c r="F198">
        <f>'Template A - Products'!I198+'Template A - Products'!J198</f>
        <v>0</v>
      </c>
      <c r="G198">
        <f>IF('Template A - Products'!H198="Single",750-'Validation Checks'!F198,1500-'Validation Checks'!F198)</f>
        <v>1500</v>
      </c>
    </row>
    <row r="199" spans="6:7" hidden="1">
      <c r="F199">
        <f>'Template A - Products'!I199+'Template A - Products'!J199</f>
        <v>0</v>
      </c>
      <c r="G199">
        <f>IF('Template A - Products'!H199="Single",750-'Validation Checks'!F199,1500-'Validation Checks'!F199)</f>
        <v>1500</v>
      </c>
    </row>
    <row r="200" spans="6:7" hidden="1">
      <c r="F200">
        <f>'Template A - Products'!I200+'Template A - Products'!J200</f>
        <v>0</v>
      </c>
      <c r="G200">
        <f>IF('Template A - Products'!H200="Single",750-'Validation Checks'!F200,1500-'Validation Checks'!F200)</f>
        <v>1500</v>
      </c>
    </row>
    <row r="201" spans="6:7" hidden="1">
      <c r="F201">
        <f>'Template A - Products'!I201+'Template A - Products'!J201</f>
        <v>0</v>
      </c>
      <c r="G201">
        <f>IF('Template A - Products'!H201="Single",750-'Validation Checks'!F201,1500-'Validation Checks'!F201)</f>
        <v>1500</v>
      </c>
    </row>
    <row r="202" spans="6:7" hidden="1">
      <c r="F202">
        <f>'Template A - Products'!I202+'Template A - Products'!J202</f>
        <v>0</v>
      </c>
      <c r="G202">
        <f>IF('Template A - Products'!H202="Single",750-'Validation Checks'!F202,1500-'Validation Checks'!F202)</f>
        <v>1500</v>
      </c>
    </row>
    <row r="203" spans="6:7" hidden="1">
      <c r="F203">
        <f>'Template A - Products'!I203+'Template A - Products'!J203</f>
        <v>0</v>
      </c>
      <c r="G203">
        <f>IF('Template A - Products'!H203="Single",750-'Validation Checks'!F203,1500-'Validation Checks'!F203)</f>
        <v>1500</v>
      </c>
    </row>
    <row r="204" spans="6:7" hidden="1">
      <c r="F204">
        <f>'Template A - Products'!I204+'Template A - Products'!J204</f>
        <v>0</v>
      </c>
      <c r="G204">
        <f>IF('Template A - Products'!H204="Single",750-'Validation Checks'!F204,1500-'Validation Checks'!F204)</f>
        <v>1500</v>
      </c>
    </row>
    <row r="205" spans="6:7" hidden="1">
      <c r="F205">
        <f>'Template A - Products'!I205+'Template A - Products'!J205</f>
        <v>0</v>
      </c>
      <c r="G205">
        <f>IF('Template A - Products'!H205="Single",750-'Validation Checks'!F205,1500-'Validation Checks'!F205)</f>
        <v>1500</v>
      </c>
    </row>
    <row r="206" spans="6:7" hidden="1">
      <c r="F206">
        <f>'Template A - Products'!I206+'Template A - Products'!J206</f>
        <v>0</v>
      </c>
      <c r="G206">
        <f>IF('Template A - Products'!H206="Single",750-'Validation Checks'!F206,1500-'Validation Checks'!F206)</f>
        <v>1500</v>
      </c>
    </row>
    <row r="207" spans="6:7" hidden="1">
      <c r="F207">
        <f>'Template A - Products'!I207+'Template A - Products'!J207</f>
        <v>0</v>
      </c>
      <c r="G207">
        <f>IF('Template A - Products'!H207="Single",750-'Validation Checks'!F207,1500-'Validation Checks'!F207)</f>
        <v>1500</v>
      </c>
    </row>
    <row r="208" spans="6:7" hidden="1">
      <c r="F208">
        <f>'Template A - Products'!I208+'Template A - Products'!J208</f>
        <v>0</v>
      </c>
      <c r="G208">
        <f>IF('Template A - Products'!H208="Single",750-'Validation Checks'!F208,1500-'Validation Checks'!F208)</f>
        <v>1500</v>
      </c>
    </row>
    <row r="209" spans="6:7" hidden="1">
      <c r="F209">
        <f>'Template A - Products'!I209+'Template A - Products'!J209</f>
        <v>0</v>
      </c>
      <c r="G209">
        <f>IF('Template A - Products'!H209="Single",750-'Validation Checks'!F209,1500-'Validation Checks'!F209)</f>
        <v>1500</v>
      </c>
    </row>
    <row r="210" spans="6:7" hidden="1">
      <c r="F210">
        <f>'Template A - Products'!I210+'Template A - Products'!J210</f>
        <v>0</v>
      </c>
      <c r="G210">
        <f>IF('Template A - Products'!H210="Single",750-'Validation Checks'!F210,1500-'Validation Checks'!F210)</f>
        <v>1500</v>
      </c>
    </row>
    <row r="211" spans="6:7" hidden="1">
      <c r="F211">
        <f>'Template A - Products'!I211+'Template A - Products'!J211</f>
        <v>0</v>
      </c>
      <c r="G211">
        <f>IF('Template A - Products'!H211="Single",750-'Validation Checks'!F211,1500-'Validation Checks'!F211)</f>
        <v>1500</v>
      </c>
    </row>
    <row r="212" spans="6:7" hidden="1">
      <c r="F212">
        <f>'Template A - Products'!I212+'Template A - Products'!J212</f>
        <v>0</v>
      </c>
      <c r="G212">
        <f>IF('Template A - Products'!H212="Single",750-'Validation Checks'!F212,1500-'Validation Checks'!F212)</f>
        <v>1500</v>
      </c>
    </row>
    <row r="213" spans="6:7" hidden="1">
      <c r="F213">
        <f>'Template A - Products'!I213+'Template A - Products'!J213</f>
        <v>0</v>
      </c>
      <c r="G213">
        <f>IF('Template A - Products'!H213="Single",750-'Validation Checks'!F213,1500-'Validation Checks'!F213)</f>
        <v>1500</v>
      </c>
    </row>
    <row r="214" spans="6:7" hidden="1">
      <c r="F214">
        <f>'Template A - Products'!I214+'Template A - Products'!J214</f>
        <v>0</v>
      </c>
      <c r="G214">
        <f>IF('Template A - Products'!H214="Single",750-'Validation Checks'!F214,1500-'Validation Checks'!F214)</f>
        <v>1500</v>
      </c>
    </row>
    <row r="215" spans="6:7" hidden="1">
      <c r="F215">
        <f>'Template A - Products'!I215+'Template A - Products'!J215</f>
        <v>0</v>
      </c>
      <c r="G215">
        <f>IF('Template A - Products'!H215="Single",750-'Validation Checks'!F215,1500-'Validation Checks'!F215)</f>
        <v>1500</v>
      </c>
    </row>
    <row r="216" spans="6:7" hidden="1">
      <c r="F216">
        <f>'Template A - Products'!I216+'Template A - Products'!J216</f>
        <v>0</v>
      </c>
      <c r="G216">
        <f>IF('Template A - Products'!H216="Single",750-'Validation Checks'!F216,1500-'Validation Checks'!F216)</f>
        <v>1500</v>
      </c>
    </row>
    <row r="217" spans="6:7" hidden="1">
      <c r="F217">
        <f>'Template A - Products'!I217+'Template A - Products'!J217</f>
        <v>0</v>
      </c>
      <c r="G217">
        <f>IF('Template A - Products'!H217="Single",750-'Validation Checks'!F217,1500-'Validation Checks'!F217)</f>
        <v>1500</v>
      </c>
    </row>
    <row r="218" spans="6:7" hidden="1">
      <c r="F218">
        <f>'Template A - Products'!I218+'Template A - Products'!J218</f>
        <v>0</v>
      </c>
      <c r="G218">
        <f>IF('Template A - Products'!H218="Single",750-'Validation Checks'!F218,1500-'Validation Checks'!F218)</f>
        <v>1500</v>
      </c>
    </row>
    <row r="219" spans="6:7" hidden="1">
      <c r="F219">
        <f>'Template A - Products'!I219+'Template A - Products'!J219</f>
        <v>0</v>
      </c>
      <c r="G219">
        <f>IF('Template A - Products'!H219="Single",750-'Validation Checks'!F219,1500-'Validation Checks'!F219)</f>
        <v>1500</v>
      </c>
    </row>
    <row r="220" spans="6:7" hidden="1">
      <c r="F220">
        <f>'Template A - Products'!I220+'Template A - Products'!J220</f>
        <v>0</v>
      </c>
      <c r="G220">
        <f>IF('Template A - Products'!H220="Single",750-'Validation Checks'!F220,1500-'Validation Checks'!F220)</f>
        <v>1500</v>
      </c>
    </row>
    <row r="221" spans="6:7" hidden="1">
      <c r="F221">
        <f>'Template A - Products'!I221+'Template A - Products'!J221</f>
        <v>0</v>
      </c>
      <c r="G221">
        <f>IF('Template A - Products'!H221="Single",750-'Validation Checks'!F221,1500-'Validation Checks'!F221)</f>
        <v>1500</v>
      </c>
    </row>
    <row r="222" spans="6:7" hidden="1">
      <c r="F222">
        <f>'Template A - Products'!I222+'Template A - Products'!J222</f>
        <v>0</v>
      </c>
      <c r="G222">
        <f>IF('Template A - Products'!H222="Single",750-'Validation Checks'!F222,1500-'Validation Checks'!F222)</f>
        <v>1500</v>
      </c>
    </row>
    <row r="223" spans="6:7" hidden="1">
      <c r="F223">
        <f>'Template A - Products'!I223+'Template A - Products'!J223</f>
        <v>0</v>
      </c>
      <c r="G223">
        <f>IF('Template A - Products'!H223="Single",750-'Validation Checks'!F223,1500-'Validation Checks'!F223)</f>
        <v>1500</v>
      </c>
    </row>
    <row r="224" spans="6:7" hidden="1">
      <c r="F224">
        <f>'Template A - Products'!I224+'Template A - Products'!J224</f>
        <v>0</v>
      </c>
      <c r="G224">
        <f>IF('Template A - Products'!H224="Single",750-'Validation Checks'!F224,1500-'Validation Checks'!F224)</f>
        <v>1500</v>
      </c>
    </row>
    <row r="225" spans="6:7" hidden="1">
      <c r="F225">
        <f>'Template A - Products'!I225+'Template A - Products'!J225</f>
        <v>0</v>
      </c>
      <c r="G225">
        <f>IF('Template A - Products'!H225="Single",750-'Validation Checks'!F225,1500-'Validation Checks'!F225)</f>
        <v>1500</v>
      </c>
    </row>
    <row r="226" spans="6:7" hidden="1">
      <c r="F226">
        <f>'Template A - Products'!I226+'Template A - Products'!J226</f>
        <v>0</v>
      </c>
      <c r="G226">
        <f>IF('Template A - Products'!H226="Single",750-'Validation Checks'!F226,1500-'Validation Checks'!F226)</f>
        <v>1500</v>
      </c>
    </row>
    <row r="227" spans="6:7" hidden="1">
      <c r="F227">
        <f>'Template A - Products'!I227+'Template A - Products'!J227</f>
        <v>0</v>
      </c>
      <c r="G227">
        <f>IF('Template A - Products'!H227="Single",750-'Validation Checks'!F227,1500-'Validation Checks'!F227)</f>
        <v>1500</v>
      </c>
    </row>
    <row r="228" spans="6:7" hidden="1">
      <c r="F228">
        <f>'Template A - Products'!I228+'Template A - Products'!J228</f>
        <v>0</v>
      </c>
      <c r="G228">
        <f>IF('Template A - Products'!H228="Single",750-'Validation Checks'!F228,1500-'Validation Checks'!F228)</f>
        <v>1500</v>
      </c>
    </row>
    <row r="229" spans="6:7" hidden="1">
      <c r="F229">
        <f>'Template A - Products'!I229+'Template A - Products'!J229</f>
        <v>0</v>
      </c>
      <c r="G229">
        <f>IF('Template A - Products'!H229="Single",750-'Validation Checks'!F229,1500-'Validation Checks'!F229)</f>
        <v>1500</v>
      </c>
    </row>
    <row r="230" spans="6:7" hidden="1">
      <c r="F230">
        <f>'Template A - Products'!I230+'Template A - Products'!J230</f>
        <v>0</v>
      </c>
      <c r="G230">
        <f>IF('Template A - Products'!H230="Single",750-'Validation Checks'!F230,1500-'Validation Checks'!F230)</f>
        <v>1500</v>
      </c>
    </row>
    <row r="231" spans="6:7" hidden="1">
      <c r="F231">
        <f>'Template A - Products'!I231+'Template A - Products'!J231</f>
        <v>0</v>
      </c>
      <c r="G231">
        <f>IF('Template A - Products'!H231="Single",750-'Validation Checks'!F231,1500-'Validation Checks'!F231)</f>
        <v>1500</v>
      </c>
    </row>
    <row r="232" spans="6:7" hidden="1">
      <c r="F232">
        <f>'Template A - Products'!I232+'Template A - Products'!J232</f>
        <v>0</v>
      </c>
      <c r="G232">
        <f>IF('Template A - Products'!H232="Single",750-'Validation Checks'!F232,1500-'Validation Checks'!F232)</f>
        <v>1500</v>
      </c>
    </row>
    <row r="233" spans="6:7" hidden="1">
      <c r="F233">
        <f>'Template A - Products'!I233+'Template A - Products'!J233</f>
        <v>0</v>
      </c>
      <c r="G233">
        <f>IF('Template A - Products'!H233="Single",750-'Validation Checks'!F233,1500-'Validation Checks'!F233)</f>
        <v>1500</v>
      </c>
    </row>
    <row r="234" spans="6:7" hidden="1">
      <c r="F234">
        <f>'Template A - Products'!I234+'Template A - Products'!J234</f>
        <v>0</v>
      </c>
      <c r="G234">
        <f>IF('Template A - Products'!H234="Single",750-'Validation Checks'!F234,1500-'Validation Checks'!F234)</f>
        <v>1500</v>
      </c>
    </row>
    <row r="235" spans="6:7" hidden="1">
      <c r="F235">
        <f>'Template A - Products'!I235+'Template A - Products'!J235</f>
        <v>0</v>
      </c>
      <c r="G235">
        <f>IF('Template A - Products'!H235="Single",750-'Validation Checks'!F235,1500-'Validation Checks'!F235)</f>
        <v>1500</v>
      </c>
    </row>
    <row r="236" spans="6:7" hidden="1">
      <c r="F236">
        <f>'Template A - Products'!I236+'Template A - Products'!J236</f>
        <v>0</v>
      </c>
      <c r="G236">
        <f>IF('Template A - Products'!H236="Single",750-'Validation Checks'!F236,1500-'Validation Checks'!F236)</f>
        <v>1500</v>
      </c>
    </row>
    <row r="237" spans="6:7" hidden="1">
      <c r="F237">
        <f>'Template A - Products'!I237+'Template A - Products'!J237</f>
        <v>0</v>
      </c>
      <c r="G237">
        <f>IF('Template A - Products'!H237="Single",750-'Validation Checks'!F237,1500-'Validation Checks'!F237)</f>
        <v>1500</v>
      </c>
    </row>
    <row r="238" spans="6:7" hidden="1">
      <c r="F238">
        <f>'Template A - Products'!I238+'Template A - Products'!J238</f>
        <v>0</v>
      </c>
      <c r="G238">
        <f>IF('Template A - Products'!H238="Single",750-'Validation Checks'!F238,1500-'Validation Checks'!F238)</f>
        <v>1500</v>
      </c>
    </row>
    <row r="239" spans="6:7" hidden="1">
      <c r="F239">
        <f>'Template A - Products'!I239+'Template A - Products'!J239</f>
        <v>0</v>
      </c>
      <c r="G239">
        <f>IF('Template A - Products'!H239="Single",750-'Validation Checks'!F239,1500-'Validation Checks'!F239)</f>
        <v>1500</v>
      </c>
    </row>
    <row r="240" spans="6:7" hidden="1">
      <c r="F240">
        <f>'Template A - Products'!I240+'Template A - Products'!J240</f>
        <v>0</v>
      </c>
      <c r="G240">
        <f>IF('Template A - Products'!H240="Single",750-'Validation Checks'!F240,1500-'Validation Checks'!F240)</f>
        <v>1500</v>
      </c>
    </row>
    <row r="241" spans="6:7" hidden="1">
      <c r="F241">
        <f>'Template A - Products'!I241+'Template A - Products'!J241</f>
        <v>0</v>
      </c>
      <c r="G241">
        <f>IF('Template A - Products'!H241="Single",750-'Validation Checks'!F241,1500-'Validation Checks'!F241)</f>
        <v>1500</v>
      </c>
    </row>
    <row r="242" spans="6:7" hidden="1">
      <c r="F242">
        <f>'Template A - Products'!I242+'Template A - Products'!J242</f>
        <v>0</v>
      </c>
      <c r="G242">
        <f>IF('Template A - Products'!H242="Single",750-'Validation Checks'!F242,1500-'Validation Checks'!F242)</f>
        <v>1500</v>
      </c>
    </row>
    <row r="243" spans="6:7" hidden="1">
      <c r="F243">
        <f>'Template A - Products'!I243+'Template A - Products'!J243</f>
        <v>0</v>
      </c>
      <c r="G243">
        <f>IF('Template A - Products'!H243="Single",750-'Validation Checks'!F243,1500-'Validation Checks'!F243)</f>
        <v>1500</v>
      </c>
    </row>
    <row r="244" spans="6:7" hidden="1">
      <c r="F244">
        <f>'Template A - Products'!I244+'Template A - Products'!J244</f>
        <v>0</v>
      </c>
      <c r="G244">
        <f>IF('Template A - Products'!H244="Single",750-'Validation Checks'!F244,1500-'Validation Checks'!F244)</f>
        <v>1500</v>
      </c>
    </row>
    <row r="245" spans="6:7" hidden="1">
      <c r="F245">
        <f>'Template A - Products'!I245+'Template A - Products'!J245</f>
        <v>0</v>
      </c>
      <c r="G245">
        <f>IF('Template A - Products'!H245="Single",750-'Validation Checks'!F245,1500-'Validation Checks'!F245)</f>
        <v>1500</v>
      </c>
    </row>
    <row r="246" spans="6:7" hidden="1">
      <c r="F246">
        <f>'Template A - Products'!I246+'Template A - Products'!J246</f>
        <v>0</v>
      </c>
      <c r="G246">
        <f>IF('Template A - Products'!H246="Single",750-'Validation Checks'!F246,1500-'Validation Checks'!F246)</f>
        <v>1500</v>
      </c>
    </row>
    <row r="247" spans="6:7" hidden="1">
      <c r="F247">
        <f>'Template A - Products'!I247+'Template A - Products'!J247</f>
        <v>0</v>
      </c>
      <c r="G247">
        <f>IF('Template A - Products'!H247="Single",750-'Validation Checks'!F247,1500-'Validation Checks'!F247)</f>
        <v>1500</v>
      </c>
    </row>
    <row r="248" spans="6:7" hidden="1">
      <c r="F248">
        <f>'Template A - Products'!I248+'Template A - Products'!J248</f>
        <v>0</v>
      </c>
      <c r="G248">
        <f>IF('Template A - Products'!H248="Single",750-'Validation Checks'!F248,1500-'Validation Checks'!F248)</f>
        <v>1500</v>
      </c>
    </row>
    <row r="249" spans="6:7" hidden="1">
      <c r="F249">
        <f>'Template A - Products'!I249+'Template A - Products'!J249</f>
        <v>0</v>
      </c>
      <c r="G249">
        <f>IF('Template A - Products'!H249="Single",750-'Validation Checks'!F249,1500-'Validation Checks'!F249)</f>
        <v>1500</v>
      </c>
    </row>
    <row r="250" spans="6:7" hidden="1">
      <c r="F250">
        <f>'Template A - Products'!I250+'Template A - Products'!J250</f>
        <v>0</v>
      </c>
      <c r="G250">
        <f>IF('Template A - Products'!H250="Single",750-'Validation Checks'!F250,1500-'Validation Checks'!F250)</f>
        <v>1500</v>
      </c>
    </row>
    <row r="251" spans="6:7" hidden="1">
      <c r="F251">
        <f>'Template A - Products'!I251+'Template A - Products'!J251</f>
        <v>0</v>
      </c>
      <c r="G251">
        <f>IF('Template A - Products'!H251="Single",750-'Validation Checks'!F251,1500-'Validation Checks'!F251)</f>
        <v>1500</v>
      </c>
    </row>
    <row r="252" spans="6:7" hidden="1">
      <c r="F252">
        <f>'Template A - Products'!I252+'Template A - Products'!J252</f>
        <v>0</v>
      </c>
      <c r="G252">
        <f>IF('Template A - Products'!H252="Single",750-'Validation Checks'!F252,1500-'Validation Checks'!F252)</f>
        <v>1500</v>
      </c>
    </row>
    <row r="253" spans="6:7" hidden="1">
      <c r="F253">
        <f>'Template A - Products'!I253+'Template A - Products'!J253</f>
        <v>0</v>
      </c>
      <c r="G253">
        <f>IF('Template A - Products'!H253="Single",750-'Validation Checks'!F253,1500-'Validation Checks'!F253)</f>
        <v>1500</v>
      </c>
    </row>
    <row r="254" spans="6:7" hidden="1">
      <c r="F254">
        <f>'Template A - Products'!I254+'Template A - Products'!J254</f>
        <v>0</v>
      </c>
      <c r="G254">
        <f>IF('Template A - Products'!H254="Single",750-'Validation Checks'!F254,1500-'Validation Checks'!F254)</f>
        <v>1500</v>
      </c>
    </row>
    <row r="255" spans="6:7" hidden="1">
      <c r="F255">
        <f>'Template A - Products'!I255+'Template A - Products'!J255</f>
        <v>0</v>
      </c>
      <c r="G255">
        <f>IF('Template A - Products'!H255="Single",750-'Validation Checks'!F255,1500-'Validation Checks'!F255)</f>
        <v>1500</v>
      </c>
    </row>
    <row r="256" spans="6:7" hidden="1">
      <c r="F256">
        <f>'Template A - Products'!I256+'Template A - Products'!J256</f>
        <v>0</v>
      </c>
      <c r="G256">
        <f>IF('Template A - Products'!H256="Single",750-'Validation Checks'!F256,1500-'Validation Checks'!F256)</f>
        <v>1500</v>
      </c>
    </row>
    <row r="257" spans="6:7" hidden="1">
      <c r="F257">
        <f>'Template A - Products'!I257+'Template A - Products'!J257</f>
        <v>0</v>
      </c>
      <c r="G257">
        <f>IF('Template A - Products'!H257="Single",750-'Validation Checks'!F257,1500-'Validation Checks'!F257)</f>
        <v>1500</v>
      </c>
    </row>
    <row r="258" spans="6:7" hidden="1">
      <c r="F258">
        <f>'Template A - Products'!I258+'Template A - Products'!J258</f>
        <v>0</v>
      </c>
      <c r="G258">
        <f>IF('Template A - Products'!H258="Single",750-'Validation Checks'!F258,1500-'Validation Checks'!F258)</f>
        <v>1500</v>
      </c>
    </row>
    <row r="259" spans="6:7" hidden="1">
      <c r="F259">
        <f>'Template A - Products'!I259+'Template A - Products'!J259</f>
        <v>0</v>
      </c>
      <c r="G259">
        <f>IF('Template A - Products'!H259="Single",750-'Validation Checks'!F259,1500-'Validation Checks'!F259)</f>
        <v>1500</v>
      </c>
    </row>
    <row r="260" spans="6:7" hidden="1">
      <c r="F260">
        <f>'Template A - Products'!I260+'Template A - Products'!J260</f>
        <v>0</v>
      </c>
      <c r="G260">
        <f>IF('Template A - Products'!H260="Single",750-'Validation Checks'!F260,1500-'Validation Checks'!F260)</f>
        <v>1500</v>
      </c>
    </row>
    <row r="261" spans="6:7" hidden="1">
      <c r="F261">
        <f>'Template A - Products'!I261+'Template A - Products'!J261</f>
        <v>0</v>
      </c>
      <c r="G261">
        <f>IF('Template A - Products'!H261="Single",750-'Validation Checks'!F261,1500-'Validation Checks'!F261)</f>
        <v>1500</v>
      </c>
    </row>
    <row r="262" spans="6:7" hidden="1">
      <c r="F262">
        <f>'Template A - Products'!I262+'Template A - Products'!J262</f>
        <v>0</v>
      </c>
      <c r="G262">
        <f>IF('Template A - Products'!H262="Single",750-'Validation Checks'!F262,1500-'Validation Checks'!F262)</f>
        <v>1500</v>
      </c>
    </row>
    <row r="263" spans="6:7" hidden="1">
      <c r="F263">
        <f>'Template A - Products'!I263+'Template A - Products'!J263</f>
        <v>0</v>
      </c>
      <c r="G263">
        <f>IF('Template A - Products'!H263="Single",750-'Validation Checks'!F263,1500-'Validation Checks'!F263)</f>
        <v>1500</v>
      </c>
    </row>
    <row r="264" spans="6:7" hidden="1">
      <c r="F264">
        <f>'Template A - Products'!I264+'Template A - Products'!J264</f>
        <v>0</v>
      </c>
      <c r="G264">
        <f>IF('Template A - Products'!H264="Single",750-'Validation Checks'!F264,1500-'Validation Checks'!F264)</f>
        <v>1500</v>
      </c>
    </row>
    <row r="265" spans="6:7" hidden="1">
      <c r="F265">
        <f>'Template A - Products'!I265+'Template A - Products'!J265</f>
        <v>0</v>
      </c>
      <c r="G265">
        <f>IF('Template A - Products'!H265="Single",750-'Validation Checks'!F265,1500-'Validation Checks'!F265)</f>
        <v>1500</v>
      </c>
    </row>
    <row r="266" spans="6:7" hidden="1">
      <c r="F266">
        <f>'Template A - Products'!I266+'Template A - Products'!J266</f>
        <v>0</v>
      </c>
      <c r="G266">
        <f>IF('Template A - Products'!H266="Single",750-'Validation Checks'!F266,1500-'Validation Checks'!F266)</f>
        <v>1500</v>
      </c>
    </row>
    <row r="267" spans="6:7" hidden="1">
      <c r="F267">
        <f>'Template A - Products'!I267+'Template A - Products'!J267</f>
        <v>0</v>
      </c>
      <c r="G267">
        <f>IF('Template A - Products'!H267="Single",750-'Validation Checks'!F267,1500-'Validation Checks'!F267)</f>
        <v>1500</v>
      </c>
    </row>
    <row r="268" spans="6:7" hidden="1">
      <c r="F268">
        <f>'Template A - Products'!I268+'Template A - Products'!J268</f>
        <v>0</v>
      </c>
      <c r="G268">
        <f>IF('Template A - Products'!H268="Single",750-'Validation Checks'!F268,1500-'Validation Checks'!F268)</f>
        <v>1500</v>
      </c>
    </row>
    <row r="269" spans="6:7" hidden="1">
      <c r="F269">
        <f>'Template A - Products'!I269+'Template A - Products'!J269</f>
        <v>0</v>
      </c>
      <c r="G269">
        <f>IF('Template A - Products'!H269="Single",750-'Validation Checks'!F269,1500-'Validation Checks'!F269)</f>
        <v>1500</v>
      </c>
    </row>
    <row r="270" spans="6:7" hidden="1">
      <c r="F270">
        <f>'Template A - Products'!I270+'Template A - Products'!J270</f>
        <v>0</v>
      </c>
      <c r="G270">
        <f>IF('Template A - Products'!H270="Single",750-'Validation Checks'!F270,1500-'Validation Checks'!F270)</f>
        <v>1500</v>
      </c>
    </row>
    <row r="271" spans="6:7" hidden="1">
      <c r="F271">
        <f>'Template A - Products'!I271+'Template A - Products'!J271</f>
        <v>0</v>
      </c>
      <c r="G271">
        <f>IF('Template A - Products'!H271="Single",750-'Validation Checks'!F271,1500-'Validation Checks'!F271)</f>
        <v>1500</v>
      </c>
    </row>
    <row r="272" spans="6:7" hidden="1">
      <c r="F272">
        <f>'Template A - Products'!I272+'Template A - Products'!J272</f>
        <v>0</v>
      </c>
      <c r="G272">
        <f>IF('Template A - Products'!H272="Single",750-'Validation Checks'!F272,1500-'Validation Checks'!F272)</f>
        <v>1500</v>
      </c>
    </row>
    <row r="273" spans="6:7" hidden="1">
      <c r="F273">
        <f>'Template A - Products'!I273+'Template A - Products'!J273</f>
        <v>0</v>
      </c>
      <c r="G273">
        <f>IF('Template A - Products'!H273="Single",750-'Validation Checks'!F273,1500-'Validation Checks'!F273)</f>
        <v>1500</v>
      </c>
    </row>
    <row r="274" spans="6:7" hidden="1">
      <c r="F274">
        <f>'Template A - Products'!I274+'Template A - Products'!J274</f>
        <v>0</v>
      </c>
      <c r="G274">
        <f>IF('Template A - Products'!H274="Single",750-'Validation Checks'!F274,1500-'Validation Checks'!F274)</f>
        <v>1500</v>
      </c>
    </row>
    <row r="275" spans="6:7" hidden="1">
      <c r="F275">
        <f>'Template A - Products'!I275+'Template A - Products'!J275</f>
        <v>0</v>
      </c>
      <c r="G275">
        <f>IF('Template A - Products'!H275="Single",750-'Validation Checks'!F275,1500-'Validation Checks'!F275)</f>
        <v>1500</v>
      </c>
    </row>
    <row r="276" spans="6:7" hidden="1">
      <c r="F276">
        <f>'Template A - Products'!I276+'Template A - Products'!J276</f>
        <v>0</v>
      </c>
      <c r="G276">
        <f>IF('Template A - Products'!H276="Single",750-'Validation Checks'!F276,1500-'Validation Checks'!F276)</f>
        <v>1500</v>
      </c>
    </row>
    <row r="277" spans="6:7" hidden="1">
      <c r="F277">
        <f>'Template A - Products'!I277+'Template A - Products'!J277</f>
        <v>0</v>
      </c>
      <c r="G277">
        <f>IF('Template A - Products'!H277="Single",750-'Validation Checks'!F277,1500-'Validation Checks'!F277)</f>
        <v>1500</v>
      </c>
    </row>
    <row r="278" spans="6:7" hidden="1">
      <c r="F278">
        <f>'Template A - Products'!I278+'Template A - Products'!J278</f>
        <v>0</v>
      </c>
      <c r="G278">
        <f>IF('Template A - Products'!H278="Single",750-'Validation Checks'!F278,1500-'Validation Checks'!F278)</f>
        <v>1500</v>
      </c>
    </row>
    <row r="279" spans="6:7" hidden="1">
      <c r="F279">
        <f>'Template A - Products'!I279+'Template A - Products'!J279</f>
        <v>0</v>
      </c>
      <c r="G279">
        <f>IF('Template A - Products'!H279="Single",750-'Validation Checks'!F279,1500-'Validation Checks'!F279)</f>
        <v>1500</v>
      </c>
    </row>
    <row r="280" spans="6:7" hidden="1">
      <c r="F280">
        <f>'Template A - Products'!I280+'Template A - Products'!J280</f>
        <v>0</v>
      </c>
      <c r="G280">
        <f>IF('Template A - Products'!H280="Single",750-'Validation Checks'!F280,1500-'Validation Checks'!F280)</f>
        <v>1500</v>
      </c>
    </row>
    <row r="281" spans="6:7" hidden="1">
      <c r="F281">
        <f>'Template A - Products'!I281+'Template A - Products'!J281</f>
        <v>0</v>
      </c>
      <c r="G281">
        <f>IF('Template A - Products'!H281="Single",750-'Validation Checks'!F281,1500-'Validation Checks'!F281)</f>
        <v>1500</v>
      </c>
    </row>
    <row r="282" spans="6:7" hidden="1">
      <c r="F282">
        <f>'Template A - Products'!I282+'Template A - Products'!J282</f>
        <v>0</v>
      </c>
      <c r="G282">
        <f>IF('Template A - Products'!H282="Single",750-'Validation Checks'!F282,1500-'Validation Checks'!F282)</f>
        <v>1500</v>
      </c>
    </row>
    <row r="283" spans="6:7" hidden="1">
      <c r="F283">
        <f>'Template A - Products'!I283+'Template A - Products'!J283</f>
        <v>0</v>
      </c>
      <c r="G283">
        <f>IF('Template A - Products'!H283="Single",750-'Validation Checks'!F283,1500-'Validation Checks'!F283)</f>
        <v>1500</v>
      </c>
    </row>
    <row r="284" spans="6:7" hidden="1">
      <c r="F284">
        <f>'Template A - Products'!I284+'Template A - Products'!J284</f>
        <v>0</v>
      </c>
      <c r="G284">
        <f>IF('Template A - Products'!H284="Single",750-'Validation Checks'!F284,1500-'Validation Checks'!F284)</f>
        <v>1500</v>
      </c>
    </row>
    <row r="285" spans="6:7" hidden="1">
      <c r="F285">
        <f>'Template A - Products'!I285+'Template A - Products'!J285</f>
        <v>0</v>
      </c>
      <c r="G285">
        <f>IF('Template A - Products'!H285="Single",750-'Validation Checks'!F285,1500-'Validation Checks'!F285)</f>
        <v>1500</v>
      </c>
    </row>
    <row r="286" spans="6:7" hidden="1">
      <c r="F286">
        <f>'Template A - Products'!I286+'Template A - Products'!J286</f>
        <v>0</v>
      </c>
      <c r="G286">
        <f>IF('Template A - Products'!H286="Single",750-'Validation Checks'!F286,1500-'Validation Checks'!F286)</f>
        <v>1500</v>
      </c>
    </row>
    <row r="287" spans="6:7" hidden="1">
      <c r="F287">
        <f>'Template A - Products'!I287+'Template A - Products'!J287</f>
        <v>0</v>
      </c>
      <c r="G287">
        <f>IF('Template A - Products'!H287="Single",750-'Validation Checks'!F287,1500-'Validation Checks'!F287)</f>
        <v>1500</v>
      </c>
    </row>
    <row r="288" spans="6:7" hidden="1">
      <c r="F288">
        <f>'Template A - Products'!I288+'Template A - Products'!J288</f>
        <v>0</v>
      </c>
      <c r="G288">
        <f>IF('Template A - Products'!H288="Single",750-'Validation Checks'!F288,1500-'Validation Checks'!F288)</f>
        <v>1500</v>
      </c>
    </row>
    <row r="289" spans="6:7" hidden="1">
      <c r="F289">
        <f>'Template A - Products'!I289+'Template A - Products'!J289</f>
        <v>0</v>
      </c>
      <c r="G289">
        <f>IF('Template A - Products'!H289="Single",750-'Validation Checks'!F289,1500-'Validation Checks'!F289)</f>
        <v>1500</v>
      </c>
    </row>
    <row r="290" spans="6:7" hidden="1">
      <c r="F290">
        <f>'Template A - Products'!I290+'Template A - Products'!J290</f>
        <v>0</v>
      </c>
      <c r="G290">
        <f>IF('Template A - Products'!H290="Single",750-'Validation Checks'!F290,1500-'Validation Checks'!F290)</f>
        <v>1500</v>
      </c>
    </row>
    <row r="291" spans="6:7" hidden="1">
      <c r="F291">
        <f>'Template A - Products'!I291+'Template A - Products'!J291</f>
        <v>0</v>
      </c>
      <c r="G291">
        <f>IF('Template A - Products'!H291="Single",750-'Validation Checks'!F291,1500-'Validation Checks'!F291)</f>
        <v>1500</v>
      </c>
    </row>
    <row r="292" spans="6:7" hidden="1">
      <c r="F292">
        <f>'Template A - Products'!I292+'Template A - Products'!J292</f>
        <v>0</v>
      </c>
      <c r="G292">
        <f>IF('Template A - Products'!H292="Single",750-'Validation Checks'!F292,1500-'Validation Checks'!F292)</f>
        <v>1500</v>
      </c>
    </row>
    <row r="293" spans="6:7" hidden="1">
      <c r="F293">
        <f>'Template A - Products'!I293+'Template A - Products'!J293</f>
        <v>0</v>
      </c>
      <c r="G293">
        <f>IF('Template A - Products'!H293="Single",750-'Validation Checks'!F293,1500-'Validation Checks'!F293)</f>
        <v>1500</v>
      </c>
    </row>
    <row r="294" spans="6:7" hidden="1">
      <c r="F294">
        <f>'Template A - Products'!I294+'Template A - Products'!J294</f>
        <v>0</v>
      </c>
      <c r="G294">
        <f>IF('Template A - Products'!H294="Single",750-'Validation Checks'!F294,1500-'Validation Checks'!F294)</f>
        <v>1500</v>
      </c>
    </row>
    <row r="295" spans="6:7" hidden="1">
      <c r="F295">
        <f>'Template A - Products'!I295+'Template A - Products'!J295</f>
        <v>0</v>
      </c>
      <c r="G295">
        <f>IF('Template A - Products'!H295="Single",750-'Validation Checks'!F295,1500-'Validation Checks'!F295)</f>
        <v>1500</v>
      </c>
    </row>
    <row r="296" spans="6:7" hidden="1">
      <c r="F296">
        <f>'Template A - Products'!I296+'Template A - Products'!J296</f>
        <v>0</v>
      </c>
      <c r="G296">
        <f>IF('Template A - Products'!H296="Single",750-'Validation Checks'!F296,1500-'Validation Checks'!F296)</f>
        <v>1500</v>
      </c>
    </row>
    <row r="297" spans="6:7" hidden="1">
      <c r="F297">
        <f>'Template A - Products'!I297+'Template A - Products'!J297</f>
        <v>0</v>
      </c>
      <c r="G297">
        <f>IF('Template A - Products'!H297="Single",750-'Validation Checks'!F297,1500-'Validation Checks'!F297)</f>
        <v>1500</v>
      </c>
    </row>
    <row r="298" spans="6:7" hidden="1">
      <c r="F298">
        <f>'Template A - Products'!I298+'Template A - Products'!J298</f>
        <v>0</v>
      </c>
      <c r="G298">
        <f>IF('Template A - Products'!H298="Single",750-'Validation Checks'!F298,1500-'Validation Checks'!F298)</f>
        <v>1500</v>
      </c>
    </row>
    <row r="299" spans="6:7" hidden="1">
      <c r="F299">
        <f>'Template A - Products'!I299+'Template A - Products'!J299</f>
        <v>0</v>
      </c>
      <c r="G299">
        <f>IF('Template A - Products'!H299="Single",750-'Validation Checks'!F299,1500-'Validation Checks'!F299)</f>
        <v>1500</v>
      </c>
    </row>
    <row r="300" spans="6:7" hidden="1">
      <c r="F300">
        <f>'Template A - Products'!I300+'Template A - Products'!J300</f>
        <v>0</v>
      </c>
      <c r="G300">
        <f>IF('Template A - Products'!H300="Single",750-'Validation Checks'!F300,1500-'Validation Checks'!F300)</f>
        <v>1500</v>
      </c>
    </row>
    <row r="301" spans="6:7" hidden="1">
      <c r="F301">
        <f>'Template A - Products'!I301+'Template A - Products'!J301</f>
        <v>0</v>
      </c>
      <c r="G301">
        <f>IF('Template A - Products'!H301="Single",750-'Validation Checks'!F301,1500-'Validation Checks'!F301)</f>
        <v>1500</v>
      </c>
    </row>
    <row r="302" spans="6:7" hidden="1">
      <c r="F302">
        <f>'Template A - Products'!I302+'Template A - Products'!J302</f>
        <v>0</v>
      </c>
      <c r="G302">
        <f>IF('Template A - Products'!H302="Single",750-'Validation Checks'!F302,1500-'Validation Checks'!F302)</f>
        <v>1500</v>
      </c>
    </row>
    <row r="303" spans="6:7" hidden="1">
      <c r="F303">
        <f>'Template A - Products'!I303+'Template A - Products'!J303</f>
        <v>0</v>
      </c>
      <c r="G303">
        <f>IF('Template A - Products'!H303="Single",750-'Validation Checks'!F303,1500-'Validation Checks'!F303)</f>
        <v>1500</v>
      </c>
    </row>
    <row r="304" spans="6:7" hidden="1">
      <c r="F304">
        <f>'Template A - Products'!I304+'Template A - Products'!J304</f>
        <v>0</v>
      </c>
      <c r="G304">
        <f>IF('Template A - Products'!H304="Single",750-'Validation Checks'!F304,1500-'Validation Checks'!F304)</f>
        <v>1500</v>
      </c>
    </row>
    <row r="305" spans="6:7" hidden="1">
      <c r="F305">
        <f>'Template A - Products'!I305+'Template A - Products'!J305</f>
        <v>0</v>
      </c>
      <c r="G305">
        <f>IF('Template A - Products'!H305="Single",750-'Validation Checks'!F305,1500-'Validation Checks'!F305)</f>
        <v>1500</v>
      </c>
    </row>
    <row r="306" spans="6:7" hidden="1">
      <c r="F306">
        <f>'Template A - Products'!I306+'Template A - Products'!J306</f>
        <v>0</v>
      </c>
      <c r="G306">
        <f>IF('Template A - Products'!H306="Single",750-'Validation Checks'!F306,1500-'Validation Checks'!F306)</f>
        <v>1500</v>
      </c>
    </row>
    <row r="307" spans="6:7" hidden="1">
      <c r="F307">
        <f>'Template A - Products'!I307+'Template A - Products'!J307</f>
        <v>0</v>
      </c>
      <c r="G307">
        <f>IF('Template A - Products'!H307="Single",750-'Validation Checks'!F307,1500-'Validation Checks'!F307)</f>
        <v>1500</v>
      </c>
    </row>
    <row r="308" spans="6:7" hidden="1">
      <c r="F308">
        <f>'Template A - Products'!I308+'Template A - Products'!J308</f>
        <v>0</v>
      </c>
      <c r="G308">
        <f>IF('Template A - Products'!H308="Single",750-'Validation Checks'!F308,1500-'Validation Checks'!F308)</f>
        <v>1500</v>
      </c>
    </row>
    <row r="309" spans="6:7" hidden="1">
      <c r="F309">
        <f>'Template A - Products'!I309+'Template A - Products'!J309</f>
        <v>0</v>
      </c>
      <c r="G309">
        <f>IF('Template A - Products'!H309="Single",750-'Validation Checks'!F309,1500-'Validation Checks'!F309)</f>
        <v>1500</v>
      </c>
    </row>
    <row r="310" spans="6:7" hidden="1">
      <c r="F310">
        <f>'Template A - Products'!I310+'Template A - Products'!J310</f>
        <v>0</v>
      </c>
      <c r="G310">
        <f>IF('Template A - Products'!H310="Single",750-'Validation Checks'!F310,1500-'Validation Checks'!F310)</f>
        <v>1500</v>
      </c>
    </row>
    <row r="311" spans="6:7" hidden="1">
      <c r="F311">
        <f>'Template A - Products'!I311+'Template A - Products'!J311</f>
        <v>0</v>
      </c>
      <c r="G311">
        <f>IF('Template A - Products'!H311="Single",750-'Validation Checks'!F311,1500-'Validation Checks'!F311)</f>
        <v>1500</v>
      </c>
    </row>
    <row r="312" spans="6:7" hidden="1">
      <c r="F312">
        <f>'Template A - Products'!I312+'Template A - Products'!J312</f>
        <v>0</v>
      </c>
      <c r="G312">
        <f>IF('Template A - Products'!H312="Single",750-'Validation Checks'!F312,1500-'Validation Checks'!F312)</f>
        <v>1500</v>
      </c>
    </row>
    <row r="313" spans="6:7" hidden="1">
      <c r="F313">
        <f>'Template A - Products'!I313+'Template A - Products'!J313</f>
        <v>0</v>
      </c>
      <c r="G313">
        <f>IF('Template A - Products'!H313="Single",750-'Validation Checks'!F313,1500-'Validation Checks'!F313)</f>
        <v>1500</v>
      </c>
    </row>
    <row r="314" spans="6:7" hidden="1">
      <c r="F314">
        <f>'Template A - Products'!I314+'Template A - Products'!J314</f>
        <v>0</v>
      </c>
      <c r="G314">
        <f>IF('Template A - Products'!H314="Single",750-'Validation Checks'!F314,1500-'Validation Checks'!F314)</f>
        <v>1500</v>
      </c>
    </row>
    <row r="315" spans="6:7" hidden="1">
      <c r="F315">
        <f>'Template A - Products'!I315+'Template A - Products'!J315</f>
        <v>0</v>
      </c>
      <c r="G315">
        <f>IF('Template A - Products'!H315="Single",750-'Validation Checks'!F315,1500-'Validation Checks'!F315)</f>
        <v>1500</v>
      </c>
    </row>
    <row r="316" spans="6:7" hidden="1">
      <c r="F316">
        <f>'Template A - Products'!I316+'Template A - Products'!J316</f>
        <v>0</v>
      </c>
      <c r="G316">
        <f>IF('Template A - Products'!H316="Single",750-'Validation Checks'!F316,1500-'Validation Checks'!F316)</f>
        <v>1500</v>
      </c>
    </row>
    <row r="317" spans="6:7" hidden="1">
      <c r="F317">
        <f>'Template A - Products'!I317+'Template A - Products'!J317</f>
        <v>0</v>
      </c>
      <c r="G317">
        <f>IF('Template A - Products'!H317="Single",750-'Validation Checks'!F317,1500-'Validation Checks'!F317)</f>
        <v>1500</v>
      </c>
    </row>
    <row r="318" spans="6:7" hidden="1">
      <c r="F318">
        <f>'Template A - Products'!I318+'Template A - Products'!J318</f>
        <v>0</v>
      </c>
      <c r="G318">
        <f>IF('Template A - Products'!H318="Single",750-'Validation Checks'!F318,1500-'Validation Checks'!F318)</f>
        <v>1500</v>
      </c>
    </row>
    <row r="319" spans="6:7" hidden="1">
      <c r="F319">
        <f>'Template A - Products'!I319+'Template A - Products'!J319</f>
        <v>0</v>
      </c>
      <c r="G319">
        <f>IF('Template A - Products'!H319="Single",750-'Validation Checks'!F319,1500-'Validation Checks'!F319)</f>
        <v>1500</v>
      </c>
    </row>
    <row r="320" spans="6:7" hidden="1">
      <c r="F320">
        <f>'Template A - Products'!I320+'Template A - Products'!J320</f>
        <v>0</v>
      </c>
      <c r="G320">
        <f>IF('Template A - Products'!H320="Single",750-'Validation Checks'!F320,1500-'Validation Checks'!F320)</f>
        <v>1500</v>
      </c>
    </row>
    <row r="321" spans="6:7" hidden="1">
      <c r="F321">
        <f>'Template A - Products'!I321+'Template A - Products'!J321</f>
        <v>0</v>
      </c>
      <c r="G321">
        <f>IF('Template A - Products'!H321="Single",750-'Validation Checks'!F321,1500-'Validation Checks'!F321)</f>
        <v>1500</v>
      </c>
    </row>
    <row r="322" spans="6:7" hidden="1">
      <c r="F322">
        <f>'Template A - Products'!I322+'Template A - Products'!J322</f>
        <v>0</v>
      </c>
      <c r="G322">
        <f>IF('Template A - Products'!H322="Single",750-'Validation Checks'!F322,1500-'Validation Checks'!F322)</f>
        <v>1500</v>
      </c>
    </row>
    <row r="323" spans="6:7" hidden="1">
      <c r="F323">
        <f>'Template A - Products'!I323+'Template A - Products'!J323</f>
        <v>0</v>
      </c>
      <c r="G323">
        <f>IF('Template A - Products'!H323="Single",750-'Validation Checks'!F323,1500-'Validation Checks'!F323)</f>
        <v>1500</v>
      </c>
    </row>
    <row r="324" spans="6:7" hidden="1">
      <c r="F324">
        <f>'Template A - Products'!I324+'Template A - Products'!J324</f>
        <v>0</v>
      </c>
      <c r="G324">
        <f>IF('Template A - Products'!H324="Single",750-'Validation Checks'!F324,1500-'Validation Checks'!F324)</f>
        <v>1500</v>
      </c>
    </row>
    <row r="325" spans="6:7" hidden="1">
      <c r="F325">
        <f>'Template A - Products'!I325+'Template A - Products'!J325</f>
        <v>0</v>
      </c>
      <c r="G325">
        <f>IF('Template A - Products'!H325="Single",750-'Validation Checks'!F325,1500-'Validation Checks'!F325)</f>
        <v>1500</v>
      </c>
    </row>
    <row r="326" spans="6:7" hidden="1">
      <c r="F326">
        <f>'Template A - Products'!I326+'Template A - Products'!J326</f>
        <v>0</v>
      </c>
      <c r="G326">
        <f>IF('Template A - Products'!H326="Single",750-'Validation Checks'!F326,1500-'Validation Checks'!F326)</f>
        <v>1500</v>
      </c>
    </row>
    <row r="327" spans="6:7" hidden="1">
      <c r="F327">
        <f>'Template A - Products'!I327+'Template A - Products'!J327</f>
        <v>0</v>
      </c>
      <c r="G327">
        <f>IF('Template A - Products'!H327="Single",750-'Validation Checks'!F327,1500-'Validation Checks'!F327)</f>
        <v>1500</v>
      </c>
    </row>
    <row r="328" spans="6:7" hidden="1">
      <c r="F328">
        <f>'Template A - Products'!I328+'Template A - Products'!J328</f>
        <v>0</v>
      </c>
      <c r="G328">
        <f>IF('Template A - Products'!H328="Single",750-'Validation Checks'!F328,1500-'Validation Checks'!F328)</f>
        <v>1500</v>
      </c>
    </row>
    <row r="329" spans="6:7" hidden="1">
      <c r="F329">
        <f>'Template A - Products'!I329+'Template A - Products'!J329</f>
        <v>0</v>
      </c>
      <c r="G329">
        <f>IF('Template A - Products'!H329="Single",750-'Validation Checks'!F329,1500-'Validation Checks'!F329)</f>
        <v>1500</v>
      </c>
    </row>
    <row r="330" spans="6:7" hidden="1">
      <c r="F330">
        <f>'Template A - Products'!I330+'Template A - Products'!J330</f>
        <v>0</v>
      </c>
      <c r="G330">
        <f>IF('Template A - Products'!H330="Single",750-'Validation Checks'!F330,1500-'Validation Checks'!F330)</f>
        <v>1500</v>
      </c>
    </row>
    <row r="331" spans="6:7" hidden="1">
      <c r="F331">
        <f>'Template A - Products'!I331+'Template A - Products'!J331</f>
        <v>0</v>
      </c>
      <c r="G331">
        <f>IF('Template A - Products'!H331="Single",750-'Validation Checks'!F331,1500-'Validation Checks'!F331)</f>
        <v>1500</v>
      </c>
    </row>
    <row r="332" spans="6:7" hidden="1">
      <c r="F332">
        <f>'Template A - Products'!I332+'Template A - Products'!J332</f>
        <v>0</v>
      </c>
      <c r="G332">
        <f>IF('Template A - Products'!H332="Single",750-'Validation Checks'!F332,1500-'Validation Checks'!F332)</f>
        <v>1500</v>
      </c>
    </row>
    <row r="333" spans="6:7" hidden="1">
      <c r="F333">
        <f>'Template A - Products'!I333+'Template A - Products'!J333</f>
        <v>0</v>
      </c>
      <c r="G333">
        <f>IF('Template A - Products'!H333="Single",750-'Validation Checks'!F333,1500-'Validation Checks'!F333)</f>
        <v>1500</v>
      </c>
    </row>
    <row r="334" spans="6:7" hidden="1">
      <c r="F334">
        <f>'Template A - Products'!I334+'Template A - Products'!J334</f>
        <v>0</v>
      </c>
      <c r="G334">
        <f>IF('Template A - Products'!H334="Single",750-'Validation Checks'!F334,1500-'Validation Checks'!F334)</f>
        <v>1500</v>
      </c>
    </row>
    <row r="335" spans="6:7" hidden="1">
      <c r="F335">
        <f>'Template A - Products'!I335+'Template A - Products'!J335</f>
        <v>0</v>
      </c>
      <c r="G335">
        <f>IF('Template A - Products'!H335="Single",750-'Validation Checks'!F335,1500-'Validation Checks'!F335)</f>
        <v>1500</v>
      </c>
    </row>
    <row r="336" spans="6:7" hidden="1">
      <c r="F336">
        <f>'Template A - Products'!I336+'Template A - Products'!J336</f>
        <v>0</v>
      </c>
      <c r="G336">
        <f>IF('Template A - Products'!H336="Single",750-'Validation Checks'!F336,1500-'Validation Checks'!F336)</f>
        <v>1500</v>
      </c>
    </row>
    <row r="337" spans="6:7" hidden="1">
      <c r="F337">
        <f>'Template A - Products'!I337+'Template A - Products'!J337</f>
        <v>0</v>
      </c>
      <c r="G337">
        <f>IF('Template A - Products'!H337="Single",750-'Validation Checks'!F337,1500-'Validation Checks'!F337)</f>
        <v>1500</v>
      </c>
    </row>
    <row r="338" spans="6:7" hidden="1">
      <c r="F338">
        <f>'Template A - Products'!I338+'Template A - Products'!J338</f>
        <v>0</v>
      </c>
      <c r="G338">
        <f>IF('Template A - Products'!H338="Single",750-'Validation Checks'!F338,1500-'Validation Checks'!F338)</f>
        <v>1500</v>
      </c>
    </row>
    <row r="339" spans="6:7" hidden="1">
      <c r="F339">
        <f>'Template A - Products'!I339+'Template A - Products'!J339</f>
        <v>0</v>
      </c>
      <c r="G339">
        <f>IF('Template A - Products'!H339="Single",750-'Validation Checks'!F339,1500-'Validation Checks'!F339)</f>
        <v>1500</v>
      </c>
    </row>
    <row r="340" spans="6:7" hidden="1">
      <c r="F340">
        <f>'Template A - Products'!I340+'Template A - Products'!J340</f>
        <v>0</v>
      </c>
      <c r="G340">
        <f>IF('Template A - Products'!H340="Single",750-'Validation Checks'!F340,1500-'Validation Checks'!F340)</f>
        <v>1500</v>
      </c>
    </row>
    <row r="341" spans="6:7" hidden="1">
      <c r="F341">
        <f>'Template A - Products'!I341+'Template A - Products'!J341</f>
        <v>0</v>
      </c>
      <c r="G341">
        <f>IF('Template A - Products'!H341="Single",750-'Validation Checks'!F341,1500-'Validation Checks'!F341)</f>
        <v>1500</v>
      </c>
    </row>
    <row r="342" spans="6:7" hidden="1">
      <c r="F342">
        <f>'Template A - Products'!I342+'Template A - Products'!J342</f>
        <v>0</v>
      </c>
      <c r="G342">
        <f>IF('Template A - Products'!H342="Single",750-'Validation Checks'!F342,1500-'Validation Checks'!F342)</f>
        <v>1500</v>
      </c>
    </row>
    <row r="343" spans="6:7" hidden="1">
      <c r="F343">
        <f>'Template A - Products'!I343+'Template A - Products'!J343</f>
        <v>0</v>
      </c>
      <c r="G343">
        <f>IF('Template A - Products'!H343="Single",750-'Validation Checks'!F343,1500-'Validation Checks'!F343)</f>
        <v>1500</v>
      </c>
    </row>
    <row r="344" spans="6:7" hidden="1">
      <c r="F344">
        <f>'Template A - Products'!I344+'Template A - Products'!J344</f>
        <v>0</v>
      </c>
      <c r="G344">
        <f>IF('Template A - Products'!H344="Single",750-'Validation Checks'!F344,1500-'Validation Checks'!F344)</f>
        <v>1500</v>
      </c>
    </row>
    <row r="345" spans="6:7" hidden="1">
      <c r="F345">
        <f>'Template A - Products'!I345+'Template A - Products'!J345</f>
        <v>0</v>
      </c>
      <c r="G345">
        <f>IF('Template A - Products'!H345="Single",750-'Validation Checks'!F345,1500-'Validation Checks'!F345)</f>
        <v>1500</v>
      </c>
    </row>
    <row r="346" spans="6:7" hidden="1">
      <c r="F346">
        <f>'Template A - Products'!I346+'Template A - Products'!J346</f>
        <v>0</v>
      </c>
      <c r="G346">
        <f>IF('Template A - Products'!H346="Single",750-'Validation Checks'!F346,1500-'Validation Checks'!F346)</f>
        <v>1500</v>
      </c>
    </row>
    <row r="347" spans="6:7" hidden="1">
      <c r="F347">
        <f>'Template A - Products'!I347+'Template A - Products'!J347</f>
        <v>0</v>
      </c>
      <c r="G347">
        <f>IF('Template A - Products'!H347="Single",750-'Validation Checks'!F347,1500-'Validation Checks'!F347)</f>
        <v>1500</v>
      </c>
    </row>
    <row r="348" spans="6:7" hidden="1">
      <c r="F348">
        <f>'Template A - Products'!I348+'Template A - Products'!J348</f>
        <v>0</v>
      </c>
      <c r="G348">
        <f>IF('Template A - Products'!H348="Single",750-'Validation Checks'!F348,1500-'Validation Checks'!F348)</f>
        <v>1500</v>
      </c>
    </row>
    <row r="349" spans="6:7" hidden="1">
      <c r="F349">
        <f>'Template A - Products'!I349+'Template A - Products'!J349</f>
        <v>0</v>
      </c>
      <c r="G349">
        <f>IF('Template A - Products'!H349="Single",750-'Validation Checks'!F349,1500-'Validation Checks'!F349)</f>
        <v>1500</v>
      </c>
    </row>
    <row r="350" spans="6:7" hidden="1">
      <c r="F350">
        <f>'Template A - Products'!I350+'Template A - Products'!J350</f>
        <v>0</v>
      </c>
      <c r="G350">
        <f>IF('Template A - Products'!H350="Single",750-'Validation Checks'!F350,1500-'Validation Checks'!F350)</f>
        <v>1500</v>
      </c>
    </row>
    <row r="351" spans="6:7" hidden="1">
      <c r="F351">
        <f>'Template A - Products'!I351+'Template A - Products'!J351</f>
        <v>0</v>
      </c>
      <c r="G351">
        <f>IF('Template A - Products'!H351="Single",750-'Validation Checks'!F351,1500-'Validation Checks'!F351)</f>
        <v>1500</v>
      </c>
    </row>
    <row r="352" spans="6:7" hidden="1">
      <c r="F352">
        <f>'Template A - Products'!I352+'Template A - Products'!J352</f>
        <v>0</v>
      </c>
      <c r="G352">
        <f>IF('Template A - Products'!H352="Single",750-'Validation Checks'!F352,1500-'Validation Checks'!F352)</f>
        <v>1500</v>
      </c>
    </row>
    <row r="353" spans="6:7" hidden="1">
      <c r="F353">
        <f>'Template A - Products'!I353+'Template A - Products'!J353</f>
        <v>0</v>
      </c>
      <c r="G353">
        <f>IF('Template A - Products'!H353="Single",750-'Validation Checks'!F353,1500-'Validation Checks'!F353)</f>
        <v>1500</v>
      </c>
    </row>
    <row r="354" spans="6:7" hidden="1">
      <c r="F354">
        <f>'Template A - Products'!I354+'Template A - Products'!J354</f>
        <v>0</v>
      </c>
      <c r="G354">
        <f>IF('Template A - Products'!H354="Single",750-'Validation Checks'!F354,1500-'Validation Checks'!F354)</f>
        <v>1500</v>
      </c>
    </row>
    <row r="355" spans="6:7" hidden="1">
      <c r="F355">
        <f>'Template A - Products'!I355+'Template A - Products'!J355</f>
        <v>0</v>
      </c>
      <c r="G355">
        <f>IF('Template A - Products'!H355="Single",750-'Validation Checks'!F355,1500-'Validation Checks'!F355)</f>
        <v>1500</v>
      </c>
    </row>
    <row r="356" spans="6:7" hidden="1">
      <c r="F356">
        <f>'Template A - Products'!I356+'Template A - Products'!J356</f>
        <v>0</v>
      </c>
      <c r="G356">
        <f>IF('Template A - Products'!H356="Single",750-'Validation Checks'!F356,1500-'Validation Checks'!F356)</f>
        <v>1500</v>
      </c>
    </row>
    <row r="357" spans="6:7" hidden="1">
      <c r="F357">
        <f>'Template A - Products'!I357+'Template A - Products'!J357</f>
        <v>0</v>
      </c>
      <c r="G357">
        <f>IF('Template A - Products'!H357="Single",750-'Validation Checks'!F357,1500-'Validation Checks'!F357)</f>
        <v>1500</v>
      </c>
    </row>
    <row r="358" spans="6:7" hidden="1">
      <c r="F358">
        <f>'Template A - Products'!I358+'Template A - Products'!J358</f>
        <v>0</v>
      </c>
      <c r="G358">
        <f>IF('Template A - Products'!H358="Single",750-'Validation Checks'!F358,1500-'Validation Checks'!F358)</f>
        <v>1500</v>
      </c>
    </row>
    <row r="359" spans="6:7" hidden="1">
      <c r="F359">
        <f>'Template A - Products'!I359+'Template A - Products'!J359</f>
        <v>0</v>
      </c>
      <c r="G359">
        <f>IF('Template A - Products'!H359="Single",750-'Validation Checks'!F359,1500-'Validation Checks'!F359)</f>
        <v>1500</v>
      </c>
    </row>
    <row r="360" spans="6:7" hidden="1">
      <c r="F360">
        <f>'Template A - Products'!I360+'Template A - Products'!J360</f>
        <v>0</v>
      </c>
      <c r="G360">
        <f>IF('Template A - Products'!H360="Single",750-'Validation Checks'!F360,1500-'Validation Checks'!F360)</f>
        <v>1500</v>
      </c>
    </row>
    <row r="361" spans="6:7" hidden="1">
      <c r="F361">
        <f>'Template A - Products'!I361+'Template A - Products'!J361</f>
        <v>0</v>
      </c>
      <c r="G361">
        <f>IF('Template A - Products'!H361="Single",750-'Validation Checks'!F361,1500-'Validation Checks'!F361)</f>
        <v>1500</v>
      </c>
    </row>
    <row r="362" spans="6:7" hidden="1">
      <c r="F362">
        <f>'Template A - Products'!I362+'Template A - Products'!J362</f>
        <v>0</v>
      </c>
      <c r="G362">
        <f>IF('Template A - Products'!H362="Single",750-'Validation Checks'!F362,1500-'Validation Checks'!F362)</f>
        <v>1500</v>
      </c>
    </row>
    <row r="363" spans="6:7" hidden="1">
      <c r="F363">
        <f>'Template A - Products'!I363+'Template A - Products'!J363</f>
        <v>0</v>
      </c>
      <c r="G363">
        <f>IF('Template A - Products'!H363="Single",750-'Validation Checks'!F363,1500-'Validation Checks'!F363)</f>
        <v>1500</v>
      </c>
    </row>
    <row r="364" spans="6:7" hidden="1">
      <c r="F364">
        <f>'Template A - Products'!I364+'Template A - Products'!J364</f>
        <v>0</v>
      </c>
      <c r="G364">
        <f>IF('Template A - Products'!H364="Single",750-'Validation Checks'!F364,1500-'Validation Checks'!F364)</f>
        <v>1500</v>
      </c>
    </row>
    <row r="365" spans="6:7" hidden="1">
      <c r="F365">
        <f>'Template A - Products'!I365+'Template A - Products'!J365</f>
        <v>0</v>
      </c>
      <c r="G365">
        <f>IF('Template A - Products'!H365="Single",750-'Validation Checks'!F365,1500-'Validation Checks'!F365)</f>
        <v>1500</v>
      </c>
    </row>
    <row r="366" spans="6:7" hidden="1">
      <c r="F366">
        <f>'Template A - Products'!I366+'Template A - Products'!J366</f>
        <v>0</v>
      </c>
      <c r="G366">
        <f>IF('Template A - Products'!H366="Single",750-'Validation Checks'!F366,1500-'Validation Checks'!F366)</f>
        <v>1500</v>
      </c>
    </row>
    <row r="367" spans="6:7" hidden="1">
      <c r="F367">
        <f>'Template A - Products'!I367+'Template A - Products'!J367</f>
        <v>0</v>
      </c>
      <c r="G367">
        <f>IF('Template A - Products'!H367="Single",750-'Validation Checks'!F367,1500-'Validation Checks'!F367)</f>
        <v>1500</v>
      </c>
    </row>
    <row r="368" spans="6:7" hidden="1">
      <c r="F368">
        <f>'Template A - Products'!I368+'Template A - Products'!J368</f>
        <v>0</v>
      </c>
      <c r="G368">
        <f>IF('Template A - Products'!H368="Single",750-'Validation Checks'!F368,1500-'Validation Checks'!F368)</f>
        <v>1500</v>
      </c>
    </row>
    <row r="369" spans="6:7" hidden="1">
      <c r="F369">
        <f>'Template A - Products'!I369+'Template A - Products'!J369</f>
        <v>0</v>
      </c>
      <c r="G369">
        <f>IF('Template A - Products'!H369="Single",750-'Validation Checks'!F369,1500-'Validation Checks'!F369)</f>
        <v>1500</v>
      </c>
    </row>
    <row r="370" spans="6:7" hidden="1">
      <c r="F370">
        <f>'Template A - Products'!I370+'Template A - Products'!J370</f>
        <v>0</v>
      </c>
      <c r="G370">
        <f>IF('Template A - Products'!H370="Single",750-'Validation Checks'!F370,1500-'Validation Checks'!F370)</f>
        <v>1500</v>
      </c>
    </row>
    <row r="371" spans="6:7" hidden="1">
      <c r="F371">
        <f>'Template A - Products'!I371+'Template A - Products'!J371</f>
        <v>0</v>
      </c>
      <c r="G371">
        <f>IF('Template A - Products'!H371="Single",750-'Validation Checks'!F371,1500-'Validation Checks'!F371)</f>
        <v>1500</v>
      </c>
    </row>
    <row r="372" spans="6:7" hidden="1">
      <c r="F372">
        <f>'Template A - Products'!I372+'Template A - Products'!J372</f>
        <v>0</v>
      </c>
      <c r="G372">
        <f>IF('Template A - Products'!H372="Single",750-'Validation Checks'!F372,1500-'Validation Checks'!F372)</f>
        <v>1500</v>
      </c>
    </row>
    <row r="373" spans="6:7" hidden="1">
      <c r="F373">
        <f>'Template A - Products'!I373+'Template A - Products'!J373</f>
        <v>0</v>
      </c>
      <c r="G373">
        <f>IF('Template A - Products'!H373="Single",750-'Validation Checks'!F373,1500-'Validation Checks'!F373)</f>
        <v>1500</v>
      </c>
    </row>
    <row r="374" spans="6:7" hidden="1">
      <c r="F374">
        <f>'Template A - Products'!I374+'Template A - Products'!J374</f>
        <v>0</v>
      </c>
      <c r="G374">
        <f>IF('Template A - Products'!H374="Single",750-'Validation Checks'!F374,1500-'Validation Checks'!F374)</f>
        <v>1500</v>
      </c>
    </row>
    <row r="375" spans="6:7" hidden="1">
      <c r="F375">
        <f>'Template A - Products'!I375+'Template A - Products'!J375</f>
        <v>0</v>
      </c>
      <c r="G375">
        <f>IF('Template A - Products'!H375="Single",750-'Validation Checks'!F375,1500-'Validation Checks'!F375)</f>
        <v>1500</v>
      </c>
    </row>
    <row r="376" spans="6:7" hidden="1">
      <c r="F376">
        <f>'Template A - Products'!I376+'Template A - Products'!J376</f>
        <v>0</v>
      </c>
      <c r="G376">
        <f>IF('Template A - Products'!H376="Single",750-'Validation Checks'!F376,1500-'Validation Checks'!F376)</f>
        <v>1500</v>
      </c>
    </row>
    <row r="377" spans="6:7" hidden="1">
      <c r="F377">
        <f>'Template A - Products'!I377+'Template A - Products'!J377</f>
        <v>0</v>
      </c>
      <c r="G377">
        <f>IF('Template A - Products'!H377="Single",750-'Validation Checks'!F377,1500-'Validation Checks'!F377)</f>
        <v>1500</v>
      </c>
    </row>
    <row r="378" spans="6:7" hidden="1">
      <c r="F378">
        <f>'Template A - Products'!I378+'Template A - Products'!J378</f>
        <v>0</v>
      </c>
      <c r="G378">
        <f>IF('Template A - Products'!H378="Single",750-'Validation Checks'!F378,1500-'Validation Checks'!F378)</f>
        <v>1500</v>
      </c>
    </row>
    <row r="379" spans="6:7" hidden="1">
      <c r="F379">
        <f>'Template A - Products'!I379+'Template A - Products'!J379</f>
        <v>0</v>
      </c>
      <c r="G379">
        <f>IF('Template A - Products'!H379="Single",750-'Validation Checks'!F379,1500-'Validation Checks'!F379)</f>
        <v>1500</v>
      </c>
    </row>
    <row r="380" spans="6:7" hidden="1">
      <c r="F380">
        <f>'Template A - Products'!I380+'Template A - Products'!J380</f>
        <v>0</v>
      </c>
      <c r="G380">
        <f>IF('Template A - Products'!H380="Single",750-'Validation Checks'!F380,1500-'Validation Checks'!F380)</f>
        <v>1500</v>
      </c>
    </row>
    <row r="381" spans="6:7" hidden="1">
      <c r="F381">
        <f>'Template A - Products'!I381+'Template A - Products'!J381</f>
        <v>0</v>
      </c>
      <c r="G381">
        <f>IF('Template A - Products'!H381="Single",750-'Validation Checks'!F381,1500-'Validation Checks'!F381)</f>
        <v>1500</v>
      </c>
    </row>
    <row r="382" spans="6:7" hidden="1">
      <c r="F382">
        <f>'Template A - Products'!I382+'Template A - Products'!J382</f>
        <v>0</v>
      </c>
      <c r="G382">
        <f>IF('Template A - Products'!H382="Single",750-'Validation Checks'!F382,1500-'Validation Checks'!F382)</f>
        <v>1500</v>
      </c>
    </row>
    <row r="383" spans="6:7" hidden="1">
      <c r="F383">
        <f>'Template A - Products'!I383+'Template A - Products'!J383</f>
        <v>0</v>
      </c>
      <c r="G383">
        <f>IF('Template A - Products'!H383="Single",750-'Validation Checks'!F383,1500-'Validation Checks'!F383)</f>
        <v>1500</v>
      </c>
    </row>
    <row r="384" spans="6:7" hidden="1">
      <c r="F384">
        <f>'Template A - Products'!I384+'Template A - Products'!J384</f>
        <v>0</v>
      </c>
      <c r="G384">
        <f>IF('Template A - Products'!H384="Single",750-'Validation Checks'!F384,1500-'Validation Checks'!F384)</f>
        <v>1500</v>
      </c>
    </row>
    <row r="385" spans="6:7" hidden="1">
      <c r="F385">
        <f>'Template A - Products'!I385+'Template A - Products'!J385</f>
        <v>0</v>
      </c>
      <c r="G385">
        <f>IF('Template A - Products'!H385="Single",750-'Validation Checks'!F385,1500-'Validation Checks'!F385)</f>
        <v>1500</v>
      </c>
    </row>
    <row r="386" spans="6:7" hidden="1">
      <c r="F386">
        <f>'Template A - Products'!I386+'Template A - Products'!J386</f>
        <v>0</v>
      </c>
      <c r="G386">
        <f>IF('Template A - Products'!H386="Single",750-'Validation Checks'!F386,1500-'Validation Checks'!F386)</f>
        <v>1500</v>
      </c>
    </row>
    <row r="387" spans="6:7" hidden="1">
      <c r="F387">
        <f>'Template A - Products'!I387+'Template A - Products'!J387</f>
        <v>0</v>
      </c>
      <c r="G387">
        <f>IF('Template A - Products'!H387="Single",750-'Validation Checks'!F387,1500-'Validation Checks'!F387)</f>
        <v>1500</v>
      </c>
    </row>
    <row r="388" spans="6:7" hidden="1">
      <c r="F388">
        <f>'Template A - Products'!I388+'Template A - Products'!J388</f>
        <v>0</v>
      </c>
      <c r="G388">
        <f>IF('Template A - Products'!H388="Single",750-'Validation Checks'!F388,1500-'Validation Checks'!F388)</f>
        <v>1500</v>
      </c>
    </row>
    <row r="389" spans="6:7" hidden="1">
      <c r="F389">
        <f>'Template A - Products'!I389+'Template A - Products'!J389</f>
        <v>0</v>
      </c>
      <c r="G389">
        <f>IF('Template A - Products'!H389="Single",750-'Validation Checks'!F389,1500-'Validation Checks'!F389)</f>
        <v>1500</v>
      </c>
    </row>
    <row r="390" spans="6:7" hidden="1">
      <c r="F390">
        <f>'Template A - Products'!I390+'Template A - Products'!J390</f>
        <v>0</v>
      </c>
      <c r="G390">
        <f>IF('Template A - Products'!H390="Single",750-'Validation Checks'!F390,1500-'Validation Checks'!F390)</f>
        <v>1500</v>
      </c>
    </row>
    <row r="391" spans="6:7" hidden="1">
      <c r="F391">
        <f>'Template A - Products'!I391+'Template A - Products'!J391</f>
        <v>0</v>
      </c>
      <c r="G391">
        <f>IF('Template A - Products'!H391="Single",750-'Validation Checks'!F391,1500-'Validation Checks'!F391)</f>
        <v>1500</v>
      </c>
    </row>
    <row r="392" spans="6:7" hidden="1">
      <c r="F392">
        <f>'Template A - Products'!I392+'Template A - Products'!J392</f>
        <v>0</v>
      </c>
      <c r="G392">
        <f>IF('Template A - Products'!H392="Single",750-'Validation Checks'!F392,1500-'Validation Checks'!F392)</f>
        <v>1500</v>
      </c>
    </row>
    <row r="393" spans="6:7" hidden="1">
      <c r="F393">
        <f>'Template A - Products'!I393+'Template A - Products'!J393</f>
        <v>0</v>
      </c>
      <c r="G393">
        <f>IF('Template A - Products'!H393="Single",750-'Validation Checks'!F393,1500-'Validation Checks'!F393)</f>
        <v>1500</v>
      </c>
    </row>
    <row r="394" spans="6:7" hidden="1">
      <c r="F394">
        <f>'Template A - Products'!I394+'Template A - Products'!J394</f>
        <v>0</v>
      </c>
      <c r="G394">
        <f>IF('Template A - Products'!H394="Single",750-'Validation Checks'!F394,1500-'Validation Checks'!F394)</f>
        <v>1500</v>
      </c>
    </row>
    <row r="395" spans="6:7" hidden="1">
      <c r="F395">
        <f>'Template A - Products'!I395+'Template A - Products'!J395</f>
        <v>0</v>
      </c>
      <c r="G395">
        <f>IF('Template A - Products'!H395="Single",750-'Validation Checks'!F395,1500-'Validation Checks'!F395)</f>
        <v>1500</v>
      </c>
    </row>
    <row r="396" spans="6:7" hidden="1">
      <c r="F396">
        <f>'Template A - Products'!I396+'Template A - Products'!J396</f>
        <v>0</v>
      </c>
      <c r="G396">
        <f>IF('Template A - Products'!H396="Single",750-'Validation Checks'!F396,1500-'Validation Checks'!F396)</f>
        <v>1500</v>
      </c>
    </row>
    <row r="397" spans="6:7" hidden="1">
      <c r="F397">
        <f>'Template A - Products'!I397+'Template A - Products'!J397</f>
        <v>0</v>
      </c>
      <c r="G397">
        <f>IF('Template A - Products'!H397="Single",750-'Validation Checks'!F397,1500-'Validation Checks'!F397)</f>
        <v>1500</v>
      </c>
    </row>
    <row r="398" spans="6:7" hidden="1">
      <c r="F398">
        <f>'Template A - Products'!I398+'Template A - Products'!J398</f>
        <v>0</v>
      </c>
      <c r="G398">
        <f>IF('Template A - Products'!H398="Single",750-'Validation Checks'!F398,1500-'Validation Checks'!F398)</f>
        <v>1500</v>
      </c>
    </row>
    <row r="399" spans="6:7" hidden="1">
      <c r="F399">
        <f>'Template A - Products'!I399+'Template A - Products'!J399</f>
        <v>0</v>
      </c>
      <c r="G399">
        <f>IF('Template A - Products'!H399="Single",750-'Validation Checks'!F399,1500-'Validation Checks'!F399)</f>
        <v>1500</v>
      </c>
    </row>
    <row r="400" spans="6:7" hidden="1">
      <c r="F400">
        <f>'Template A - Products'!I400+'Template A - Products'!J400</f>
        <v>0</v>
      </c>
      <c r="G400">
        <f>IF('Template A - Products'!H400="Single",750-'Validation Checks'!F400,1500-'Validation Checks'!F400)</f>
        <v>1500</v>
      </c>
    </row>
    <row r="401" spans="6:7" hidden="1">
      <c r="F401">
        <f>'Template A - Products'!I401+'Template A - Products'!J401</f>
        <v>0</v>
      </c>
      <c r="G401">
        <f>IF('Template A - Products'!H401="Single",750-'Validation Checks'!F401,1500-'Validation Checks'!F401)</f>
        <v>1500</v>
      </c>
    </row>
    <row r="402" spans="6:7" hidden="1">
      <c r="F402">
        <f>'Template A - Products'!I402+'Template A - Products'!J402</f>
        <v>0</v>
      </c>
      <c r="G402">
        <f>IF('Template A - Products'!H402="Single",750-'Validation Checks'!F402,1500-'Validation Checks'!F402)</f>
        <v>1500</v>
      </c>
    </row>
    <row r="403" spans="6:7" hidden="1">
      <c r="F403">
        <f>'Template A - Products'!I403+'Template A - Products'!J403</f>
        <v>0</v>
      </c>
      <c r="G403">
        <f>IF('Template A - Products'!H403="Single",750-'Validation Checks'!F403,1500-'Validation Checks'!F403)</f>
        <v>1500</v>
      </c>
    </row>
    <row r="404" spans="6:7" hidden="1">
      <c r="F404">
        <f>'Template A - Products'!I404+'Template A - Products'!J404</f>
        <v>0</v>
      </c>
      <c r="G404">
        <f>IF('Template A - Products'!H404="Single",750-'Validation Checks'!F404,1500-'Validation Checks'!F404)</f>
        <v>1500</v>
      </c>
    </row>
    <row r="405" spans="6:7" hidden="1">
      <c r="F405">
        <f>'Template A - Products'!I405+'Template A - Products'!J405</f>
        <v>0</v>
      </c>
      <c r="G405">
        <f>IF('Template A - Products'!H405="Single",750-'Validation Checks'!F405,1500-'Validation Checks'!F405)</f>
        <v>1500</v>
      </c>
    </row>
    <row r="406" spans="6:7" hidden="1">
      <c r="F406">
        <f>'Template A - Products'!I406+'Template A - Products'!J406</f>
        <v>0</v>
      </c>
      <c r="G406">
        <f>IF('Template A - Products'!H406="Single",750-'Validation Checks'!F406,1500-'Validation Checks'!F406)</f>
        <v>1500</v>
      </c>
    </row>
    <row r="407" spans="6:7" hidden="1">
      <c r="F407">
        <f>'Template A - Products'!I407+'Template A - Products'!J407</f>
        <v>0</v>
      </c>
      <c r="G407">
        <f>IF('Template A - Products'!H407="Single",750-'Validation Checks'!F407,1500-'Validation Checks'!F407)</f>
        <v>1500</v>
      </c>
    </row>
    <row r="408" spans="6:7" hidden="1">
      <c r="F408">
        <f>'Template A - Products'!I408+'Template A - Products'!J408</f>
        <v>0</v>
      </c>
      <c r="G408">
        <f>IF('Template A - Products'!H408="Single",750-'Validation Checks'!F408,1500-'Validation Checks'!F408)</f>
        <v>1500</v>
      </c>
    </row>
    <row r="409" spans="6:7" hidden="1">
      <c r="F409">
        <f>'Template A - Products'!I409+'Template A - Products'!J409</f>
        <v>0</v>
      </c>
      <c r="G409">
        <f>IF('Template A - Products'!H409="Single",750-'Validation Checks'!F409,1500-'Validation Checks'!F409)</f>
        <v>1500</v>
      </c>
    </row>
    <row r="410" spans="6:7" hidden="1">
      <c r="F410">
        <f>'Template A - Products'!I410+'Template A - Products'!J410</f>
        <v>0</v>
      </c>
      <c r="G410">
        <f>IF('Template A - Products'!H410="Single",750-'Validation Checks'!F410,1500-'Validation Checks'!F410)</f>
        <v>1500</v>
      </c>
    </row>
    <row r="411" spans="6:7" hidden="1">
      <c r="F411">
        <f>'Template A - Products'!I411+'Template A - Products'!J411</f>
        <v>0</v>
      </c>
      <c r="G411">
        <f>IF('Template A - Products'!H411="Single",750-'Validation Checks'!F411,1500-'Validation Checks'!F411)</f>
        <v>1500</v>
      </c>
    </row>
    <row r="412" spans="6:7" hidden="1">
      <c r="F412">
        <f>'Template A - Products'!I412+'Template A - Products'!J412</f>
        <v>0</v>
      </c>
      <c r="G412">
        <f>IF('Template A - Products'!H412="Single",750-'Validation Checks'!F412,1500-'Validation Checks'!F412)</f>
        <v>1500</v>
      </c>
    </row>
    <row r="413" spans="6:7" hidden="1">
      <c r="F413">
        <f>'Template A - Products'!I413+'Template A - Products'!J413</f>
        <v>0</v>
      </c>
      <c r="G413">
        <f>IF('Template A - Products'!H413="Single",750-'Validation Checks'!F413,1500-'Validation Checks'!F413)</f>
        <v>1500</v>
      </c>
    </row>
    <row r="414" spans="6:7" hidden="1">
      <c r="F414">
        <f>'Template A - Products'!I414+'Template A - Products'!J414</f>
        <v>0</v>
      </c>
      <c r="G414">
        <f>IF('Template A - Products'!H414="Single",750-'Validation Checks'!F414,1500-'Validation Checks'!F414)</f>
        <v>1500</v>
      </c>
    </row>
    <row r="415" spans="6:7" hidden="1">
      <c r="F415">
        <f>'Template A - Products'!I415+'Template A - Products'!J415</f>
        <v>0</v>
      </c>
      <c r="G415">
        <f>IF('Template A - Products'!H415="Single",750-'Validation Checks'!F415,1500-'Validation Checks'!F415)</f>
        <v>1500</v>
      </c>
    </row>
    <row r="416" spans="6:7" hidden="1">
      <c r="F416">
        <f>'Template A - Products'!I416+'Template A - Products'!J416</f>
        <v>0</v>
      </c>
      <c r="G416">
        <f>IF('Template A - Products'!H416="Single",750-'Validation Checks'!F416,1500-'Validation Checks'!F416)</f>
        <v>1500</v>
      </c>
    </row>
    <row r="417" spans="6:7" hidden="1">
      <c r="F417">
        <f>'Template A - Products'!I417+'Template A - Products'!J417</f>
        <v>0</v>
      </c>
      <c r="G417">
        <f>IF('Template A - Products'!H417="Single",750-'Validation Checks'!F417,1500-'Validation Checks'!F417)</f>
        <v>1500</v>
      </c>
    </row>
    <row r="418" spans="6:7" hidden="1">
      <c r="F418">
        <f>'Template A - Products'!I418+'Template A - Products'!J418</f>
        <v>0</v>
      </c>
      <c r="G418">
        <f>IF('Template A - Products'!H418="Single",750-'Validation Checks'!F418,1500-'Validation Checks'!F418)</f>
        <v>1500</v>
      </c>
    </row>
    <row r="419" spans="6:7" hidden="1">
      <c r="F419">
        <f>'Template A - Products'!I419+'Template A - Products'!J419</f>
        <v>0</v>
      </c>
      <c r="G419">
        <f>IF('Template A - Products'!H419="Single",750-'Validation Checks'!F419,1500-'Validation Checks'!F419)</f>
        <v>1500</v>
      </c>
    </row>
    <row r="420" spans="6:7" hidden="1">
      <c r="F420">
        <f>'Template A - Products'!I420+'Template A - Products'!J420</f>
        <v>0</v>
      </c>
      <c r="G420">
        <f>IF('Template A - Products'!H420="Single",750-'Validation Checks'!F420,1500-'Validation Checks'!F420)</f>
        <v>1500</v>
      </c>
    </row>
    <row r="421" spans="6:7" hidden="1">
      <c r="F421">
        <f>'Template A - Products'!I421+'Template A - Products'!J421</f>
        <v>0</v>
      </c>
      <c r="G421">
        <f>IF('Template A - Products'!H421="Single",750-'Validation Checks'!F421,1500-'Validation Checks'!F421)</f>
        <v>1500</v>
      </c>
    </row>
    <row r="422" spans="6:7" hidden="1">
      <c r="F422">
        <f>'Template A - Products'!I422+'Template A - Products'!J422</f>
        <v>0</v>
      </c>
      <c r="G422">
        <f>IF('Template A - Products'!H422="Single",750-'Validation Checks'!F422,1500-'Validation Checks'!F422)</f>
        <v>1500</v>
      </c>
    </row>
    <row r="423" spans="6:7" hidden="1">
      <c r="F423">
        <f>'Template A - Products'!I423+'Template A - Products'!J423</f>
        <v>0</v>
      </c>
      <c r="G423">
        <f>IF('Template A - Products'!H423="Single",750-'Validation Checks'!F423,1500-'Validation Checks'!F423)</f>
        <v>1500</v>
      </c>
    </row>
    <row r="424" spans="6:7" hidden="1">
      <c r="F424">
        <f>'Template A - Products'!I424+'Template A - Products'!J424</f>
        <v>0</v>
      </c>
      <c r="G424">
        <f>IF('Template A - Products'!H424="Single",750-'Validation Checks'!F424,1500-'Validation Checks'!F424)</f>
        <v>1500</v>
      </c>
    </row>
    <row r="425" spans="6:7" hidden="1">
      <c r="F425">
        <f>'Template A - Products'!I425+'Template A - Products'!J425</f>
        <v>0</v>
      </c>
      <c r="G425">
        <f>IF('Template A - Products'!H425="Single",750-'Validation Checks'!F425,1500-'Validation Checks'!F425)</f>
        <v>1500</v>
      </c>
    </row>
    <row r="426" spans="6:7" hidden="1">
      <c r="F426">
        <f>'Template A - Products'!I426+'Template A - Products'!J426</f>
        <v>0</v>
      </c>
      <c r="G426">
        <f>IF('Template A - Products'!H426="Single",750-'Validation Checks'!F426,1500-'Validation Checks'!F426)</f>
        <v>1500</v>
      </c>
    </row>
    <row r="427" spans="6:7" hidden="1">
      <c r="F427">
        <f>'Template A - Products'!I427+'Template A - Products'!J427</f>
        <v>0</v>
      </c>
      <c r="G427">
        <f>IF('Template A - Products'!H427="Single",750-'Validation Checks'!F427,1500-'Validation Checks'!F427)</f>
        <v>1500</v>
      </c>
    </row>
    <row r="428" spans="6:7" hidden="1">
      <c r="F428">
        <f>'Template A - Products'!I428+'Template A - Products'!J428</f>
        <v>0</v>
      </c>
      <c r="G428">
        <f>IF('Template A - Products'!H428="Single",750-'Validation Checks'!F428,1500-'Validation Checks'!F428)</f>
        <v>1500</v>
      </c>
    </row>
    <row r="429" spans="6:7" hidden="1">
      <c r="F429">
        <f>'Template A - Products'!I429+'Template A - Products'!J429</f>
        <v>0</v>
      </c>
      <c r="G429">
        <f>IF('Template A - Products'!H429="Single",750-'Validation Checks'!F429,1500-'Validation Checks'!F429)</f>
        <v>1500</v>
      </c>
    </row>
    <row r="430" spans="6:7" hidden="1">
      <c r="F430">
        <f>'Template A - Products'!I430+'Template A - Products'!J430</f>
        <v>0</v>
      </c>
      <c r="G430">
        <f>IF('Template A - Products'!H430="Single",750-'Validation Checks'!F430,1500-'Validation Checks'!F430)</f>
        <v>1500</v>
      </c>
    </row>
    <row r="431" spans="6:7" hidden="1">
      <c r="F431">
        <f>'Template A - Products'!I431+'Template A - Products'!J431</f>
        <v>0</v>
      </c>
      <c r="G431">
        <f>IF('Template A - Products'!H431="Single",750-'Validation Checks'!F431,1500-'Validation Checks'!F431)</f>
        <v>1500</v>
      </c>
    </row>
    <row r="432" spans="6:7" hidden="1">
      <c r="F432">
        <f>'Template A - Products'!I432+'Template A - Products'!J432</f>
        <v>0</v>
      </c>
      <c r="G432">
        <f>IF('Template A - Products'!H432="Single",750-'Validation Checks'!F432,1500-'Validation Checks'!F432)</f>
        <v>1500</v>
      </c>
    </row>
    <row r="433" spans="6:7" hidden="1">
      <c r="F433">
        <f>'Template A - Products'!I433+'Template A - Products'!J433</f>
        <v>0</v>
      </c>
      <c r="G433">
        <f>IF('Template A - Products'!H433="Single",750-'Validation Checks'!F433,1500-'Validation Checks'!F433)</f>
        <v>1500</v>
      </c>
    </row>
    <row r="434" spans="6:7" hidden="1">
      <c r="F434">
        <f>'Template A - Products'!I434+'Template A - Products'!J434</f>
        <v>0</v>
      </c>
      <c r="G434">
        <f>IF('Template A - Products'!H434="Single",750-'Validation Checks'!F434,1500-'Validation Checks'!F434)</f>
        <v>1500</v>
      </c>
    </row>
    <row r="435" spans="6:7" hidden="1">
      <c r="F435">
        <f>'Template A - Products'!I435+'Template A - Products'!J435</f>
        <v>0</v>
      </c>
      <c r="G435">
        <f>IF('Template A - Products'!H435="Single",750-'Validation Checks'!F435,1500-'Validation Checks'!F435)</f>
        <v>1500</v>
      </c>
    </row>
    <row r="436" spans="6:7" hidden="1">
      <c r="F436">
        <f>'Template A - Products'!I436+'Template A - Products'!J436</f>
        <v>0</v>
      </c>
      <c r="G436">
        <f>IF('Template A - Products'!H436="Single",750-'Validation Checks'!F436,1500-'Validation Checks'!F436)</f>
        <v>1500</v>
      </c>
    </row>
    <row r="437" spans="6:7" hidden="1">
      <c r="F437">
        <f>'Template A - Products'!I437+'Template A - Products'!J437</f>
        <v>0</v>
      </c>
      <c r="G437">
        <f>IF('Template A - Products'!H437="Single",750-'Validation Checks'!F437,1500-'Validation Checks'!F437)</f>
        <v>1500</v>
      </c>
    </row>
    <row r="438" spans="6:7" hidden="1">
      <c r="F438">
        <f>'Template A - Products'!I438+'Template A - Products'!J438</f>
        <v>0</v>
      </c>
      <c r="G438">
        <f>IF('Template A - Products'!H438="Single",750-'Validation Checks'!F438,1500-'Validation Checks'!F438)</f>
        <v>1500</v>
      </c>
    </row>
    <row r="439" spans="6:7" hidden="1">
      <c r="F439">
        <f>'Template A - Products'!I439+'Template A - Products'!J439</f>
        <v>0</v>
      </c>
      <c r="G439">
        <f>IF('Template A - Products'!H439="Single",750-'Validation Checks'!F439,1500-'Validation Checks'!F439)</f>
        <v>1500</v>
      </c>
    </row>
    <row r="440" spans="6:7" hidden="1">
      <c r="F440">
        <f>'Template A - Products'!I440+'Template A - Products'!J440</f>
        <v>0</v>
      </c>
      <c r="G440">
        <f>IF('Template A - Products'!H440="Single",750-'Validation Checks'!F440,1500-'Validation Checks'!F440)</f>
        <v>1500</v>
      </c>
    </row>
    <row r="441" spans="6:7" hidden="1">
      <c r="F441">
        <f>'Template A - Products'!I441+'Template A - Products'!J441</f>
        <v>0</v>
      </c>
      <c r="G441">
        <f>IF('Template A - Products'!H441="Single",750-'Validation Checks'!F441,1500-'Validation Checks'!F441)</f>
        <v>1500</v>
      </c>
    </row>
    <row r="442" spans="6:7" hidden="1">
      <c r="F442">
        <f>'Template A - Products'!I442+'Template A - Products'!J442</f>
        <v>0</v>
      </c>
      <c r="G442">
        <f>IF('Template A - Products'!H442="Single",750-'Validation Checks'!F442,1500-'Validation Checks'!F442)</f>
        <v>1500</v>
      </c>
    </row>
    <row r="443" spans="6:7" hidden="1">
      <c r="F443">
        <f>'Template A - Products'!I443+'Template A - Products'!J443</f>
        <v>0</v>
      </c>
      <c r="G443">
        <f>IF('Template A - Products'!H443="Single",750-'Validation Checks'!F443,1500-'Validation Checks'!F443)</f>
        <v>1500</v>
      </c>
    </row>
    <row r="444" spans="6:7" hidden="1">
      <c r="F444">
        <f>'Template A - Products'!I444+'Template A - Products'!J444</f>
        <v>0</v>
      </c>
      <c r="G444">
        <f>IF('Template A - Products'!H444="Single",750-'Validation Checks'!F444,1500-'Validation Checks'!F444)</f>
        <v>1500</v>
      </c>
    </row>
    <row r="445" spans="6:7" hidden="1">
      <c r="F445">
        <f>'Template A - Products'!I445+'Template A - Products'!J445</f>
        <v>0</v>
      </c>
      <c r="G445">
        <f>IF('Template A - Products'!H445="Single",750-'Validation Checks'!F445,1500-'Validation Checks'!F445)</f>
        <v>1500</v>
      </c>
    </row>
    <row r="446" spans="6:7" hidden="1">
      <c r="F446">
        <f>'Template A - Products'!I446+'Template A - Products'!J446</f>
        <v>0</v>
      </c>
      <c r="G446">
        <f>IF('Template A - Products'!H446="Single",750-'Validation Checks'!F446,1500-'Validation Checks'!F446)</f>
        <v>1500</v>
      </c>
    </row>
    <row r="447" spans="6:7" hidden="1">
      <c r="F447">
        <f>'Template A - Products'!I447+'Template A - Products'!J447</f>
        <v>0</v>
      </c>
      <c r="G447">
        <f>IF('Template A - Products'!H447="Single",750-'Validation Checks'!F447,1500-'Validation Checks'!F447)</f>
        <v>1500</v>
      </c>
    </row>
    <row r="448" spans="6:7" hidden="1">
      <c r="F448">
        <f>'Template A - Products'!I448+'Template A - Products'!J448</f>
        <v>0</v>
      </c>
      <c r="G448">
        <f>IF('Template A - Products'!H448="Single",750-'Validation Checks'!F448,1500-'Validation Checks'!F448)</f>
        <v>1500</v>
      </c>
    </row>
    <row r="449" spans="6:7" hidden="1">
      <c r="F449">
        <f>'Template A - Products'!I449+'Template A - Products'!J449</f>
        <v>0</v>
      </c>
      <c r="G449">
        <f>IF('Template A - Products'!H449="Single",750-'Validation Checks'!F449,1500-'Validation Checks'!F449)</f>
        <v>1500</v>
      </c>
    </row>
    <row r="450" spans="6:7" hidden="1">
      <c r="F450">
        <f>'Template A - Products'!I450+'Template A - Products'!J450</f>
        <v>0</v>
      </c>
      <c r="G450">
        <f>IF('Template A - Products'!H450="Single",750-'Validation Checks'!F450,1500-'Validation Checks'!F450)</f>
        <v>1500</v>
      </c>
    </row>
    <row r="451" spans="6:7" hidden="1">
      <c r="F451">
        <f>'Template A - Products'!I451+'Template A - Products'!J451</f>
        <v>0</v>
      </c>
      <c r="G451">
        <f>IF('Template A - Products'!H451="Single",750-'Validation Checks'!F451,1500-'Validation Checks'!F451)</f>
        <v>1500</v>
      </c>
    </row>
    <row r="452" spans="6:7" hidden="1">
      <c r="F452">
        <f>'Template A - Products'!I452+'Template A - Products'!J452</f>
        <v>0</v>
      </c>
      <c r="G452">
        <f>IF('Template A - Products'!H452="Single",750-'Validation Checks'!F452,1500-'Validation Checks'!F452)</f>
        <v>1500</v>
      </c>
    </row>
    <row r="453" spans="6:7" hidden="1">
      <c r="F453">
        <f>'Template A - Products'!I453+'Template A - Products'!J453</f>
        <v>0</v>
      </c>
      <c r="G453">
        <f>IF('Template A - Products'!H453="Single",750-'Validation Checks'!F453,1500-'Validation Checks'!F453)</f>
        <v>1500</v>
      </c>
    </row>
    <row r="454" spans="6:7" hidden="1">
      <c r="F454">
        <f>'Template A - Products'!I454+'Template A - Products'!J454</f>
        <v>0</v>
      </c>
      <c r="G454">
        <f>IF('Template A - Products'!H454="Single",750-'Validation Checks'!F454,1500-'Validation Checks'!F454)</f>
        <v>1500</v>
      </c>
    </row>
    <row r="455" spans="6:7" hidden="1">
      <c r="F455">
        <f>'Template A - Products'!I455+'Template A - Products'!J455</f>
        <v>0</v>
      </c>
      <c r="G455">
        <f>IF('Template A - Products'!H455="Single",750-'Validation Checks'!F455,1500-'Validation Checks'!F455)</f>
        <v>1500</v>
      </c>
    </row>
    <row r="456" spans="6:7" hidden="1">
      <c r="F456">
        <f>'Template A - Products'!I456+'Template A - Products'!J456</f>
        <v>0</v>
      </c>
      <c r="G456">
        <f>IF('Template A - Products'!H456="Single",750-'Validation Checks'!F456,1500-'Validation Checks'!F456)</f>
        <v>1500</v>
      </c>
    </row>
    <row r="457" spans="6:7" hidden="1">
      <c r="F457">
        <f>'Template A - Products'!I457+'Template A - Products'!J457</f>
        <v>0</v>
      </c>
      <c r="G457">
        <f>IF('Template A - Products'!H457="Single",750-'Validation Checks'!F457,1500-'Validation Checks'!F457)</f>
        <v>1500</v>
      </c>
    </row>
    <row r="458" spans="6:7" hidden="1">
      <c r="F458">
        <f>'Template A - Products'!I458+'Template A - Products'!J458</f>
        <v>0</v>
      </c>
      <c r="G458">
        <f>IF('Template A - Products'!H458="Single",750-'Validation Checks'!F458,1500-'Validation Checks'!F458)</f>
        <v>1500</v>
      </c>
    </row>
    <row r="459" spans="6:7" hidden="1">
      <c r="F459">
        <f>'Template A - Products'!I459+'Template A - Products'!J459</f>
        <v>0</v>
      </c>
      <c r="G459">
        <f>IF('Template A - Products'!H459="Single",750-'Validation Checks'!F459,1500-'Validation Checks'!F459)</f>
        <v>1500</v>
      </c>
    </row>
    <row r="460" spans="6:7" hidden="1">
      <c r="F460">
        <f>'Template A - Products'!I460+'Template A - Products'!J460</f>
        <v>0</v>
      </c>
      <c r="G460">
        <f>IF('Template A - Products'!H460="Single",750-'Validation Checks'!F460,1500-'Validation Checks'!F460)</f>
        <v>1500</v>
      </c>
    </row>
    <row r="461" spans="6:7" hidden="1">
      <c r="F461">
        <f>'Template A - Products'!I461+'Template A - Products'!J461</f>
        <v>0</v>
      </c>
      <c r="G461">
        <f>IF('Template A - Products'!H461="Single",750-'Validation Checks'!F461,1500-'Validation Checks'!F461)</f>
        <v>1500</v>
      </c>
    </row>
    <row r="462" spans="6:7" hidden="1">
      <c r="F462">
        <f>'Template A - Products'!I462+'Template A - Products'!J462</f>
        <v>0</v>
      </c>
      <c r="G462">
        <f>IF('Template A - Products'!H462="Single",750-'Validation Checks'!F462,1500-'Validation Checks'!F462)</f>
        <v>1500</v>
      </c>
    </row>
    <row r="463" spans="6:7" hidden="1">
      <c r="F463">
        <f>'Template A - Products'!I463+'Template A - Products'!J463</f>
        <v>0</v>
      </c>
      <c r="G463">
        <f>IF('Template A - Products'!H463="Single",750-'Validation Checks'!F463,1500-'Validation Checks'!F463)</f>
        <v>1500</v>
      </c>
    </row>
    <row r="464" spans="6:7" hidden="1">
      <c r="F464">
        <f>'Template A - Products'!I464+'Template A - Products'!J464</f>
        <v>0</v>
      </c>
      <c r="G464">
        <f>IF('Template A - Products'!H464="Single",750-'Validation Checks'!F464,1500-'Validation Checks'!F464)</f>
        <v>1500</v>
      </c>
    </row>
    <row r="465" spans="6:7" hidden="1">
      <c r="F465">
        <f>'Template A - Products'!I465+'Template A - Products'!J465</f>
        <v>0</v>
      </c>
      <c r="G465">
        <f>IF('Template A - Products'!H465="Single",750-'Validation Checks'!F465,1500-'Validation Checks'!F465)</f>
        <v>1500</v>
      </c>
    </row>
    <row r="466" spans="6:7" hidden="1">
      <c r="F466">
        <f>'Template A - Products'!I466+'Template A - Products'!J466</f>
        <v>0</v>
      </c>
      <c r="G466">
        <f>IF('Template A - Products'!H466="Single",750-'Validation Checks'!F466,1500-'Validation Checks'!F466)</f>
        <v>1500</v>
      </c>
    </row>
    <row r="467" spans="6:7" hidden="1">
      <c r="F467">
        <f>'Template A - Products'!I467+'Template A - Products'!J467</f>
        <v>0</v>
      </c>
      <c r="G467">
        <f>IF('Template A - Products'!H467="Single",750-'Validation Checks'!F467,1500-'Validation Checks'!F467)</f>
        <v>1500</v>
      </c>
    </row>
    <row r="468" spans="6:7" hidden="1">
      <c r="F468">
        <f>'Template A - Products'!I468+'Template A - Products'!J468</f>
        <v>0</v>
      </c>
      <c r="G468">
        <f>IF('Template A - Products'!H468="Single",750-'Validation Checks'!F468,1500-'Validation Checks'!F468)</f>
        <v>1500</v>
      </c>
    </row>
    <row r="469" spans="6:7" hidden="1">
      <c r="F469">
        <f>'Template A - Products'!I469+'Template A - Products'!J469</f>
        <v>0</v>
      </c>
      <c r="G469">
        <f>IF('Template A - Products'!H469="Single",750-'Validation Checks'!F469,1500-'Validation Checks'!F469)</f>
        <v>1500</v>
      </c>
    </row>
    <row r="470" spans="6:7" hidden="1">
      <c r="F470">
        <f>'Template A - Products'!I470+'Template A - Products'!J470</f>
        <v>0</v>
      </c>
      <c r="G470">
        <f>IF('Template A - Products'!H470="Single",750-'Validation Checks'!F470,1500-'Validation Checks'!F470)</f>
        <v>1500</v>
      </c>
    </row>
    <row r="471" spans="6:7" hidden="1">
      <c r="F471">
        <f>'Template A - Products'!I471+'Template A - Products'!J471</f>
        <v>0</v>
      </c>
      <c r="G471">
        <f>IF('Template A - Products'!H471="Single",750-'Validation Checks'!F471,1500-'Validation Checks'!F471)</f>
        <v>1500</v>
      </c>
    </row>
    <row r="472" spans="6:7" hidden="1">
      <c r="F472">
        <f>'Template A - Products'!I472+'Template A - Products'!J472</f>
        <v>0</v>
      </c>
      <c r="G472">
        <f>IF('Template A - Products'!H472="Single",750-'Validation Checks'!F472,1500-'Validation Checks'!F472)</f>
        <v>1500</v>
      </c>
    </row>
    <row r="473" spans="6:7" hidden="1">
      <c r="F473">
        <f>'Template A - Products'!I473+'Template A - Products'!J473</f>
        <v>0</v>
      </c>
      <c r="G473">
        <f>IF('Template A - Products'!H473="Single",750-'Validation Checks'!F473,1500-'Validation Checks'!F473)</f>
        <v>1500</v>
      </c>
    </row>
    <row r="474" spans="6:7" hidden="1">
      <c r="F474">
        <f>'Template A - Products'!I474+'Template A - Products'!J474</f>
        <v>0</v>
      </c>
      <c r="G474">
        <f>IF('Template A - Products'!H474="Single",750-'Validation Checks'!F474,1500-'Validation Checks'!F474)</f>
        <v>1500</v>
      </c>
    </row>
    <row r="475" spans="6:7" hidden="1">
      <c r="F475">
        <f>'Template A - Products'!I475+'Template A - Products'!J475</f>
        <v>0</v>
      </c>
      <c r="G475">
        <f>IF('Template A - Products'!H475="Single",750-'Validation Checks'!F475,1500-'Validation Checks'!F475)</f>
        <v>1500</v>
      </c>
    </row>
    <row r="476" spans="6:7" hidden="1">
      <c r="F476">
        <f>'Template A - Products'!I476+'Template A - Products'!J476</f>
        <v>0</v>
      </c>
      <c r="G476">
        <f>IF('Template A - Products'!H476="Single",750-'Validation Checks'!F476,1500-'Validation Checks'!F476)</f>
        <v>1500</v>
      </c>
    </row>
    <row r="477" spans="6:7" hidden="1">
      <c r="F477">
        <f>'Template A - Products'!I477+'Template A - Products'!J477</f>
        <v>0</v>
      </c>
      <c r="G477">
        <f>IF('Template A - Products'!H477="Single",750-'Validation Checks'!F477,1500-'Validation Checks'!F477)</f>
        <v>1500</v>
      </c>
    </row>
    <row r="478" spans="6:7" hidden="1">
      <c r="F478">
        <f>'Template A - Products'!I478+'Template A - Products'!J478</f>
        <v>0</v>
      </c>
      <c r="G478">
        <f>IF('Template A - Products'!H478="Single",750-'Validation Checks'!F478,1500-'Validation Checks'!F478)</f>
        <v>1500</v>
      </c>
    </row>
    <row r="479" spans="6:7" hidden="1">
      <c r="F479">
        <f>'Template A - Products'!I479+'Template A - Products'!J479</f>
        <v>0</v>
      </c>
      <c r="G479">
        <f>IF('Template A - Products'!H479="Single",750-'Validation Checks'!F479,1500-'Validation Checks'!F479)</f>
        <v>1500</v>
      </c>
    </row>
    <row r="480" spans="6:7" hidden="1">
      <c r="F480">
        <f>'Template A - Products'!I480+'Template A - Products'!J480</f>
        <v>0</v>
      </c>
      <c r="G480">
        <f>IF('Template A - Products'!H480="Single",750-'Validation Checks'!F480,1500-'Validation Checks'!F480)</f>
        <v>1500</v>
      </c>
    </row>
    <row r="481" spans="6:7" hidden="1">
      <c r="F481">
        <f>'Template A - Products'!I481+'Template A - Products'!J481</f>
        <v>0</v>
      </c>
      <c r="G481">
        <f>IF('Template A - Products'!H481="Single",750-'Validation Checks'!F481,1500-'Validation Checks'!F481)</f>
        <v>1500</v>
      </c>
    </row>
    <row r="482" spans="6:7" hidden="1">
      <c r="F482">
        <f>'Template A - Products'!I482+'Template A - Products'!J482</f>
        <v>0</v>
      </c>
      <c r="G482">
        <f>IF('Template A - Products'!H482="Single",750-'Validation Checks'!F482,1500-'Validation Checks'!F482)</f>
        <v>1500</v>
      </c>
    </row>
    <row r="483" spans="6:7" hidden="1">
      <c r="F483">
        <f>'Template A - Products'!I483+'Template A - Products'!J483</f>
        <v>0</v>
      </c>
      <c r="G483">
        <f>IF('Template A - Products'!H483="Single",750-'Validation Checks'!F483,1500-'Validation Checks'!F483)</f>
        <v>1500</v>
      </c>
    </row>
    <row r="484" spans="6:7" hidden="1">
      <c r="F484">
        <f>'Template A - Products'!I484+'Template A - Products'!J484</f>
        <v>0</v>
      </c>
      <c r="G484">
        <f>IF('Template A - Products'!H484="Single",750-'Validation Checks'!F484,1500-'Validation Checks'!F484)</f>
        <v>1500</v>
      </c>
    </row>
    <row r="485" spans="6:7" hidden="1">
      <c r="F485">
        <f>'Template A - Products'!I485+'Template A - Products'!J485</f>
        <v>0</v>
      </c>
      <c r="G485">
        <f>IF('Template A - Products'!H485="Single",750-'Validation Checks'!F485,1500-'Validation Checks'!F485)</f>
        <v>1500</v>
      </c>
    </row>
    <row r="486" spans="6:7" hidden="1">
      <c r="F486">
        <f>'Template A - Products'!I486+'Template A - Products'!J486</f>
        <v>0</v>
      </c>
      <c r="G486">
        <f>IF('Template A - Products'!H486="Single",750-'Validation Checks'!F486,1500-'Validation Checks'!F486)</f>
        <v>1500</v>
      </c>
    </row>
    <row r="487" spans="6:7" hidden="1">
      <c r="F487">
        <f>'Template A - Products'!I487+'Template A - Products'!J487</f>
        <v>0</v>
      </c>
      <c r="G487">
        <f>IF('Template A - Products'!H487="Single",750-'Validation Checks'!F487,1500-'Validation Checks'!F487)</f>
        <v>1500</v>
      </c>
    </row>
    <row r="488" spans="6:7" hidden="1">
      <c r="F488">
        <f>'Template A - Products'!I488+'Template A - Products'!J488</f>
        <v>0</v>
      </c>
      <c r="G488">
        <f>IF('Template A - Products'!H488="Single",750-'Validation Checks'!F488,1500-'Validation Checks'!F488)</f>
        <v>1500</v>
      </c>
    </row>
    <row r="489" spans="6:7" hidden="1">
      <c r="F489">
        <f>'Template A - Products'!I489+'Template A - Products'!J489</f>
        <v>0</v>
      </c>
      <c r="G489">
        <f>IF('Template A - Products'!H489="Single",750-'Validation Checks'!F489,1500-'Validation Checks'!F489)</f>
        <v>1500</v>
      </c>
    </row>
    <row r="490" spans="6:7" hidden="1">
      <c r="F490">
        <f>'Template A - Products'!I490+'Template A - Products'!J490</f>
        <v>0</v>
      </c>
      <c r="G490">
        <f>IF('Template A - Products'!H490="Single",750-'Validation Checks'!F490,1500-'Validation Checks'!F490)</f>
        <v>1500</v>
      </c>
    </row>
    <row r="491" spans="6:7" hidden="1">
      <c r="F491">
        <f>'Template A - Products'!I491+'Template A - Products'!J491</f>
        <v>0</v>
      </c>
      <c r="G491">
        <f>IF('Template A - Products'!H491="Single",750-'Validation Checks'!F491,1500-'Validation Checks'!F491)</f>
        <v>1500</v>
      </c>
    </row>
    <row r="492" spans="6:7" hidden="1">
      <c r="F492">
        <f>'Template A - Products'!I492+'Template A - Products'!J492</f>
        <v>0</v>
      </c>
      <c r="G492">
        <f>IF('Template A - Products'!H492="Single",750-'Validation Checks'!F492,1500-'Validation Checks'!F492)</f>
        <v>1500</v>
      </c>
    </row>
    <row r="493" spans="6:7" hidden="1">
      <c r="F493">
        <f>'Template A - Products'!I493+'Template A - Products'!J493</f>
        <v>0</v>
      </c>
      <c r="G493">
        <f>IF('Template A - Products'!H493="Single",750-'Validation Checks'!F493,1500-'Validation Checks'!F493)</f>
        <v>1500</v>
      </c>
    </row>
    <row r="494" spans="6:7" hidden="1">
      <c r="F494">
        <f>'Template A - Products'!I494+'Template A - Products'!J494</f>
        <v>0</v>
      </c>
      <c r="G494">
        <f>IF('Template A - Products'!H494="Single",750-'Validation Checks'!F494,1500-'Validation Checks'!F494)</f>
        <v>1500</v>
      </c>
    </row>
    <row r="495" spans="6:7" hidden="1">
      <c r="F495">
        <f>'Template A - Products'!I495+'Template A - Products'!J495</f>
        <v>0</v>
      </c>
      <c r="G495">
        <f>IF('Template A - Products'!H495="Single",750-'Validation Checks'!F495,1500-'Validation Checks'!F495)</f>
        <v>1500</v>
      </c>
    </row>
    <row r="496" spans="6:7" hidden="1">
      <c r="F496">
        <f>'Template A - Products'!I496+'Template A - Products'!J496</f>
        <v>0</v>
      </c>
      <c r="G496">
        <f>IF('Template A - Products'!H496="Single",750-'Validation Checks'!F496,1500-'Validation Checks'!F496)</f>
        <v>1500</v>
      </c>
    </row>
    <row r="497" spans="6:7" hidden="1">
      <c r="F497">
        <f>'Template A - Products'!I497+'Template A - Products'!J497</f>
        <v>0</v>
      </c>
      <c r="G497">
        <f>IF('Template A - Products'!H497="Single",750-'Validation Checks'!F497,1500-'Validation Checks'!F497)</f>
        <v>1500</v>
      </c>
    </row>
    <row r="498" spans="6:7" hidden="1">
      <c r="F498">
        <f>'Template A - Products'!I498+'Template A - Products'!J498</f>
        <v>0</v>
      </c>
      <c r="G498">
        <f>IF('Template A - Products'!H498="Single",750-'Validation Checks'!F498,1500-'Validation Checks'!F498)</f>
        <v>1500</v>
      </c>
    </row>
    <row r="499" spans="6:7" hidden="1">
      <c r="F499">
        <f>'Template A - Products'!I499+'Template A - Products'!J499</f>
        <v>0</v>
      </c>
      <c r="G499">
        <f>IF('Template A - Products'!H499="Single",750-'Validation Checks'!F499,1500-'Validation Checks'!F499)</f>
        <v>1500</v>
      </c>
    </row>
    <row r="500" spans="6:7" hidden="1">
      <c r="F500">
        <f>'Template A - Products'!I500+'Template A - Products'!J500</f>
        <v>0</v>
      </c>
      <c r="G500">
        <f>IF('Template A - Products'!H500="Single",750-'Validation Checks'!F500,1500-'Validation Checks'!F500)</f>
        <v>1500</v>
      </c>
    </row>
    <row r="501" spans="6:7" hidden="1">
      <c r="F501">
        <f>'Template A - Products'!I501+'Template A - Products'!J501</f>
        <v>0</v>
      </c>
      <c r="G501">
        <f>IF('Template A - Products'!H501="Single",750-'Validation Checks'!F501,1500-'Validation Checks'!F501)</f>
        <v>1500</v>
      </c>
    </row>
    <row r="502" spans="6:7" hidden="1">
      <c r="F502">
        <f>'Template A - Products'!I502+'Template A - Products'!J502</f>
        <v>0</v>
      </c>
      <c r="G502">
        <f>IF('Template A - Products'!H502="Single",750-'Validation Checks'!F502,1500-'Validation Checks'!F502)</f>
        <v>1500</v>
      </c>
    </row>
    <row r="503" spans="6:7" hidden="1">
      <c r="F503">
        <f>'Template A - Products'!I503+'Template A - Products'!J503</f>
        <v>0</v>
      </c>
      <c r="G503">
        <f>IF('Template A - Products'!H503="Single",750-'Validation Checks'!F503,1500-'Validation Checks'!F503)</f>
        <v>1500</v>
      </c>
    </row>
    <row r="504" spans="6:7" hidden="1">
      <c r="F504">
        <f>'Template A - Products'!I504+'Template A - Products'!J504</f>
        <v>0</v>
      </c>
      <c r="G504">
        <f>IF('Template A - Products'!H504="Single",750-'Validation Checks'!F504,1500-'Validation Checks'!F504)</f>
        <v>1500</v>
      </c>
    </row>
    <row r="505" spans="6:7" hidden="1">
      <c r="F505">
        <f>'Template A - Products'!I505+'Template A - Products'!J505</f>
        <v>0</v>
      </c>
      <c r="G505">
        <f>IF('Template A - Products'!H505="Single",750-'Validation Checks'!F505,1500-'Validation Checks'!F505)</f>
        <v>1500</v>
      </c>
    </row>
    <row r="506" spans="6:7" hidden="1">
      <c r="F506">
        <f>'Template A - Products'!I506+'Template A - Products'!J506</f>
        <v>0</v>
      </c>
      <c r="G506">
        <f>IF('Template A - Products'!H506="Single",750-'Validation Checks'!F506,1500-'Validation Checks'!F506)</f>
        <v>1500</v>
      </c>
    </row>
    <row r="507" spans="6:7" hidden="1">
      <c r="F507">
        <f>'Template A - Products'!I507+'Template A - Products'!J507</f>
        <v>0</v>
      </c>
      <c r="G507">
        <f>IF('Template A - Products'!H507="Single",750-'Validation Checks'!F507,1500-'Validation Checks'!F507)</f>
        <v>1500</v>
      </c>
    </row>
    <row r="508" spans="6:7" hidden="1">
      <c r="F508">
        <f>'Template A - Products'!I508+'Template A - Products'!J508</f>
        <v>0</v>
      </c>
      <c r="G508">
        <f>IF('Template A - Products'!H508="Single",750-'Validation Checks'!F508,1500-'Validation Checks'!F508)</f>
        <v>1500</v>
      </c>
    </row>
    <row r="509" spans="6:7" hidden="1">
      <c r="F509">
        <f>'Template A - Products'!I509+'Template A - Products'!J509</f>
        <v>0</v>
      </c>
      <c r="G509">
        <f>IF('Template A - Products'!H509="Single",750-'Validation Checks'!F509,1500-'Validation Checks'!F509)</f>
        <v>1500</v>
      </c>
    </row>
    <row r="510" spans="6:7" hidden="1">
      <c r="F510">
        <f>'Template A - Products'!I510+'Template A - Products'!J510</f>
        <v>0</v>
      </c>
      <c r="G510">
        <f>IF('Template A - Products'!H510="Single",750-'Validation Checks'!F510,1500-'Validation Checks'!F510)</f>
        <v>1500</v>
      </c>
    </row>
    <row r="511" spans="6:7" hidden="1">
      <c r="F511">
        <f>'Template A - Products'!I511+'Template A - Products'!J511</f>
        <v>0</v>
      </c>
      <c r="G511">
        <f>IF('Template A - Products'!H511="Single",750-'Validation Checks'!F511,1500-'Validation Checks'!F511)</f>
        <v>1500</v>
      </c>
    </row>
    <row r="512" spans="6:7" hidden="1">
      <c r="F512">
        <f>'Template A - Products'!I512+'Template A - Products'!J512</f>
        <v>0</v>
      </c>
      <c r="G512">
        <f>IF('Template A - Products'!H512="Single",750-'Validation Checks'!F512,1500-'Validation Checks'!F512)</f>
        <v>1500</v>
      </c>
    </row>
    <row r="513" spans="6:7" hidden="1">
      <c r="F513">
        <f>'Template A - Products'!I513+'Template A - Products'!J513</f>
        <v>0</v>
      </c>
      <c r="G513">
        <f>IF('Template A - Products'!H513="Single",750-'Validation Checks'!F513,1500-'Validation Checks'!F513)</f>
        <v>1500</v>
      </c>
    </row>
    <row r="514" spans="6:7" hidden="1">
      <c r="F514">
        <f>'Template A - Products'!I514+'Template A - Products'!J514</f>
        <v>0</v>
      </c>
      <c r="G514">
        <f>IF('Template A - Products'!H514="Single",750-'Validation Checks'!F514,1500-'Validation Checks'!F514)</f>
        <v>1500</v>
      </c>
    </row>
    <row r="515" spans="6:7" hidden="1">
      <c r="F515">
        <f>'Template A - Products'!I515+'Template A - Products'!J515</f>
        <v>0</v>
      </c>
      <c r="G515">
        <f>IF('Template A - Products'!H515="Single",750-'Validation Checks'!F515,1500-'Validation Checks'!F515)</f>
        <v>1500</v>
      </c>
    </row>
    <row r="516" spans="6:7" hidden="1">
      <c r="F516">
        <f>'Template A - Products'!I516+'Template A - Products'!J516</f>
        <v>0</v>
      </c>
      <c r="G516">
        <f>IF('Template A - Products'!H516="Single",750-'Validation Checks'!F516,1500-'Validation Checks'!F516)</f>
        <v>1500</v>
      </c>
    </row>
    <row r="517" spans="6:7" hidden="1">
      <c r="F517">
        <f>'Template A - Products'!I517+'Template A - Products'!J517</f>
        <v>0</v>
      </c>
      <c r="G517">
        <f>IF('Template A - Products'!H517="Single",750-'Validation Checks'!F517,1500-'Validation Checks'!F517)</f>
        <v>1500</v>
      </c>
    </row>
    <row r="518" spans="6:7" hidden="1">
      <c r="F518">
        <f>'Template A - Products'!I518+'Template A - Products'!J518</f>
        <v>0</v>
      </c>
      <c r="G518">
        <f>IF('Template A - Products'!H518="Single",750-'Validation Checks'!F518,1500-'Validation Checks'!F518)</f>
        <v>1500</v>
      </c>
    </row>
    <row r="519" spans="6:7" hidden="1">
      <c r="F519">
        <f>'Template A - Products'!I519+'Template A - Products'!J519</f>
        <v>0</v>
      </c>
      <c r="G519">
        <f>IF('Template A - Products'!H519="Single",750-'Validation Checks'!F519,1500-'Validation Checks'!F519)</f>
        <v>1500</v>
      </c>
    </row>
    <row r="520" spans="6:7" hidden="1">
      <c r="F520">
        <f>'Template A - Products'!I520+'Template A - Products'!J520</f>
        <v>0</v>
      </c>
      <c r="G520">
        <f>IF('Template A - Products'!H520="Single",750-'Validation Checks'!F520,1500-'Validation Checks'!F520)</f>
        <v>1500</v>
      </c>
    </row>
    <row r="521" spans="6:7" hidden="1">
      <c r="F521">
        <f>'Template A - Products'!I521+'Template A - Products'!J521</f>
        <v>0</v>
      </c>
      <c r="G521">
        <f>IF('Template A - Products'!H521="Single",750-'Validation Checks'!F521,1500-'Validation Checks'!F521)</f>
        <v>1500</v>
      </c>
    </row>
    <row r="522" spans="6:7" hidden="1">
      <c r="F522">
        <f>'Template A - Products'!I522+'Template A - Products'!J522</f>
        <v>0</v>
      </c>
      <c r="G522">
        <f>IF('Template A - Products'!H522="Single",750-'Validation Checks'!F522,1500-'Validation Checks'!F522)</f>
        <v>1500</v>
      </c>
    </row>
    <row r="523" spans="6:7" hidden="1">
      <c r="F523">
        <f>'Template A - Products'!I523+'Template A - Products'!J523</f>
        <v>0</v>
      </c>
      <c r="G523">
        <f>IF('Template A - Products'!H523="Single",750-'Validation Checks'!F523,1500-'Validation Checks'!F523)</f>
        <v>1500</v>
      </c>
    </row>
    <row r="524" spans="6:7" hidden="1">
      <c r="F524">
        <f>'Template A - Products'!I524+'Template A - Products'!J524</f>
        <v>0</v>
      </c>
      <c r="G524">
        <f>IF('Template A - Products'!H524="Single",750-'Validation Checks'!F524,1500-'Validation Checks'!F524)</f>
        <v>1500</v>
      </c>
    </row>
    <row r="525" spans="6:7" hidden="1">
      <c r="F525">
        <f>'Template A - Products'!I525+'Template A - Products'!J525</f>
        <v>0</v>
      </c>
      <c r="G525">
        <f>IF('Template A - Products'!H525="Single",750-'Validation Checks'!F525,1500-'Validation Checks'!F525)</f>
        <v>1500</v>
      </c>
    </row>
    <row r="526" spans="6:7" hidden="1">
      <c r="F526">
        <f>'Template A - Products'!I526+'Template A - Products'!J526</f>
        <v>0</v>
      </c>
      <c r="G526">
        <f>IF('Template A - Products'!H526="Single",750-'Validation Checks'!F526,1500-'Validation Checks'!F526)</f>
        <v>1500</v>
      </c>
    </row>
    <row r="527" spans="6:7" hidden="1">
      <c r="F527">
        <f>'Template A - Products'!I527+'Template A - Products'!J527</f>
        <v>0</v>
      </c>
      <c r="G527">
        <f>IF('Template A - Products'!H527="Single",750-'Validation Checks'!F527,1500-'Validation Checks'!F527)</f>
        <v>1500</v>
      </c>
    </row>
    <row r="528" spans="6:7" hidden="1">
      <c r="F528">
        <f>'Template A - Products'!I528+'Template A - Products'!J528</f>
        <v>0</v>
      </c>
      <c r="G528">
        <f>IF('Template A - Products'!H528="Single",750-'Validation Checks'!F528,1500-'Validation Checks'!F528)</f>
        <v>1500</v>
      </c>
    </row>
    <row r="529" spans="6:7" hidden="1">
      <c r="F529">
        <f>'Template A - Products'!I529+'Template A - Products'!J529</f>
        <v>0</v>
      </c>
      <c r="G529">
        <f>IF('Template A - Products'!H529="Single",750-'Validation Checks'!F529,1500-'Validation Checks'!F529)</f>
        <v>1500</v>
      </c>
    </row>
    <row r="530" spans="6:7" hidden="1">
      <c r="F530">
        <f>'Template A - Products'!I530+'Template A - Products'!J530</f>
        <v>0</v>
      </c>
      <c r="G530">
        <f>IF('Template A - Products'!H530="Single",750-'Validation Checks'!F530,1500-'Validation Checks'!F530)</f>
        <v>1500</v>
      </c>
    </row>
    <row r="531" spans="6:7" hidden="1">
      <c r="F531">
        <f>'Template A - Products'!I531+'Template A - Products'!J531</f>
        <v>0</v>
      </c>
      <c r="G531">
        <f>IF('Template A - Products'!H531="Single",750-'Validation Checks'!F531,1500-'Validation Checks'!F531)</f>
        <v>1500</v>
      </c>
    </row>
    <row r="532" spans="6:7" hidden="1">
      <c r="F532">
        <f>'Template A - Products'!I532+'Template A - Products'!J532</f>
        <v>0</v>
      </c>
      <c r="G532">
        <f>IF('Template A - Products'!H532="Single",750-'Validation Checks'!F532,1500-'Validation Checks'!F532)</f>
        <v>1500</v>
      </c>
    </row>
    <row r="533" spans="6:7" hidden="1">
      <c r="F533">
        <f>'Template A - Products'!I533+'Template A - Products'!J533</f>
        <v>0</v>
      </c>
      <c r="G533">
        <f>IF('Template A - Products'!H533="Single",750-'Validation Checks'!F533,1500-'Validation Checks'!F533)</f>
        <v>1500</v>
      </c>
    </row>
    <row r="534" spans="6:7" hidden="1">
      <c r="F534">
        <f>'Template A - Products'!I534+'Template A - Products'!J534</f>
        <v>0</v>
      </c>
      <c r="G534">
        <f>IF('Template A - Products'!H534="Single",750-'Validation Checks'!F534,1500-'Validation Checks'!F534)</f>
        <v>1500</v>
      </c>
    </row>
    <row r="535" spans="6:7" hidden="1">
      <c r="F535">
        <f>'Template A - Products'!I535+'Template A - Products'!J535</f>
        <v>0</v>
      </c>
      <c r="G535">
        <f>IF('Template A - Products'!H535="Single",750-'Validation Checks'!F535,1500-'Validation Checks'!F535)</f>
        <v>1500</v>
      </c>
    </row>
    <row r="536" spans="6:7" hidden="1">
      <c r="F536">
        <f>'Template A - Products'!I536+'Template A - Products'!J536</f>
        <v>0</v>
      </c>
      <c r="G536">
        <f>IF('Template A - Products'!H536="Single",750-'Validation Checks'!F536,1500-'Validation Checks'!F536)</f>
        <v>1500</v>
      </c>
    </row>
    <row r="537" spans="6:7" hidden="1">
      <c r="F537">
        <f>'Template A - Products'!I537+'Template A - Products'!J537</f>
        <v>0</v>
      </c>
      <c r="G537">
        <f>IF('Template A - Products'!H537="Single",750-'Validation Checks'!F537,1500-'Validation Checks'!F537)</f>
        <v>1500</v>
      </c>
    </row>
    <row r="538" spans="6:7" hidden="1">
      <c r="F538">
        <f>'Template A - Products'!I538+'Template A - Products'!J538</f>
        <v>0</v>
      </c>
      <c r="G538">
        <f>IF('Template A - Products'!H538="Single",750-'Validation Checks'!F538,1500-'Validation Checks'!F538)</f>
        <v>1500</v>
      </c>
    </row>
    <row r="539" spans="6:7" hidden="1">
      <c r="F539">
        <f>'Template A - Products'!I539+'Template A - Products'!J539</f>
        <v>0</v>
      </c>
      <c r="G539">
        <f>IF('Template A - Products'!H539="Single",750-'Validation Checks'!F539,1500-'Validation Checks'!F539)</f>
        <v>1500</v>
      </c>
    </row>
    <row r="540" spans="6:7" hidden="1">
      <c r="F540">
        <f>'Template A - Products'!I540+'Template A - Products'!J540</f>
        <v>0</v>
      </c>
      <c r="G540">
        <f>IF('Template A - Products'!H540="Single",750-'Validation Checks'!F540,1500-'Validation Checks'!F540)</f>
        <v>1500</v>
      </c>
    </row>
    <row r="541" spans="6:7" hidden="1">
      <c r="F541">
        <f>'Template A - Products'!I541+'Template A - Products'!J541</f>
        <v>0</v>
      </c>
      <c r="G541">
        <f>IF('Template A - Products'!H541="Single",750-'Validation Checks'!F541,1500-'Validation Checks'!F541)</f>
        <v>1500</v>
      </c>
    </row>
    <row r="542" spans="6:7" hidden="1">
      <c r="F542">
        <f>'Template A - Products'!I542+'Template A - Products'!J542</f>
        <v>0</v>
      </c>
      <c r="G542">
        <f>IF('Template A - Products'!H542="Single",750-'Validation Checks'!F542,1500-'Validation Checks'!F542)</f>
        <v>1500</v>
      </c>
    </row>
    <row r="543" spans="6:7" hidden="1">
      <c r="F543">
        <f>'Template A - Products'!I543+'Template A - Products'!J543</f>
        <v>0</v>
      </c>
      <c r="G543">
        <f>IF('Template A - Products'!H543="Single",750-'Validation Checks'!F543,1500-'Validation Checks'!F543)</f>
        <v>1500</v>
      </c>
    </row>
    <row r="544" spans="6:7" hidden="1">
      <c r="F544">
        <f>'Template A - Products'!I544+'Template A - Products'!J544</f>
        <v>0</v>
      </c>
      <c r="G544">
        <f>IF('Template A - Products'!H544="Single",750-'Validation Checks'!F544,1500-'Validation Checks'!F544)</f>
        <v>1500</v>
      </c>
    </row>
    <row r="545" spans="6:7" hidden="1">
      <c r="F545">
        <f>'Template A - Products'!I545+'Template A - Products'!J545</f>
        <v>0</v>
      </c>
      <c r="G545">
        <f>IF('Template A - Products'!H545="Single",750-'Validation Checks'!F545,1500-'Validation Checks'!F545)</f>
        <v>1500</v>
      </c>
    </row>
    <row r="546" spans="6:7" hidden="1">
      <c r="F546">
        <f>'Template A - Products'!I546+'Template A - Products'!J546</f>
        <v>0</v>
      </c>
      <c r="G546">
        <f>IF('Template A - Products'!H546="Single",750-'Validation Checks'!F546,1500-'Validation Checks'!F546)</f>
        <v>1500</v>
      </c>
    </row>
    <row r="547" spans="6:7" hidden="1">
      <c r="F547">
        <f>'Template A - Products'!I547+'Template A - Products'!J547</f>
        <v>0</v>
      </c>
      <c r="G547">
        <f>IF('Template A - Products'!H547="Single",750-'Validation Checks'!F547,1500-'Validation Checks'!F547)</f>
        <v>1500</v>
      </c>
    </row>
    <row r="548" spans="6:7" hidden="1">
      <c r="F548">
        <f>'Template A - Products'!I548+'Template A - Products'!J548</f>
        <v>0</v>
      </c>
      <c r="G548">
        <f>IF('Template A - Products'!H548="Single",750-'Validation Checks'!F548,1500-'Validation Checks'!F548)</f>
        <v>1500</v>
      </c>
    </row>
    <row r="549" spans="6:7" hidden="1">
      <c r="F549">
        <f>'Template A - Products'!I549+'Template A - Products'!J549</f>
        <v>0</v>
      </c>
      <c r="G549">
        <f>IF('Template A - Products'!H549="Single",750-'Validation Checks'!F549,1500-'Validation Checks'!F549)</f>
        <v>1500</v>
      </c>
    </row>
    <row r="550" spans="6:7" hidden="1">
      <c r="F550">
        <f>'Template A - Products'!I550+'Template A - Products'!J550</f>
        <v>0</v>
      </c>
      <c r="G550">
        <f>IF('Template A - Products'!H550="Single",750-'Validation Checks'!F550,1500-'Validation Checks'!F550)</f>
        <v>1500</v>
      </c>
    </row>
    <row r="551" spans="6:7" hidden="1">
      <c r="F551">
        <f>'Template A - Products'!I551+'Template A - Products'!J551</f>
        <v>0</v>
      </c>
      <c r="G551">
        <f>IF('Template A - Products'!H551="Single",750-'Validation Checks'!F551,1500-'Validation Checks'!F551)</f>
        <v>1500</v>
      </c>
    </row>
    <row r="552" spans="6:7" hidden="1">
      <c r="F552">
        <f>'Template A - Products'!I552+'Template A - Products'!J552</f>
        <v>0</v>
      </c>
      <c r="G552">
        <f>IF('Template A - Products'!H552="Single",750-'Validation Checks'!F552,1500-'Validation Checks'!F552)</f>
        <v>1500</v>
      </c>
    </row>
    <row r="553" spans="6:7" hidden="1">
      <c r="F553">
        <f>'Template A - Products'!I553+'Template A - Products'!J553</f>
        <v>0</v>
      </c>
      <c r="G553">
        <f>IF('Template A - Products'!H553="Single",750-'Validation Checks'!F553,1500-'Validation Checks'!F553)</f>
        <v>1500</v>
      </c>
    </row>
    <row r="554" spans="6:7" hidden="1">
      <c r="F554">
        <f>'Template A - Products'!I554+'Template A - Products'!J554</f>
        <v>0</v>
      </c>
      <c r="G554">
        <f>IF('Template A - Products'!H554="Single",750-'Validation Checks'!F554,1500-'Validation Checks'!F554)</f>
        <v>1500</v>
      </c>
    </row>
    <row r="555" spans="6:7" hidden="1">
      <c r="F555">
        <f>'Template A - Products'!I555+'Template A - Products'!J555</f>
        <v>0</v>
      </c>
      <c r="G555">
        <f>IF('Template A - Products'!H555="Single",750-'Validation Checks'!F555,1500-'Validation Checks'!F555)</f>
        <v>1500</v>
      </c>
    </row>
    <row r="556" spans="6:7" hidden="1">
      <c r="F556">
        <f>'Template A - Products'!I556+'Template A - Products'!J556</f>
        <v>0</v>
      </c>
      <c r="G556">
        <f>IF('Template A - Products'!H556="Single",750-'Validation Checks'!F556,1500-'Validation Checks'!F556)</f>
        <v>1500</v>
      </c>
    </row>
    <row r="557" spans="6:7" hidden="1">
      <c r="F557">
        <f>'Template A - Products'!I557+'Template A - Products'!J557</f>
        <v>0</v>
      </c>
      <c r="G557">
        <f>IF('Template A - Products'!H557="Single",750-'Validation Checks'!F557,1500-'Validation Checks'!F557)</f>
        <v>1500</v>
      </c>
    </row>
    <row r="558" spans="6:7" hidden="1">
      <c r="F558">
        <f>'Template A - Products'!I558+'Template A - Products'!J558</f>
        <v>0</v>
      </c>
      <c r="G558">
        <f>IF('Template A - Products'!H558="Single",750-'Validation Checks'!F558,1500-'Validation Checks'!F558)</f>
        <v>1500</v>
      </c>
    </row>
    <row r="559" spans="6:7" hidden="1">
      <c r="F559">
        <f>'Template A - Products'!I559+'Template A - Products'!J559</f>
        <v>0</v>
      </c>
      <c r="G559">
        <f>IF('Template A - Products'!H559="Single",750-'Validation Checks'!F559,1500-'Validation Checks'!F559)</f>
        <v>1500</v>
      </c>
    </row>
    <row r="560" spans="6:7" hidden="1">
      <c r="F560">
        <f>'Template A - Products'!I560+'Template A - Products'!J560</f>
        <v>0</v>
      </c>
      <c r="G560">
        <f>IF('Template A - Products'!H560="Single",750-'Validation Checks'!F560,1500-'Validation Checks'!F560)</f>
        <v>1500</v>
      </c>
    </row>
    <row r="561" spans="6:7" hidden="1">
      <c r="F561">
        <f>'Template A - Products'!I561+'Template A - Products'!J561</f>
        <v>0</v>
      </c>
      <c r="G561">
        <f>IF('Template A - Products'!H561="Single",750-'Validation Checks'!F561,1500-'Validation Checks'!F561)</f>
        <v>1500</v>
      </c>
    </row>
    <row r="562" spans="6:7" hidden="1">
      <c r="F562">
        <f>'Template A - Products'!I562+'Template A - Products'!J562</f>
        <v>0</v>
      </c>
      <c r="G562">
        <f>IF('Template A - Products'!H562="Single",750-'Validation Checks'!F562,1500-'Validation Checks'!F562)</f>
        <v>1500</v>
      </c>
    </row>
    <row r="563" spans="6:7" hidden="1">
      <c r="F563">
        <f>'Template A - Products'!I563+'Template A - Products'!J563</f>
        <v>0</v>
      </c>
      <c r="G563">
        <f>IF('Template A - Products'!H563="Single",750-'Validation Checks'!F563,1500-'Validation Checks'!F563)</f>
        <v>1500</v>
      </c>
    </row>
    <row r="564" spans="6:7" hidden="1">
      <c r="F564">
        <f>'Template A - Products'!I564+'Template A - Products'!J564</f>
        <v>0</v>
      </c>
      <c r="G564">
        <f>IF('Template A - Products'!H564="Single",750-'Validation Checks'!F564,1500-'Validation Checks'!F564)</f>
        <v>1500</v>
      </c>
    </row>
    <row r="565" spans="6:7" hidden="1">
      <c r="F565">
        <f>'Template A - Products'!I565+'Template A - Products'!J565</f>
        <v>0</v>
      </c>
      <c r="G565">
        <f>IF('Template A - Products'!H565="Single",750-'Validation Checks'!F565,1500-'Validation Checks'!F565)</f>
        <v>1500</v>
      </c>
    </row>
    <row r="566" spans="6:7" hidden="1">
      <c r="F566">
        <f>'Template A - Products'!I566+'Template A - Products'!J566</f>
        <v>0</v>
      </c>
      <c r="G566">
        <f>IF('Template A - Products'!H566="Single",750-'Validation Checks'!F566,1500-'Validation Checks'!F566)</f>
        <v>1500</v>
      </c>
    </row>
    <row r="567" spans="6:7" hidden="1">
      <c r="F567">
        <f>'Template A - Products'!I567+'Template A - Products'!J567</f>
        <v>0</v>
      </c>
      <c r="G567">
        <f>IF('Template A - Products'!H567="Single",750-'Validation Checks'!F567,1500-'Validation Checks'!F567)</f>
        <v>1500</v>
      </c>
    </row>
    <row r="568" spans="6:7" hidden="1">
      <c r="F568">
        <f>'Template A - Products'!I568+'Template A - Products'!J568</f>
        <v>0</v>
      </c>
      <c r="G568">
        <f>IF('Template A - Products'!H568="Single",750-'Validation Checks'!F568,1500-'Validation Checks'!F568)</f>
        <v>1500</v>
      </c>
    </row>
    <row r="569" spans="6:7" hidden="1">
      <c r="F569">
        <f>'Template A - Products'!I569+'Template A - Products'!J569</f>
        <v>0</v>
      </c>
      <c r="G569">
        <f>IF('Template A - Products'!H569="Single",750-'Validation Checks'!F569,1500-'Validation Checks'!F569)</f>
        <v>1500</v>
      </c>
    </row>
    <row r="570" spans="6:7" hidden="1">
      <c r="F570">
        <f>'Template A - Products'!I570+'Template A - Products'!J570</f>
        <v>0</v>
      </c>
      <c r="G570">
        <f>IF('Template A - Products'!H570="Single",750-'Validation Checks'!F570,1500-'Validation Checks'!F570)</f>
        <v>1500</v>
      </c>
    </row>
    <row r="571" spans="6:7" hidden="1">
      <c r="F571">
        <f>'Template A - Products'!I571+'Template A - Products'!J571</f>
        <v>0</v>
      </c>
      <c r="G571">
        <f>IF('Template A - Products'!H571="Single",750-'Validation Checks'!F571,1500-'Validation Checks'!F571)</f>
        <v>1500</v>
      </c>
    </row>
    <row r="572" spans="6:7" hidden="1">
      <c r="F572">
        <f>'Template A - Products'!I572+'Template A - Products'!J572</f>
        <v>0</v>
      </c>
      <c r="G572">
        <f>IF('Template A - Products'!H572="Single",750-'Validation Checks'!F572,1500-'Validation Checks'!F572)</f>
        <v>1500</v>
      </c>
    </row>
    <row r="573" spans="6:7" hidden="1">
      <c r="F573">
        <f>'Template A - Products'!I573+'Template A - Products'!J573</f>
        <v>0</v>
      </c>
      <c r="G573">
        <f>IF('Template A - Products'!H573="Single",750-'Validation Checks'!F573,1500-'Validation Checks'!F573)</f>
        <v>1500</v>
      </c>
    </row>
    <row r="574" spans="6:7" hidden="1">
      <c r="F574">
        <f>'Template A - Products'!I574+'Template A - Products'!J574</f>
        <v>0</v>
      </c>
      <c r="G574">
        <f>IF('Template A - Products'!H574="Single",750-'Validation Checks'!F574,1500-'Validation Checks'!F574)</f>
        <v>1500</v>
      </c>
    </row>
    <row r="575" spans="6:7" hidden="1">
      <c r="F575">
        <f>'Template A - Products'!I575+'Template A - Products'!J575</f>
        <v>0</v>
      </c>
      <c r="G575">
        <f>IF('Template A - Products'!H575="Single",750-'Validation Checks'!F575,1500-'Validation Checks'!F575)</f>
        <v>1500</v>
      </c>
    </row>
    <row r="576" spans="6:7" hidden="1">
      <c r="F576">
        <f>'Template A - Products'!I576+'Template A - Products'!J576</f>
        <v>0</v>
      </c>
      <c r="G576">
        <f>IF('Template A - Products'!H576="Single",750-'Validation Checks'!F576,1500-'Validation Checks'!F576)</f>
        <v>1500</v>
      </c>
    </row>
    <row r="577" spans="6:7" hidden="1">
      <c r="F577">
        <f>'Template A - Products'!I577+'Template A - Products'!J577</f>
        <v>0</v>
      </c>
      <c r="G577">
        <f>IF('Template A - Products'!H577="Single",750-'Validation Checks'!F577,1500-'Validation Checks'!F577)</f>
        <v>1500</v>
      </c>
    </row>
    <row r="578" spans="6:7" hidden="1">
      <c r="F578">
        <f>'Template A - Products'!I578+'Template A - Products'!J578</f>
        <v>0</v>
      </c>
      <c r="G578">
        <f>IF('Template A - Products'!H578="Single",750-'Validation Checks'!F578,1500-'Validation Checks'!F578)</f>
        <v>1500</v>
      </c>
    </row>
    <row r="579" spans="6:7" hidden="1">
      <c r="F579">
        <f>'Template A - Products'!I579+'Template A - Products'!J579</f>
        <v>0</v>
      </c>
      <c r="G579">
        <f>IF('Template A - Products'!H579="Single",750-'Validation Checks'!F579,1500-'Validation Checks'!F579)</f>
        <v>1500</v>
      </c>
    </row>
    <row r="580" spans="6:7" hidden="1">
      <c r="F580">
        <f>'Template A - Products'!I580+'Template A - Products'!J580</f>
        <v>0</v>
      </c>
      <c r="G580">
        <f>IF('Template A - Products'!H580="Single",750-'Validation Checks'!F580,1500-'Validation Checks'!F580)</f>
        <v>1500</v>
      </c>
    </row>
    <row r="581" spans="6:7" hidden="1">
      <c r="F581">
        <f>'Template A - Products'!I581+'Template A - Products'!J581</f>
        <v>0</v>
      </c>
      <c r="G581">
        <f>IF('Template A - Products'!H581="Single",750-'Validation Checks'!F581,1500-'Validation Checks'!F581)</f>
        <v>1500</v>
      </c>
    </row>
    <row r="582" spans="6:7" hidden="1">
      <c r="F582">
        <f>'Template A - Products'!I582+'Template A - Products'!J582</f>
        <v>0</v>
      </c>
      <c r="G582">
        <f>IF('Template A - Products'!H582="Single",750-'Validation Checks'!F582,1500-'Validation Checks'!F582)</f>
        <v>1500</v>
      </c>
    </row>
    <row r="583" spans="6:7" hidden="1">
      <c r="F583">
        <f>'Template A - Products'!I583+'Template A - Products'!J583</f>
        <v>0</v>
      </c>
      <c r="G583">
        <f>IF('Template A - Products'!H583="Single",750-'Validation Checks'!F583,1500-'Validation Checks'!F583)</f>
        <v>1500</v>
      </c>
    </row>
    <row r="584" spans="6:7" hidden="1">
      <c r="F584">
        <f>'Template A - Products'!I584+'Template A - Products'!J584</f>
        <v>0</v>
      </c>
      <c r="G584">
        <f>IF('Template A - Products'!H584="Single",750-'Validation Checks'!F584,1500-'Validation Checks'!F584)</f>
        <v>1500</v>
      </c>
    </row>
    <row r="585" spans="6:7" hidden="1">
      <c r="F585">
        <f>'Template A - Products'!I585+'Template A - Products'!J585</f>
        <v>0</v>
      </c>
      <c r="G585">
        <f>IF('Template A - Products'!H585="Single",750-'Validation Checks'!F585,1500-'Validation Checks'!F585)</f>
        <v>1500</v>
      </c>
    </row>
    <row r="586" spans="6:7" hidden="1">
      <c r="F586">
        <f>'Template A - Products'!I586+'Template A - Products'!J586</f>
        <v>0</v>
      </c>
      <c r="G586">
        <f>IF('Template A - Products'!H586="Single",750-'Validation Checks'!F586,1500-'Validation Checks'!F586)</f>
        <v>1500</v>
      </c>
    </row>
    <row r="587" spans="6:7" hidden="1">
      <c r="F587">
        <f>'Template A - Products'!I587+'Template A - Products'!J587</f>
        <v>0</v>
      </c>
      <c r="G587">
        <f>IF('Template A - Products'!H587="Single",750-'Validation Checks'!F587,1500-'Validation Checks'!F587)</f>
        <v>1500</v>
      </c>
    </row>
    <row r="588" spans="6:7" hidden="1">
      <c r="F588">
        <f>'Template A - Products'!I588+'Template A - Products'!J588</f>
        <v>0</v>
      </c>
      <c r="G588">
        <f>IF('Template A - Products'!H588="Single",750-'Validation Checks'!F588,1500-'Validation Checks'!F588)</f>
        <v>1500</v>
      </c>
    </row>
    <row r="589" spans="6:7" hidden="1">
      <c r="F589">
        <f>'Template A - Products'!I589+'Template A - Products'!J589</f>
        <v>0</v>
      </c>
      <c r="G589">
        <f>IF('Template A - Products'!H589="Single",750-'Validation Checks'!F589,1500-'Validation Checks'!F589)</f>
        <v>1500</v>
      </c>
    </row>
    <row r="590" spans="6:7" hidden="1">
      <c r="F590">
        <f>'Template A - Products'!I590+'Template A - Products'!J590</f>
        <v>0</v>
      </c>
      <c r="G590">
        <f>IF('Template A - Products'!H590="Single",750-'Validation Checks'!F590,1500-'Validation Checks'!F590)</f>
        <v>1500</v>
      </c>
    </row>
    <row r="591" spans="6:7" hidden="1">
      <c r="F591">
        <f>'Template A - Products'!I591+'Template A - Products'!J591</f>
        <v>0</v>
      </c>
      <c r="G591">
        <f>IF('Template A - Products'!H591="Single",750-'Validation Checks'!F591,1500-'Validation Checks'!F591)</f>
        <v>1500</v>
      </c>
    </row>
    <row r="592" spans="6:7" hidden="1">
      <c r="F592">
        <f>'Template A - Products'!I592+'Template A - Products'!J592</f>
        <v>0</v>
      </c>
      <c r="G592">
        <f>IF('Template A - Products'!H592="Single",750-'Validation Checks'!F592,1500-'Validation Checks'!F592)</f>
        <v>1500</v>
      </c>
    </row>
    <row r="593" spans="6:7" hidden="1">
      <c r="F593">
        <f>'Template A - Products'!I593+'Template A - Products'!J593</f>
        <v>0</v>
      </c>
      <c r="G593">
        <f>IF('Template A - Products'!H593="Single",750-'Validation Checks'!F593,1500-'Validation Checks'!F593)</f>
        <v>1500</v>
      </c>
    </row>
    <row r="594" spans="6:7" hidden="1">
      <c r="F594">
        <f>'Template A - Products'!I594+'Template A - Products'!J594</f>
        <v>0</v>
      </c>
      <c r="G594">
        <f>IF('Template A - Products'!H594="Single",750-'Validation Checks'!F594,1500-'Validation Checks'!F594)</f>
        <v>1500</v>
      </c>
    </row>
    <row r="595" spans="6:7" hidden="1">
      <c r="F595">
        <f>'Template A - Products'!I595+'Template A - Products'!J595</f>
        <v>0</v>
      </c>
      <c r="G595">
        <f>IF('Template A - Products'!H595="Single",750-'Validation Checks'!F595,1500-'Validation Checks'!F595)</f>
        <v>1500</v>
      </c>
    </row>
    <row r="596" spans="6:7" hidden="1">
      <c r="F596">
        <f>'Template A - Products'!I596+'Template A - Products'!J596</f>
        <v>0</v>
      </c>
      <c r="G596">
        <f>IF('Template A - Products'!H596="Single",750-'Validation Checks'!F596,1500-'Validation Checks'!F596)</f>
        <v>1500</v>
      </c>
    </row>
    <row r="597" spans="6:7" hidden="1">
      <c r="F597">
        <f>'Template A - Products'!I597+'Template A - Products'!J597</f>
        <v>0</v>
      </c>
      <c r="G597">
        <f>IF('Template A - Products'!H597="Single",750-'Validation Checks'!F597,1500-'Validation Checks'!F597)</f>
        <v>1500</v>
      </c>
    </row>
    <row r="598" spans="6:7" hidden="1">
      <c r="F598">
        <f>'Template A - Products'!I598+'Template A - Products'!J598</f>
        <v>0</v>
      </c>
      <c r="G598">
        <f>IF('Template A - Products'!H598="Single",750-'Validation Checks'!F598,1500-'Validation Checks'!F598)</f>
        <v>1500</v>
      </c>
    </row>
    <row r="599" spans="6:7" hidden="1">
      <c r="F599">
        <f>'Template A - Products'!I599+'Template A - Products'!J599</f>
        <v>0</v>
      </c>
      <c r="G599">
        <f>IF('Template A - Products'!H599="Single",750-'Validation Checks'!F599,1500-'Validation Checks'!F599)</f>
        <v>1500</v>
      </c>
    </row>
    <row r="600" spans="6:7" hidden="1">
      <c r="F600">
        <f>'Template A - Products'!I600+'Template A - Products'!J600</f>
        <v>0</v>
      </c>
      <c r="G600">
        <f>IF('Template A - Products'!H600="Single",750-'Validation Checks'!F600,1500-'Validation Checks'!F600)</f>
        <v>1500</v>
      </c>
    </row>
    <row r="601" spans="6:7" hidden="1">
      <c r="F601">
        <f>'Template A - Products'!I601+'Template A - Products'!J601</f>
        <v>0</v>
      </c>
      <c r="G601">
        <f>IF('Template A - Products'!H601="Single",750-'Validation Checks'!F601,1500-'Validation Checks'!F601)</f>
        <v>1500</v>
      </c>
    </row>
    <row r="602" spans="6:7" hidden="1">
      <c r="F602">
        <f>'Template A - Products'!I602+'Template A - Products'!J602</f>
        <v>0</v>
      </c>
      <c r="G602">
        <f>IF('Template A - Products'!H602="Single",750-'Validation Checks'!F602,1500-'Validation Checks'!F602)</f>
        <v>1500</v>
      </c>
    </row>
    <row r="603" spans="6:7" hidden="1">
      <c r="F603">
        <f>'Template A - Products'!I603+'Template A - Products'!J603</f>
        <v>0</v>
      </c>
      <c r="G603">
        <f>IF('Template A - Products'!H603="Single",750-'Validation Checks'!F603,1500-'Validation Checks'!F603)</f>
        <v>1500</v>
      </c>
    </row>
    <row r="604" spans="6:7" hidden="1">
      <c r="F604">
        <f>'Template A - Products'!I604+'Template A - Products'!J604</f>
        <v>0</v>
      </c>
      <c r="G604">
        <f>IF('Template A - Products'!H604="Single",750-'Validation Checks'!F604,1500-'Validation Checks'!F604)</f>
        <v>1500</v>
      </c>
    </row>
    <row r="605" spans="6:7" hidden="1">
      <c r="F605">
        <f>'Template A - Products'!I605+'Template A - Products'!J605</f>
        <v>0</v>
      </c>
      <c r="G605">
        <f>IF('Template A - Products'!H605="Single",750-'Validation Checks'!F605,1500-'Validation Checks'!F605)</f>
        <v>1500</v>
      </c>
    </row>
    <row r="606" spans="6:7" hidden="1">
      <c r="F606">
        <f>'Template A - Products'!I606+'Template A - Products'!J606</f>
        <v>0</v>
      </c>
      <c r="G606">
        <f>IF('Template A - Products'!H606="Single",750-'Validation Checks'!F606,1500-'Validation Checks'!F606)</f>
        <v>1500</v>
      </c>
    </row>
    <row r="607" spans="6:7" hidden="1">
      <c r="F607">
        <f>'Template A - Products'!I607+'Template A - Products'!J607</f>
        <v>0</v>
      </c>
      <c r="G607">
        <f>IF('Template A - Products'!H607="Single",750-'Validation Checks'!F607,1500-'Validation Checks'!F607)</f>
        <v>1500</v>
      </c>
    </row>
    <row r="608" spans="6:7" hidden="1">
      <c r="F608">
        <f>'Template A - Products'!I608+'Template A - Products'!J608</f>
        <v>0</v>
      </c>
      <c r="G608">
        <f>IF('Template A - Products'!H608="Single",750-'Validation Checks'!F608,1500-'Validation Checks'!F608)</f>
        <v>1500</v>
      </c>
    </row>
    <row r="609" spans="6:7" hidden="1">
      <c r="F609">
        <f>'Template A - Products'!I609+'Template A - Products'!J609</f>
        <v>0</v>
      </c>
      <c r="G609">
        <f>IF('Template A - Products'!H609="Single",750-'Validation Checks'!F609,1500-'Validation Checks'!F609)</f>
        <v>1500</v>
      </c>
    </row>
    <row r="610" spans="6:7" hidden="1">
      <c r="F610">
        <f>'Template A - Products'!I610+'Template A - Products'!J610</f>
        <v>0</v>
      </c>
      <c r="G610">
        <f>IF('Template A - Products'!H610="Single",750-'Validation Checks'!F610,1500-'Validation Checks'!F610)</f>
        <v>1500</v>
      </c>
    </row>
    <row r="611" spans="6:7" hidden="1">
      <c r="F611">
        <f>'Template A - Products'!I611+'Template A - Products'!J611</f>
        <v>0</v>
      </c>
      <c r="G611">
        <f>IF('Template A - Products'!H611="Single",750-'Validation Checks'!F611,1500-'Validation Checks'!F611)</f>
        <v>1500</v>
      </c>
    </row>
    <row r="612" spans="6:7" hidden="1">
      <c r="F612">
        <f>'Template A - Products'!I612+'Template A - Products'!J612</f>
        <v>0</v>
      </c>
      <c r="G612">
        <f>IF('Template A - Products'!H612="Single",750-'Validation Checks'!F612,1500-'Validation Checks'!F612)</f>
        <v>1500</v>
      </c>
    </row>
    <row r="613" spans="6:7" hidden="1">
      <c r="F613">
        <f>'Template A - Products'!I613+'Template A - Products'!J613</f>
        <v>0</v>
      </c>
      <c r="G613">
        <f>IF('Template A - Products'!H613="Single",750-'Validation Checks'!F613,1500-'Validation Checks'!F613)</f>
        <v>1500</v>
      </c>
    </row>
    <row r="614" spans="6:7" hidden="1">
      <c r="F614">
        <f>'Template A - Products'!I614+'Template A - Products'!J614</f>
        <v>0</v>
      </c>
      <c r="G614">
        <f>IF('Template A - Products'!H614="Single",750-'Validation Checks'!F614,1500-'Validation Checks'!F614)</f>
        <v>1500</v>
      </c>
    </row>
    <row r="615" spans="6:7" hidden="1">
      <c r="F615">
        <f>'Template A - Products'!I615+'Template A - Products'!J615</f>
        <v>0</v>
      </c>
      <c r="G615">
        <f>IF('Template A - Products'!H615="Single",750-'Validation Checks'!F615,1500-'Validation Checks'!F615)</f>
        <v>1500</v>
      </c>
    </row>
    <row r="616" spans="6:7" hidden="1">
      <c r="F616">
        <f>'Template A - Products'!I616+'Template A - Products'!J616</f>
        <v>0</v>
      </c>
      <c r="G616">
        <f>IF('Template A - Products'!H616="Single",750-'Validation Checks'!F616,1500-'Validation Checks'!F616)</f>
        <v>1500</v>
      </c>
    </row>
    <row r="617" spans="6:7" hidden="1">
      <c r="F617">
        <f>'Template A - Products'!I617+'Template A - Products'!J617</f>
        <v>0</v>
      </c>
      <c r="G617">
        <f>IF('Template A - Products'!H617="Single",750-'Validation Checks'!F617,1500-'Validation Checks'!F617)</f>
        <v>1500</v>
      </c>
    </row>
    <row r="618" spans="6:7" hidden="1">
      <c r="F618">
        <f>'Template A - Products'!I618+'Template A - Products'!J618</f>
        <v>0</v>
      </c>
      <c r="G618">
        <f>IF('Template A - Products'!H618="Single",750-'Validation Checks'!F618,1500-'Validation Checks'!F618)</f>
        <v>1500</v>
      </c>
    </row>
    <row r="619" spans="6:7" hidden="1">
      <c r="F619">
        <f>'Template A - Products'!I619+'Template A - Products'!J619</f>
        <v>0</v>
      </c>
      <c r="G619">
        <f>IF('Template A - Products'!H619="Single",750-'Validation Checks'!F619,1500-'Validation Checks'!F619)</f>
        <v>1500</v>
      </c>
    </row>
    <row r="620" spans="6:7" hidden="1">
      <c r="F620">
        <f>'Template A - Products'!I620+'Template A - Products'!J620</f>
        <v>0</v>
      </c>
      <c r="G620">
        <f>IF('Template A - Products'!H620="Single",750-'Validation Checks'!F620,1500-'Validation Checks'!F620)</f>
        <v>1500</v>
      </c>
    </row>
    <row r="621" spans="6:7" hidden="1">
      <c r="F621">
        <f>'Template A - Products'!I621+'Template A - Products'!J621</f>
        <v>0</v>
      </c>
      <c r="G621">
        <f>IF('Template A - Products'!H621="Single",750-'Validation Checks'!F621,1500-'Validation Checks'!F621)</f>
        <v>1500</v>
      </c>
    </row>
    <row r="622" spans="6:7" hidden="1">
      <c r="F622">
        <f>'Template A - Products'!I622+'Template A - Products'!J622</f>
        <v>0</v>
      </c>
      <c r="G622">
        <f>IF('Template A - Products'!H622="Single",750-'Validation Checks'!F622,1500-'Validation Checks'!F622)</f>
        <v>1500</v>
      </c>
    </row>
    <row r="623" spans="6:7" hidden="1">
      <c r="F623">
        <f>'Template A - Products'!I623+'Template A - Products'!J623</f>
        <v>0</v>
      </c>
      <c r="G623">
        <f>IF('Template A - Products'!H623="Single",750-'Validation Checks'!F623,1500-'Validation Checks'!F623)</f>
        <v>1500</v>
      </c>
    </row>
    <row r="624" spans="6:7" hidden="1">
      <c r="F624">
        <f>'Template A - Products'!I624+'Template A - Products'!J624</f>
        <v>0</v>
      </c>
      <c r="G624">
        <f>IF('Template A - Products'!H624="Single",750-'Validation Checks'!F624,1500-'Validation Checks'!F624)</f>
        <v>1500</v>
      </c>
    </row>
    <row r="625" spans="6:7" hidden="1">
      <c r="F625">
        <f>'Template A - Products'!I625+'Template A - Products'!J625</f>
        <v>0</v>
      </c>
      <c r="G625">
        <f>IF('Template A - Products'!H625="Single",750-'Validation Checks'!F625,1500-'Validation Checks'!F625)</f>
        <v>1500</v>
      </c>
    </row>
    <row r="626" spans="6:7" hidden="1">
      <c r="F626">
        <f>'Template A - Products'!I626+'Template A - Products'!J626</f>
        <v>0</v>
      </c>
      <c r="G626">
        <f>IF('Template A - Products'!H626="Single",750-'Validation Checks'!F626,1500-'Validation Checks'!F626)</f>
        <v>1500</v>
      </c>
    </row>
    <row r="627" spans="6:7" hidden="1">
      <c r="F627">
        <f>'Template A - Products'!I627+'Template A - Products'!J627</f>
        <v>0</v>
      </c>
      <c r="G627">
        <f>IF('Template A - Products'!H627="Single",750-'Validation Checks'!F627,1500-'Validation Checks'!F627)</f>
        <v>1500</v>
      </c>
    </row>
    <row r="628" spans="6:7" hidden="1">
      <c r="F628">
        <f>'Template A - Products'!I628+'Template A - Products'!J628</f>
        <v>0</v>
      </c>
      <c r="G628">
        <f>IF('Template A - Products'!H628="Single",750-'Validation Checks'!F628,1500-'Validation Checks'!F628)</f>
        <v>1500</v>
      </c>
    </row>
    <row r="629" spans="6:7" hidden="1">
      <c r="F629">
        <f>'Template A - Products'!I629+'Template A - Products'!J629</f>
        <v>0</v>
      </c>
      <c r="G629">
        <f>IF('Template A - Products'!H629="Single",750-'Validation Checks'!F629,1500-'Validation Checks'!F629)</f>
        <v>1500</v>
      </c>
    </row>
    <row r="630" spans="6:7" hidden="1">
      <c r="F630">
        <f>'Template A - Products'!I630+'Template A - Products'!J630</f>
        <v>0</v>
      </c>
      <c r="G630">
        <f>IF('Template A - Products'!H630="Single",750-'Validation Checks'!F630,1500-'Validation Checks'!F630)</f>
        <v>1500</v>
      </c>
    </row>
    <row r="631" spans="6:7" hidden="1">
      <c r="F631">
        <f>'Template A - Products'!I631+'Template A - Products'!J631</f>
        <v>0</v>
      </c>
      <c r="G631">
        <f>IF('Template A - Products'!H631="Single",750-'Validation Checks'!F631,1500-'Validation Checks'!F631)</f>
        <v>1500</v>
      </c>
    </row>
    <row r="632" spans="6:7" hidden="1">
      <c r="F632">
        <f>'Template A - Products'!I632+'Template A - Products'!J632</f>
        <v>0</v>
      </c>
      <c r="G632">
        <f>IF('Template A - Products'!H632="Single",750-'Validation Checks'!F632,1500-'Validation Checks'!F632)</f>
        <v>1500</v>
      </c>
    </row>
    <row r="633" spans="6:7" hidden="1">
      <c r="F633">
        <f>'Template A - Products'!I633+'Template A - Products'!J633</f>
        <v>0</v>
      </c>
      <c r="G633">
        <f>IF('Template A - Products'!H633="Single",750-'Validation Checks'!F633,1500-'Validation Checks'!F633)</f>
        <v>1500</v>
      </c>
    </row>
    <row r="634" spans="6:7" hidden="1">
      <c r="F634">
        <f>'Template A - Products'!I634+'Template A - Products'!J634</f>
        <v>0</v>
      </c>
      <c r="G634">
        <f>IF('Template A - Products'!H634="Single",750-'Validation Checks'!F634,1500-'Validation Checks'!F634)</f>
        <v>1500</v>
      </c>
    </row>
    <row r="635" spans="6:7" hidden="1">
      <c r="F635">
        <f>'Template A - Products'!I635+'Template A - Products'!J635</f>
        <v>0</v>
      </c>
      <c r="G635">
        <f>IF('Template A - Products'!H635="Single",750-'Validation Checks'!F635,1500-'Validation Checks'!F635)</f>
        <v>1500</v>
      </c>
    </row>
    <row r="636" spans="6:7" hidden="1">
      <c r="F636">
        <f>'Template A - Products'!I636+'Template A - Products'!J636</f>
        <v>0</v>
      </c>
      <c r="G636">
        <f>IF('Template A - Products'!H636="Single",750-'Validation Checks'!F636,1500-'Validation Checks'!F636)</f>
        <v>1500</v>
      </c>
    </row>
    <row r="637" spans="6:7" hidden="1">
      <c r="F637">
        <f>'Template A - Products'!I637+'Template A - Products'!J637</f>
        <v>0</v>
      </c>
      <c r="G637">
        <f>IF('Template A - Products'!H637="Single",750-'Validation Checks'!F637,1500-'Validation Checks'!F637)</f>
        <v>1500</v>
      </c>
    </row>
    <row r="638" spans="6:7" hidden="1">
      <c r="F638">
        <f>'Template A - Products'!I638+'Template A - Products'!J638</f>
        <v>0</v>
      </c>
      <c r="G638">
        <f>IF('Template A - Products'!H638="Single",750-'Validation Checks'!F638,1500-'Validation Checks'!F638)</f>
        <v>1500</v>
      </c>
    </row>
    <row r="639" spans="6:7" hidden="1">
      <c r="F639">
        <f>'Template A - Products'!I639+'Template A - Products'!J639</f>
        <v>0</v>
      </c>
      <c r="G639">
        <f>IF('Template A - Products'!H639="Single",750-'Validation Checks'!F639,1500-'Validation Checks'!F639)</f>
        <v>1500</v>
      </c>
    </row>
    <row r="640" spans="6:7" hidden="1">
      <c r="F640">
        <f>'Template A - Products'!I640+'Template A - Products'!J640</f>
        <v>0</v>
      </c>
      <c r="G640">
        <f>IF('Template A - Products'!H640="Single",750-'Validation Checks'!F640,1500-'Validation Checks'!F640)</f>
        <v>1500</v>
      </c>
    </row>
    <row r="641" spans="6:7" hidden="1">
      <c r="F641">
        <f>'Template A - Products'!I641+'Template A - Products'!J641</f>
        <v>0</v>
      </c>
      <c r="G641">
        <f>IF('Template A - Products'!H641="Single",750-'Validation Checks'!F641,1500-'Validation Checks'!F641)</f>
        <v>1500</v>
      </c>
    </row>
    <row r="642" spans="6:7" hidden="1">
      <c r="F642">
        <f>'Template A - Products'!I642+'Template A - Products'!J642</f>
        <v>0</v>
      </c>
      <c r="G642">
        <f>IF('Template A - Products'!H642="Single",750-'Validation Checks'!F642,1500-'Validation Checks'!F642)</f>
        <v>1500</v>
      </c>
    </row>
    <row r="643" spans="6:7" hidden="1">
      <c r="F643">
        <f>'Template A - Products'!I643+'Template A - Products'!J643</f>
        <v>0</v>
      </c>
      <c r="G643">
        <f>IF('Template A - Products'!H643="Single",750-'Validation Checks'!F643,1500-'Validation Checks'!F643)</f>
        <v>1500</v>
      </c>
    </row>
    <row r="644" spans="6:7" hidden="1">
      <c r="F644">
        <f>'Template A - Products'!I644+'Template A - Products'!J644</f>
        <v>0</v>
      </c>
      <c r="G644">
        <f>IF('Template A - Products'!H644="Single",750-'Validation Checks'!F644,1500-'Validation Checks'!F644)</f>
        <v>1500</v>
      </c>
    </row>
    <row r="645" spans="6:7" hidden="1">
      <c r="F645">
        <f>'Template A - Products'!I645+'Template A - Products'!J645</f>
        <v>0</v>
      </c>
      <c r="G645">
        <f>IF('Template A - Products'!H645="Single",750-'Validation Checks'!F645,1500-'Validation Checks'!F645)</f>
        <v>1500</v>
      </c>
    </row>
    <row r="646" spans="6:7" hidden="1">
      <c r="F646">
        <f>'Template A - Products'!I646+'Template A - Products'!J646</f>
        <v>0</v>
      </c>
      <c r="G646">
        <f>IF('Template A - Products'!H646="Single",750-'Validation Checks'!F646,1500-'Validation Checks'!F646)</f>
        <v>1500</v>
      </c>
    </row>
    <row r="647" spans="6:7" hidden="1">
      <c r="F647">
        <f>'Template A - Products'!I647+'Template A - Products'!J647</f>
        <v>0</v>
      </c>
      <c r="G647">
        <f>IF('Template A - Products'!H647="Single",750-'Validation Checks'!F647,1500-'Validation Checks'!F647)</f>
        <v>1500</v>
      </c>
    </row>
    <row r="648" spans="6:7" hidden="1">
      <c r="F648">
        <f>'Template A - Products'!I648+'Template A - Products'!J648</f>
        <v>0</v>
      </c>
      <c r="G648">
        <f>IF('Template A - Products'!H648="Single",750-'Validation Checks'!F648,1500-'Validation Checks'!F648)</f>
        <v>1500</v>
      </c>
    </row>
    <row r="649" spans="6:7" hidden="1">
      <c r="F649">
        <f>'Template A - Products'!I649+'Template A - Products'!J649</f>
        <v>0</v>
      </c>
      <c r="G649">
        <f>IF('Template A - Products'!H649="Single",750-'Validation Checks'!F649,1500-'Validation Checks'!F649)</f>
        <v>1500</v>
      </c>
    </row>
    <row r="650" spans="6:7" hidden="1">
      <c r="F650">
        <f>'Template A - Products'!I650+'Template A - Products'!J650</f>
        <v>0</v>
      </c>
      <c r="G650">
        <f>IF('Template A - Products'!H650="Single",750-'Validation Checks'!F650,1500-'Validation Checks'!F650)</f>
        <v>1500</v>
      </c>
    </row>
    <row r="651" spans="6:7" hidden="1">
      <c r="F651">
        <f>'Template A - Products'!I651+'Template A - Products'!J651</f>
        <v>0</v>
      </c>
      <c r="G651">
        <f>IF('Template A - Products'!H651="Single",750-'Validation Checks'!F651,1500-'Validation Checks'!F651)</f>
        <v>1500</v>
      </c>
    </row>
    <row r="652" spans="6:7" hidden="1">
      <c r="F652">
        <f>'Template A - Products'!I652+'Template A - Products'!J652</f>
        <v>0</v>
      </c>
      <c r="G652">
        <f>IF('Template A - Products'!H652="Single",750-'Validation Checks'!F652,1500-'Validation Checks'!F652)</f>
        <v>1500</v>
      </c>
    </row>
    <row r="653" spans="6:7" hidden="1">
      <c r="F653">
        <f>'Template A - Products'!I653+'Template A - Products'!J653</f>
        <v>0</v>
      </c>
      <c r="G653">
        <f>IF('Template A - Products'!H653="Single",750-'Validation Checks'!F653,1500-'Validation Checks'!F653)</f>
        <v>1500</v>
      </c>
    </row>
    <row r="654" spans="6:7" hidden="1">
      <c r="F654">
        <f>'Template A - Products'!I654+'Template A - Products'!J654</f>
        <v>0</v>
      </c>
      <c r="G654">
        <f>IF('Template A - Products'!H654="Single",750-'Validation Checks'!F654,1500-'Validation Checks'!F654)</f>
        <v>1500</v>
      </c>
    </row>
    <row r="655" spans="6:7" hidden="1">
      <c r="F655">
        <f>'Template A - Products'!I655+'Template A - Products'!J655</f>
        <v>0</v>
      </c>
      <c r="G655">
        <f>IF('Template A - Products'!H655="Single",750-'Validation Checks'!F655,1500-'Validation Checks'!F655)</f>
        <v>1500</v>
      </c>
    </row>
    <row r="656" spans="6:7" hidden="1">
      <c r="F656">
        <f>'Template A - Products'!I656+'Template A - Products'!J656</f>
        <v>0</v>
      </c>
      <c r="G656">
        <f>IF('Template A - Products'!H656="Single",750-'Validation Checks'!F656,1500-'Validation Checks'!F656)</f>
        <v>1500</v>
      </c>
    </row>
    <row r="657" spans="6:7" hidden="1">
      <c r="F657">
        <f>'Template A - Products'!I657+'Template A - Products'!J657</f>
        <v>0</v>
      </c>
      <c r="G657">
        <f>IF('Template A - Products'!H657="Single",750-'Validation Checks'!F657,1500-'Validation Checks'!F657)</f>
        <v>1500</v>
      </c>
    </row>
    <row r="658" spans="6:7" hidden="1">
      <c r="F658">
        <f>'Template A - Products'!I658+'Template A - Products'!J658</f>
        <v>0</v>
      </c>
      <c r="G658">
        <f>IF('Template A - Products'!H658="Single",750-'Validation Checks'!F658,1500-'Validation Checks'!F658)</f>
        <v>1500</v>
      </c>
    </row>
    <row r="659" spans="6:7" hidden="1">
      <c r="F659">
        <f>'Template A - Products'!I659+'Template A - Products'!J659</f>
        <v>0</v>
      </c>
      <c r="G659">
        <f>IF('Template A - Products'!H659="Single",750-'Validation Checks'!F659,1500-'Validation Checks'!F659)</f>
        <v>1500</v>
      </c>
    </row>
    <row r="660" spans="6:7" hidden="1">
      <c r="F660">
        <f>'Template A - Products'!I660+'Template A - Products'!J660</f>
        <v>0</v>
      </c>
      <c r="G660">
        <f>IF('Template A - Products'!H660="Single",750-'Validation Checks'!F660,1500-'Validation Checks'!F660)</f>
        <v>1500</v>
      </c>
    </row>
    <row r="661" spans="6:7" hidden="1">
      <c r="F661">
        <f>'Template A - Products'!I661+'Template A - Products'!J661</f>
        <v>0</v>
      </c>
      <c r="G661">
        <f>IF('Template A - Products'!H661="Single",750-'Validation Checks'!F661,1500-'Validation Checks'!F661)</f>
        <v>1500</v>
      </c>
    </row>
    <row r="662" spans="6:7" hidden="1">
      <c r="F662">
        <f>'Template A - Products'!I662+'Template A - Products'!J662</f>
        <v>0</v>
      </c>
      <c r="G662">
        <f>IF('Template A - Products'!H662="Single",750-'Validation Checks'!F662,1500-'Validation Checks'!F662)</f>
        <v>1500</v>
      </c>
    </row>
    <row r="663" spans="6:7" hidden="1">
      <c r="F663">
        <f>'Template A - Products'!I663+'Template A - Products'!J663</f>
        <v>0</v>
      </c>
      <c r="G663">
        <f>IF('Template A - Products'!H663="Single",750-'Validation Checks'!F663,1500-'Validation Checks'!F663)</f>
        <v>1500</v>
      </c>
    </row>
    <row r="664" spans="6:7" hidden="1">
      <c r="F664">
        <f>'Template A - Products'!I664+'Template A - Products'!J664</f>
        <v>0</v>
      </c>
      <c r="G664">
        <f>IF('Template A - Products'!H664="Single",750-'Validation Checks'!F664,1500-'Validation Checks'!F664)</f>
        <v>1500</v>
      </c>
    </row>
    <row r="665" spans="6:7" hidden="1">
      <c r="F665">
        <f>'Template A - Products'!I665+'Template A - Products'!J665</f>
        <v>0</v>
      </c>
      <c r="G665">
        <f>IF('Template A - Products'!H665="Single",750-'Validation Checks'!F665,1500-'Validation Checks'!F665)</f>
        <v>1500</v>
      </c>
    </row>
    <row r="666" spans="6:7" hidden="1">
      <c r="F666">
        <f>'Template A - Products'!I666+'Template A - Products'!J666</f>
        <v>0</v>
      </c>
      <c r="G666">
        <f>IF('Template A - Products'!H666="Single",750-'Validation Checks'!F666,1500-'Validation Checks'!F666)</f>
        <v>1500</v>
      </c>
    </row>
    <row r="667" spans="6:7" hidden="1">
      <c r="F667">
        <f>'Template A - Products'!I667+'Template A - Products'!J667</f>
        <v>0</v>
      </c>
      <c r="G667">
        <f>IF('Template A - Products'!H667="Single",750-'Validation Checks'!F667,1500-'Validation Checks'!F667)</f>
        <v>1500</v>
      </c>
    </row>
    <row r="668" spans="6:7" hidden="1">
      <c r="F668">
        <f>'Template A - Products'!I668+'Template A - Products'!J668</f>
        <v>0</v>
      </c>
      <c r="G668">
        <f>IF('Template A - Products'!H668="Single",750-'Validation Checks'!F668,1500-'Validation Checks'!F668)</f>
        <v>1500</v>
      </c>
    </row>
    <row r="669" spans="6:7" hidden="1">
      <c r="F669">
        <f>'Template A - Products'!I669+'Template A - Products'!J669</f>
        <v>0</v>
      </c>
      <c r="G669">
        <f>IF('Template A - Products'!H669="Single",750-'Validation Checks'!F669,1500-'Validation Checks'!F669)</f>
        <v>1500</v>
      </c>
    </row>
    <row r="670" spans="6:7" hidden="1">
      <c r="F670">
        <f>'Template A - Products'!I670+'Template A - Products'!J670</f>
        <v>0</v>
      </c>
      <c r="G670">
        <f>IF('Template A - Products'!H670="Single",750-'Validation Checks'!F670,1500-'Validation Checks'!F670)</f>
        <v>1500</v>
      </c>
    </row>
    <row r="671" spans="6:7" hidden="1">
      <c r="F671">
        <f>'Template A - Products'!I671+'Template A - Products'!J671</f>
        <v>0</v>
      </c>
      <c r="G671">
        <f>IF('Template A - Products'!H671="Single",750-'Validation Checks'!F671,1500-'Validation Checks'!F671)</f>
        <v>1500</v>
      </c>
    </row>
    <row r="672" spans="6:7" hidden="1">
      <c r="F672">
        <f>'Template A - Products'!I672+'Template A - Products'!J672</f>
        <v>0</v>
      </c>
      <c r="G672">
        <f>IF('Template A - Products'!H672="Single",750-'Validation Checks'!F672,1500-'Validation Checks'!F672)</f>
        <v>1500</v>
      </c>
    </row>
    <row r="673" spans="6:7" hidden="1">
      <c r="F673">
        <f>'Template A - Products'!I673+'Template A - Products'!J673</f>
        <v>0</v>
      </c>
      <c r="G673">
        <f>IF('Template A - Products'!H673="Single",750-'Validation Checks'!F673,1500-'Validation Checks'!F673)</f>
        <v>1500</v>
      </c>
    </row>
    <row r="674" spans="6:7" hidden="1">
      <c r="F674">
        <f>'Template A - Products'!I674+'Template A - Products'!J674</f>
        <v>0</v>
      </c>
      <c r="G674">
        <f>IF('Template A - Products'!H674="Single",750-'Validation Checks'!F674,1500-'Validation Checks'!F674)</f>
        <v>1500</v>
      </c>
    </row>
    <row r="675" spans="6:7" hidden="1">
      <c r="F675">
        <f>'Template A - Products'!I675+'Template A - Products'!J675</f>
        <v>0</v>
      </c>
      <c r="G675">
        <f>IF('Template A - Products'!H675="Single",750-'Validation Checks'!F675,1500-'Validation Checks'!F675)</f>
        <v>1500</v>
      </c>
    </row>
    <row r="676" spans="6:7" hidden="1">
      <c r="F676">
        <f>'Template A - Products'!I676+'Template A - Products'!J676</f>
        <v>0</v>
      </c>
      <c r="G676">
        <f>IF('Template A - Products'!H676="Single",750-'Validation Checks'!F676,1500-'Validation Checks'!F676)</f>
        <v>1500</v>
      </c>
    </row>
    <row r="677" spans="6:7" hidden="1">
      <c r="F677">
        <f>'Template A - Products'!I677+'Template A - Products'!J677</f>
        <v>0</v>
      </c>
      <c r="G677">
        <f>IF('Template A - Products'!H677="Single",750-'Validation Checks'!F677,1500-'Validation Checks'!F677)</f>
        <v>1500</v>
      </c>
    </row>
    <row r="678" spans="6:7" hidden="1">
      <c r="F678">
        <f>'Template A - Products'!I678+'Template A - Products'!J678</f>
        <v>0</v>
      </c>
      <c r="G678">
        <f>IF('Template A - Products'!H678="Single",750-'Validation Checks'!F678,1500-'Validation Checks'!F678)</f>
        <v>1500</v>
      </c>
    </row>
    <row r="679" spans="6:7" hidden="1">
      <c r="F679">
        <f>'Template A - Products'!I679+'Template A - Products'!J679</f>
        <v>0</v>
      </c>
      <c r="G679">
        <f>IF('Template A - Products'!H679="Single",750-'Validation Checks'!F679,1500-'Validation Checks'!F679)</f>
        <v>1500</v>
      </c>
    </row>
    <row r="680" spans="6:7" hidden="1">
      <c r="F680">
        <f>'Template A - Products'!I680+'Template A - Products'!J680</f>
        <v>0</v>
      </c>
      <c r="G680">
        <f>IF('Template A - Products'!H680="Single",750-'Validation Checks'!F680,1500-'Validation Checks'!F680)</f>
        <v>1500</v>
      </c>
    </row>
    <row r="681" spans="6:7" hidden="1">
      <c r="F681">
        <f>'Template A - Products'!I681+'Template A - Products'!J681</f>
        <v>0</v>
      </c>
      <c r="G681">
        <f>IF('Template A - Products'!H681="Single",750-'Validation Checks'!F681,1500-'Validation Checks'!F681)</f>
        <v>1500</v>
      </c>
    </row>
    <row r="682" spans="6:7" hidden="1">
      <c r="F682">
        <f>'Template A - Products'!I682+'Template A - Products'!J682</f>
        <v>0</v>
      </c>
      <c r="G682">
        <f>IF('Template A - Products'!H682="Single",750-'Validation Checks'!F682,1500-'Validation Checks'!F682)</f>
        <v>1500</v>
      </c>
    </row>
    <row r="683" spans="6:7" hidden="1">
      <c r="F683">
        <f>'Template A - Products'!I683+'Template A - Products'!J683</f>
        <v>0</v>
      </c>
      <c r="G683">
        <f>IF('Template A - Products'!H683="Single",750-'Validation Checks'!F683,1500-'Validation Checks'!F683)</f>
        <v>1500</v>
      </c>
    </row>
    <row r="684" spans="6:7" hidden="1">
      <c r="F684">
        <f>'Template A - Products'!I684+'Template A - Products'!J684</f>
        <v>0</v>
      </c>
      <c r="G684">
        <f>IF('Template A - Products'!H684="Single",750-'Validation Checks'!F684,1500-'Validation Checks'!F684)</f>
        <v>1500</v>
      </c>
    </row>
    <row r="685" spans="6:7" hidden="1">
      <c r="F685">
        <f>'Template A - Products'!I685+'Template A - Products'!J685</f>
        <v>0</v>
      </c>
      <c r="G685">
        <f>IF('Template A - Products'!H685="Single",750-'Validation Checks'!F685,1500-'Validation Checks'!F685)</f>
        <v>1500</v>
      </c>
    </row>
    <row r="686" spans="6:7" hidden="1">
      <c r="F686">
        <f>'Template A - Products'!I686+'Template A - Products'!J686</f>
        <v>0</v>
      </c>
      <c r="G686">
        <f>IF('Template A - Products'!H686="Single",750-'Validation Checks'!F686,1500-'Validation Checks'!F686)</f>
        <v>1500</v>
      </c>
    </row>
    <row r="687" spans="6:7" hidden="1">
      <c r="F687">
        <f>'Template A - Products'!I687+'Template A - Products'!J687</f>
        <v>0</v>
      </c>
      <c r="G687">
        <f>IF('Template A - Products'!H687="Single",750-'Validation Checks'!F687,1500-'Validation Checks'!F687)</f>
        <v>1500</v>
      </c>
    </row>
    <row r="688" spans="6:7" hidden="1">
      <c r="F688">
        <f>'Template A - Products'!I688+'Template A - Products'!J688</f>
        <v>0</v>
      </c>
      <c r="G688">
        <f>IF('Template A - Products'!H688="Single",750-'Validation Checks'!F688,1500-'Validation Checks'!F688)</f>
        <v>1500</v>
      </c>
    </row>
    <row r="689" spans="6:7" hidden="1">
      <c r="F689">
        <f>'Template A - Products'!I689+'Template A - Products'!J689</f>
        <v>0</v>
      </c>
      <c r="G689">
        <f>IF('Template A - Products'!H689="Single",750-'Validation Checks'!F689,1500-'Validation Checks'!F689)</f>
        <v>1500</v>
      </c>
    </row>
    <row r="690" spans="6:7" hidden="1">
      <c r="F690">
        <f>'Template A - Products'!I690+'Template A - Products'!J690</f>
        <v>0</v>
      </c>
      <c r="G690">
        <f>IF('Template A - Products'!H690="Single",750-'Validation Checks'!F690,1500-'Validation Checks'!F690)</f>
        <v>1500</v>
      </c>
    </row>
    <row r="691" spans="6:7" hidden="1">
      <c r="F691">
        <f>'Template A - Products'!I691+'Template A - Products'!J691</f>
        <v>0</v>
      </c>
      <c r="G691">
        <f>IF('Template A - Products'!H691="Single",750-'Validation Checks'!F691,1500-'Validation Checks'!F691)</f>
        <v>1500</v>
      </c>
    </row>
    <row r="692" spans="6:7" hidden="1">
      <c r="F692">
        <f>'Template A - Products'!I692+'Template A - Products'!J692</f>
        <v>0</v>
      </c>
      <c r="G692">
        <f>IF('Template A - Products'!H692="Single",750-'Validation Checks'!F692,1500-'Validation Checks'!F692)</f>
        <v>1500</v>
      </c>
    </row>
    <row r="693" spans="6:7" hidden="1">
      <c r="F693">
        <f>'Template A - Products'!I693+'Template A - Products'!J693</f>
        <v>0</v>
      </c>
      <c r="G693">
        <f>IF('Template A - Products'!H693="Single",750-'Validation Checks'!F693,1500-'Validation Checks'!F693)</f>
        <v>1500</v>
      </c>
    </row>
    <row r="694" spans="6:7" hidden="1">
      <c r="F694">
        <f>'Template A - Products'!I694+'Template A - Products'!J694</f>
        <v>0</v>
      </c>
      <c r="G694">
        <f>IF('Template A - Products'!H694="Single",750-'Validation Checks'!F694,1500-'Validation Checks'!F694)</f>
        <v>1500</v>
      </c>
    </row>
    <row r="695" spans="6:7" hidden="1">
      <c r="F695">
        <f>'Template A - Products'!I695+'Template A - Products'!J695</f>
        <v>0</v>
      </c>
      <c r="G695">
        <f>IF('Template A - Products'!H695="Single",750-'Validation Checks'!F695,1500-'Validation Checks'!F695)</f>
        <v>1500</v>
      </c>
    </row>
    <row r="696" spans="6:7" hidden="1">
      <c r="F696">
        <f>'Template A - Products'!I696+'Template A - Products'!J696</f>
        <v>0</v>
      </c>
      <c r="G696">
        <f>IF('Template A - Products'!H696="Single",750-'Validation Checks'!F696,1500-'Validation Checks'!F696)</f>
        <v>1500</v>
      </c>
    </row>
    <row r="697" spans="6:7" hidden="1">
      <c r="F697">
        <f>'Template A - Products'!I697+'Template A - Products'!J697</f>
        <v>0</v>
      </c>
      <c r="G697">
        <f>IF('Template A - Products'!H697="Single",750-'Validation Checks'!F697,1500-'Validation Checks'!F697)</f>
        <v>1500</v>
      </c>
    </row>
    <row r="698" spans="6:7" hidden="1">
      <c r="F698">
        <f>'Template A - Products'!I698+'Template A - Products'!J698</f>
        <v>0</v>
      </c>
      <c r="G698">
        <f>IF('Template A - Products'!H698="Single",750-'Validation Checks'!F698,1500-'Validation Checks'!F698)</f>
        <v>1500</v>
      </c>
    </row>
    <row r="699" spans="6:7" hidden="1">
      <c r="F699">
        <f>'Template A - Products'!I699+'Template A - Products'!J699</f>
        <v>0</v>
      </c>
      <c r="G699">
        <f>IF('Template A - Products'!H699="Single",750-'Validation Checks'!F699,1500-'Validation Checks'!F699)</f>
        <v>1500</v>
      </c>
    </row>
    <row r="700" spans="6:7" hidden="1">
      <c r="F700">
        <f>'Template A - Products'!I700+'Template A - Products'!J700</f>
        <v>0</v>
      </c>
      <c r="G700">
        <f>IF('Template A - Products'!H700="Single",750-'Validation Checks'!F700,1500-'Validation Checks'!F700)</f>
        <v>1500</v>
      </c>
    </row>
    <row r="701" spans="6:7" hidden="1">
      <c r="F701">
        <f>'Template A - Products'!I701+'Template A - Products'!J701</f>
        <v>0</v>
      </c>
      <c r="G701">
        <f>IF('Template A - Products'!H701="Single",750-'Validation Checks'!F701,1500-'Validation Checks'!F701)</f>
        <v>1500</v>
      </c>
    </row>
    <row r="702" spans="6:7" hidden="1">
      <c r="F702">
        <f>'Template A - Products'!I702+'Template A - Products'!J702</f>
        <v>0</v>
      </c>
      <c r="G702">
        <f>IF('Template A - Products'!H702="Single",750-'Validation Checks'!F702,1500-'Validation Checks'!F702)</f>
        <v>1500</v>
      </c>
    </row>
    <row r="703" spans="6:7" hidden="1">
      <c r="F703">
        <f>'Template A - Products'!I703+'Template A - Products'!J703</f>
        <v>0</v>
      </c>
      <c r="G703">
        <f>IF('Template A - Products'!H703="Single",750-'Validation Checks'!F703,1500-'Validation Checks'!F703)</f>
        <v>1500</v>
      </c>
    </row>
    <row r="704" spans="6:7" hidden="1">
      <c r="F704">
        <f>'Template A - Products'!I704+'Template A - Products'!J704</f>
        <v>0</v>
      </c>
      <c r="G704">
        <f>IF('Template A - Products'!H704="Single",750-'Validation Checks'!F704,1500-'Validation Checks'!F704)</f>
        <v>1500</v>
      </c>
    </row>
    <row r="705" spans="6:7" hidden="1">
      <c r="F705">
        <f>'Template A - Products'!I705+'Template A - Products'!J705</f>
        <v>0</v>
      </c>
      <c r="G705">
        <f>IF('Template A - Products'!H705="Single",750-'Validation Checks'!F705,1500-'Validation Checks'!F705)</f>
        <v>1500</v>
      </c>
    </row>
    <row r="706" spans="6:7" hidden="1">
      <c r="F706">
        <f>'Template A - Products'!I706+'Template A - Products'!J706</f>
        <v>0</v>
      </c>
      <c r="G706">
        <f>IF('Template A - Products'!H706="Single",750-'Validation Checks'!F706,1500-'Validation Checks'!F706)</f>
        <v>1500</v>
      </c>
    </row>
    <row r="707" spans="6:7" hidden="1">
      <c r="F707">
        <f>'Template A - Products'!I707+'Template A - Products'!J707</f>
        <v>0</v>
      </c>
      <c r="G707">
        <f>IF('Template A - Products'!H707="Single",750-'Validation Checks'!F707,1500-'Validation Checks'!F707)</f>
        <v>1500</v>
      </c>
    </row>
    <row r="708" spans="6:7" hidden="1">
      <c r="F708">
        <f>'Template A - Products'!I708+'Template A - Products'!J708</f>
        <v>0</v>
      </c>
      <c r="G708">
        <f>IF('Template A - Products'!H708="Single",750-'Validation Checks'!F708,1500-'Validation Checks'!F708)</f>
        <v>1500</v>
      </c>
    </row>
    <row r="709" spans="6:7" hidden="1">
      <c r="F709">
        <f>'Template A - Products'!I709+'Template A - Products'!J709</f>
        <v>0</v>
      </c>
      <c r="G709">
        <f>IF('Template A - Products'!H709="Single",750-'Validation Checks'!F709,1500-'Validation Checks'!F709)</f>
        <v>1500</v>
      </c>
    </row>
    <row r="710" spans="6:7" hidden="1">
      <c r="F710">
        <f>'Template A - Products'!I710+'Template A - Products'!J710</f>
        <v>0</v>
      </c>
      <c r="G710">
        <f>IF('Template A - Products'!H710="Single",750-'Validation Checks'!F710,1500-'Validation Checks'!F710)</f>
        <v>1500</v>
      </c>
    </row>
    <row r="711" spans="6:7" hidden="1">
      <c r="F711">
        <f>'Template A - Products'!I711+'Template A - Products'!J711</f>
        <v>0</v>
      </c>
      <c r="G711">
        <f>IF('Template A - Products'!H711="Single",750-'Validation Checks'!F711,1500-'Validation Checks'!F711)</f>
        <v>1500</v>
      </c>
    </row>
    <row r="712" spans="6:7" hidden="1">
      <c r="F712">
        <f>'Template A - Products'!I712+'Template A - Products'!J712</f>
        <v>0</v>
      </c>
      <c r="G712">
        <f>IF('Template A - Products'!H712="Single",750-'Validation Checks'!F712,1500-'Validation Checks'!F712)</f>
        <v>1500</v>
      </c>
    </row>
    <row r="713" spans="6:7" hidden="1">
      <c r="F713">
        <f>'Template A - Products'!I713+'Template A - Products'!J713</f>
        <v>0</v>
      </c>
      <c r="G713">
        <f>IF('Template A - Products'!H713="Single",750-'Validation Checks'!F713,1500-'Validation Checks'!F713)</f>
        <v>1500</v>
      </c>
    </row>
    <row r="714" spans="6:7" hidden="1">
      <c r="F714">
        <f>'Template A - Products'!I714+'Template A - Products'!J714</f>
        <v>0</v>
      </c>
      <c r="G714">
        <f>IF('Template A - Products'!H714="Single",750-'Validation Checks'!F714,1500-'Validation Checks'!F714)</f>
        <v>1500</v>
      </c>
    </row>
    <row r="715" spans="6:7" hidden="1">
      <c r="F715">
        <f>'Template A - Products'!I715+'Template A - Products'!J715</f>
        <v>0</v>
      </c>
      <c r="G715">
        <f>IF('Template A - Products'!H715="Single",750-'Validation Checks'!F715,1500-'Validation Checks'!F715)</f>
        <v>1500</v>
      </c>
    </row>
    <row r="716" spans="6:7" hidden="1">
      <c r="F716">
        <f>'Template A - Products'!I716+'Template A - Products'!J716</f>
        <v>0</v>
      </c>
      <c r="G716">
        <f>IF('Template A - Products'!H716="Single",750-'Validation Checks'!F716,1500-'Validation Checks'!F716)</f>
        <v>1500</v>
      </c>
    </row>
    <row r="717" spans="6:7" hidden="1">
      <c r="F717">
        <f>'Template A - Products'!I717+'Template A - Products'!J717</f>
        <v>0</v>
      </c>
      <c r="G717">
        <f>IF('Template A - Products'!H717="Single",750-'Validation Checks'!F717,1500-'Validation Checks'!F717)</f>
        <v>1500</v>
      </c>
    </row>
    <row r="718" spans="6:7" hidden="1">
      <c r="F718">
        <f>'Template A - Products'!I718+'Template A - Products'!J718</f>
        <v>0</v>
      </c>
      <c r="G718">
        <f>IF('Template A - Products'!H718="Single",750-'Validation Checks'!F718,1500-'Validation Checks'!F718)</f>
        <v>1500</v>
      </c>
    </row>
    <row r="719" spans="6:7" hidden="1">
      <c r="F719">
        <f>'Template A - Products'!I719+'Template A - Products'!J719</f>
        <v>0</v>
      </c>
      <c r="G719">
        <f>IF('Template A - Products'!H719="Single",750-'Validation Checks'!F719,1500-'Validation Checks'!F719)</f>
        <v>1500</v>
      </c>
    </row>
    <row r="720" spans="6:7" hidden="1">
      <c r="F720">
        <f>'Template A - Products'!I720+'Template A - Products'!J720</f>
        <v>0</v>
      </c>
      <c r="G720">
        <f>IF('Template A - Products'!H720="Single",750-'Validation Checks'!F720,1500-'Validation Checks'!F720)</f>
        <v>1500</v>
      </c>
    </row>
    <row r="721" spans="6:7" hidden="1">
      <c r="F721">
        <f>'Template A - Products'!I721+'Template A - Products'!J721</f>
        <v>0</v>
      </c>
      <c r="G721">
        <f>IF('Template A - Products'!H721="Single",750-'Validation Checks'!F721,1500-'Validation Checks'!F721)</f>
        <v>1500</v>
      </c>
    </row>
    <row r="722" spans="6:7" hidden="1">
      <c r="F722">
        <f>'Template A - Products'!I722+'Template A - Products'!J722</f>
        <v>0</v>
      </c>
      <c r="G722">
        <f>IF('Template A - Products'!H722="Single",750-'Validation Checks'!F722,1500-'Validation Checks'!F722)</f>
        <v>1500</v>
      </c>
    </row>
    <row r="723" spans="6:7" hidden="1">
      <c r="F723">
        <f>'Template A - Products'!I723+'Template A - Products'!J723</f>
        <v>0</v>
      </c>
      <c r="G723">
        <f>IF('Template A - Products'!H723="Single",750-'Validation Checks'!F723,1500-'Validation Checks'!F723)</f>
        <v>1500</v>
      </c>
    </row>
    <row r="724" spans="6:7" hidden="1">
      <c r="F724">
        <f>'Template A - Products'!I724+'Template A - Products'!J724</f>
        <v>0</v>
      </c>
      <c r="G724">
        <f>IF('Template A - Products'!H724="Single",750-'Validation Checks'!F724,1500-'Validation Checks'!F724)</f>
        <v>1500</v>
      </c>
    </row>
    <row r="725" spans="6:7" hidden="1">
      <c r="F725">
        <f>'Template A - Products'!I725+'Template A - Products'!J725</f>
        <v>0</v>
      </c>
      <c r="G725">
        <f>IF('Template A - Products'!H725="Single",750-'Validation Checks'!F725,1500-'Validation Checks'!F725)</f>
        <v>1500</v>
      </c>
    </row>
    <row r="726" spans="6:7" hidden="1">
      <c r="F726">
        <f>'Template A - Products'!I726+'Template A - Products'!J726</f>
        <v>0</v>
      </c>
      <c r="G726">
        <f>IF('Template A - Products'!H726="Single",750-'Validation Checks'!F726,1500-'Validation Checks'!F726)</f>
        <v>1500</v>
      </c>
    </row>
    <row r="727" spans="6:7" hidden="1">
      <c r="F727">
        <f>'Template A - Products'!I727+'Template A - Products'!J727</f>
        <v>0</v>
      </c>
      <c r="G727">
        <f>IF('Template A - Products'!H727="Single",750-'Validation Checks'!F727,1500-'Validation Checks'!F727)</f>
        <v>1500</v>
      </c>
    </row>
    <row r="728" spans="6:7" hidden="1">
      <c r="F728">
        <f>'Template A - Products'!I728+'Template A - Products'!J728</f>
        <v>0</v>
      </c>
      <c r="G728">
        <f>IF('Template A - Products'!H728="Single",750-'Validation Checks'!F728,1500-'Validation Checks'!F728)</f>
        <v>1500</v>
      </c>
    </row>
    <row r="729" spans="6:7" hidden="1">
      <c r="F729">
        <f>'Template A - Products'!I729+'Template A - Products'!J729</f>
        <v>0</v>
      </c>
      <c r="G729">
        <f>IF('Template A - Products'!H729="Single",750-'Validation Checks'!F729,1500-'Validation Checks'!F729)</f>
        <v>1500</v>
      </c>
    </row>
    <row r="730" spans="6:7" hidden="1">
      <c r="F730">
        <f>'Template A - Products'!I730+'Template A - Products'!J730</f>
        <v>0</v>
      </c>
      <c r="G730">
        <f>IF('Template A - Products'!H730="Single",750-'Validation Checks'!F730,1500-'Validation Checks'!F730)</f>
        <v>1500</v>
      </c>
    </row>
    <row r="731" spans="6:7" hidden="1">
      <c r="F731">
        <f>'Template A - Products'!I731+'Template A - Products'!J731</f>
        <v>0</v>
      </c>
      <c r="G731">
        <f>IF('Template A - Products'!H731="Single",750-'Validation Checks'!F731,1500-'Validation Checks'!F731)</f>
        <v>1500</v>
      </c>
    </row>
    <row r="732" spans="6:7" hidden="1">
      <c r="F732">
        <f>'Template A - Products'!I732+'Template A - Products'!J732</f>
        <v>0</v>
      </c>
      <c r="G732">
        <f>IF('Template A - Products'!H732="Single",750-'Validation Checks'!F732,1500-'Validation Checks'!F732)</f>
        <v>1500</v>
      </c>
    </row>
    <row r="733" spans="6:7" hidden="1">
      <c r="F733">
        <f>'Template A - Products'!I733+'Template A - Products'!J733</f>
        <v>0</v>
      </c>
      <c r="G733">
        <f>IF('Template A - Products'!H733="Single",750-'Validation Checks'!F733,1500-'Validation Checks'!F733)</f>
        <v>1500</v>
      </c>
    </row>
    <row r="734" spans="6:7" hidden="1">
      <c r="F734">
        <f>'Template A - Products'!I734+'Template A - Products'!J734</f>
        <v>0</v>
      </c>
      <c r="G734">
        <f>IF('Template A - Products'!H734="Single",750-'Validation Checks'!F734,1500-'Validation Checks'!F734)</f>
        <v>1500</v>
      </c>
    </row>
    <row r="735" spans="6:7" hidden="1">
      <c r="F735">
        <f>'Template A - Products'!I735+'Template A - Products'!J735</f>
        <v>0</v>
      </c>
      <c r="G735">
        <f>IF('Template A - Products'!H735="Single",750-'Validation Checks'!F735,1500-'Validation Checks'!F735)</f>
        <v>1500</v>
      </c>
    </row>
    <row r="736" spans="6:7" hidden="1">
      <c r="F736">
        <f>'Template A - Products'!I736+'Template A - Products'!J736</f>
        <v>0</v>
      </c>
      <c r="G736">
        <f>IF('Template A - Products'!H736="Single",750-'Validation Checks'!F736,1500-'Validation Checks'!F736)</f>
        <v>1500</v>
      </c>
    </row>
    <row r="737" spans="6:7" hidden="1">
      <c r="F737">
        <f>'Template A - Products'!I737+'Template A - Products'!J737</f>
        <v>0</v>
      </c>
      <c r="G737">
        <f>IF('Template A - Products'!H737="Single",750-'Validation Checks'!F737,1500-'Validation Checks'!F737)</f>
        <v>1500</v>
      </c>
    </row>
    <row r="738" spans="6:7" hidden="1">
      <c r="F738">
        <f>'Template A - Products'!I738+'Template A - Products'!J738</f>
        <v>0</v>
      </c>
      <c r="G738">
        <f>IF('Template A - Products'!H738="Single",750-'Validation Checks'!F738,1500-'Validation Checks'!F738)</f>
        <v>1500</v>
      </c>
    </row>
    <row r="739" spans="6:7" hidden="1">
      <c r="F739">
        <f>'Template A - Products'!I739+'Template A - Products'!J739</f>
        <v>0</v>
      </c>
      <c r="G739">
        <f>IF('Template A - Products'!H739="Single",750-'Validation Checks'!F739,1500-'Validation Checks'!F739)</f>
        <v>1500</v>
      </c>
    </row>
    <row r="740" spans="6:7" hidden="1">
      <c r="F740">
        <f>'Template A - Products'!I740+'Template A - Products'!J740</f>
        <v>0</v>
      </c>
      <c r="G740">
        <f>IF('Template A - Products'!H740="Single",750-'Validation Checks'!F740,1500-'Validation Checks'!F740)</f>
        <v>1500</v>
      </c>
    </row>
    <row r="741" spans="6:7" hidden="1">
      <c r="F741">
        <f>'Template A - Products'!I741+'Template A - Products'!J741</f>
        <v>0</v>
      </c>
      <c r="G741">
        <f>IF('Template A - Products'!H741="Single",750-'Validation Checks'!F741,1500-'Validation Checks'!F741)</f>
        <v>1500</v>
      </c>
    </row>
    <row r="742" spans="6:7" hidden="1">
      <c r="F742">
        <f>'Template A - Products'!I742+'Template A - Products'!J742</f>
        <v>0</v>
      </c>
      <c r="G742">
        <f>IF('Template A - Products'!H742="Single",750-'Validation Checks'!F742,1500-'Validation Checks'!F742)</f>
        <v>1500</v>
      </c>
    </row>
    <row r="743" spans="6:7" hidden="1">
      <c r="F743">
        <f>'Template A - Products'!I743+'Template A - Products'!J743</f>
        <v>0</v>
      </c>
      <c r="G743">
        <f>IF('Template A - Products'!H743="Single",750-'Validation Checks'!F743,1500-'Validation Checks'!F743)</f>
        <v>1500</v>
      </c>
    </row>
    <row r="744" spans="6:7" hidden="1">
      <c r="F744">
        <f>'Template A - Products'!I744+'Template A - Products'!J744</f>
        <v>0</v>
      </c>
      <c r="G744">
        <f>IF('Template A - Products'!H744="Single",750-'Validation Checks'!F744,1500-'Validation Checks'!F744)</f>
        <v>1500</v>
      </c>
    </row>
    <row r="745" spans="6:7" hidden="1">
      <c r="F745">
        <f>'Template A - Products'!I745+'Template A - Products'!J745</f>
        <v>0</v>
      </c>
      <c r="G745">
        <f>IF('Template A - Products'!H745="Single",750-'Validation Checks'!F745,1500-'Validation Checks'!F745)</f>
        <v>1500</v>
      </c>
    </row>
    <row r="746" spans="6:7" hidden="1">
      <c r="F746">
        <f>'Template A - Products'!I746+'Template A - Products'!J746</f>
        <v>0</v>
      </c>
      <c r="G746">
        <f>IF('Template A - Products'!H746="Single",750-'Validation Checks'!F746,1500-'Validation Checks'!F746)</f>
        <v>1500</v>
      </c>
    </row>
    <row r="747" spans="6:7" hidden="1">
      <c r="F747">
        <f>'Template A - Products'!I747+'Template A - Products'!J747</f>
        <v>0</v>
      </c>
      <c r="G747">
        <f>IF('Template A - Products'!H747="Single",750-'Validation Checks'!F747,1500-'Validation Checks'!F747)</f>
        <v>1500</v>
      </c>
    </row>
    <row r="748" spans="6:7" hidden="1">
      <c r="F748">
        <f>'Template A - Products'!I748+'Template A - Products'!J748</f>
        <v>0</v>
      </c>
      <c r="G748">
        <f>IF('Template A - Products'!H748="Single",750-'Validation Checks'!F748,1500-'Validation Checks'!F748)</f>
        <v>1500</v>
      </c>
    </row>
    <row r="749" spans="6:7" hidden="1">
      <c r="F749">
        <f>'Template A - Products'!I749+'Template A - Products'!J749</f>
        <v>0</v>
      </c>
      <c r="G749">
        <f>IF('Template A - Products'!H749="Single",750-'Validation Checks'!F749,1500-'Validation Checks'!F749)</f>
        <v>1500</v>
      </c>
    </row>
    <row r="750" spans="6:7" hidden="1">
      <c r="F750">
        <f>'Template A - Products'!I750+'Template A - Products'!J750</f>
        <v>0</v>
      </c>
      <c r="G750">
        <f>IF('Template A - Products'!H750="Single",750-'Validation Checks'!F750,1500-'Validation Checks'!F750)</f>
        <v>1500</v>
      </c>
    </row>
    <row r="751" spans="6:7" hidden="1">
      <c r="F751">
        <f>'Template A - Products'!I751+'Template A - Products'!J751</f>
        <v>0</v>
      </c>
      <c r="G751">
        <f>IF('Template A - Products'!H751="Single",750-'Validation Checks'!F751,1500-'Validation Checks'!F751)</f>
        <v>1500</v>
      </c>
    </row>
    <row r="752" spans="6:7" hidden="1">
      <c r="F752">
        <f>'Template A - Products'!I752+'Template A - Products'!J752</f>
        <v>0</v>
      </c>
      <c r="G752">
        <f>IF('Template A - Products'!H752="Single",750-'Validation Checks'!F752,1500-'Validation Checks'!F752)</f>
        <v>1500</v>
      </c>
    </row>
    <row r="753" spans="6:7" hidden="1">
      <c r="F753">
        <f>'Template A - Products'!I753+'Template A - Products'!J753</f>
        <v>0</v>
      </c>
      <c r="G753">
        <f>IF('Template A - Products'!H753="Single",750-'Validation Checks'!F753,1500-'Validation Checks'!F753)</f>
        <v>1500</v>
      </c>
    </row>
    <row r="754" spans="6:7" hidden="1">
      <c r="F754">
        <f>'Template A - Products'!I754+'Template A - Products'!J754</f>
        <v>0</v>
      </c>
      <c r="G754">
        <f>IF('Template A - Products'!H754="Single",750-'Validation Checks'!F754,1500-'Validation Checks'!F754)</f>
        <v>1500</v>
      </c>
    </row>
    <row r="755" spans="6:7" hidden="1">
      <c r="F755">
        <f>'Template A - Products'!I755+'Template A - Products'!J755</f>
        <v>0</v>
      </c>
      <c r="G755">
        <f>IF('Template A - Products'!H755="Single",750-'Validation Checks'!F755,1500-'Validation Checks'!F755)</f>
        <v>1500</v>
      </c>
    </row>
    <row r="756" spans="6:7" hidden="1">
      <c r="F756">
        <f>'Template A - Products'!I756+'Template A - Products'!J756</f>
        <v>0</v>
      </c>
      <c r="G756">
        <f>IF('Template A - Products'!H756="Single",750-'Validation Checks'!F756,1500-'Validation Checks'!F756)</f>
        <v>1500</v>
      </c>
    </row>
    <row r="757" spans="6:7" hidden="1">
      <c r="F757">
        <f>'Template A - Products'!I757+'Template A - Products'!J757</f>
        <v>0</v>
      </c>
      <c r="G757">
        <f>IF('Template A - Products'!H757="Single",750-'Validation Checks'!F757,1500-'Validation Checks'!F757)</f>
        <v>1500</v>
      </c>
    </row>
    <row r="758" spans="6:7" hidden="1">
      <c r="F758">
        <f>'Template A - Products'!I758+'Template A - Products'!J758</f>
        <v>0</v>
      </c>
      <c r="G758">
        <f>IF('Template A - Products'!H758="Single",750-'Validation Checks'!F758,1500-'Validation Checks'!F758)</f>
        <v>1500</v>
      </c>
    </row>
    <row r="759" spans="6:7" hidden="1">
      <c r="F759">
        <f>'Template A - Products'!I759+'Template A - Products'!J759</f>
        <v>0</v>
      </c>
      <c r="G759">
        <f>IF('Template A - Products'!H759="Single",750-'Validation Checks'!F759,1500-'Validation Checks'!F759)</f>
        <v>1500</v>
      </c>
    </row>
    <row r="760" spans="6:7" hidden="1">
      <c r="F760">
        <f>'Template A - Products'!I760+'Template A - Products'!J760</f>
        <v>0</v>
      </c>
      <c r="G760">
        <f>IF('Template A - Products'!H760="Single",750-'Validation Checks'!F760,1500-'Validation Checks'!F760)</f>
        <v>1500</v>
      </c>
    </row>
    <row r="761" spans="6:7" hidden="1">
      <c r="F761">
        <f>'Template A - Products'!I761+'Template A - Products'!J761</f>
        <v>0</v>
      </c>
      <c r="G761">
        <f>IF('Template A - Products'!H761="Single",750-'Validation Checks'!F761,1500-'Validation Checks'!F761)</f>
        <v>1500</v>
      </c>
    </row>
    <row r="762" spans="6:7" hidden="1">
      <c r="F762">
        <f>'Template A - Products'!I762+'Template A - Products'!J762</f>
        <v>0</v>
      </c>
      <c r="G762">
        <f>IF('Template A - Products'!H762="Single",750-'Validation Checks'!F762,1500-'Validation Checks'!F762)</f>
        <v>1500</v>
      </c>
    </row>
    <row r="763" spans="6:7" hidden="1">
      <c r="F763">
        <f>'Template A - Products'!I763+'Template A - Products'!J763</f>
        <v>0</v>
      </c>
      <c r="G763">
        <f>IF('Template A - Products'!H763="Single",750-'Validation Checks'!F763,1500-'Validation Checks'!F763)</f>
        <v>1500</v>
      </c>
    </row>
    <row r="764" spans="6:7" hidden="1">
      <c r="F764">
        <f>'Template A - Products'!I764+'Template A - Products'!J764</f>
        <v>0</v>
      </c>
      <c r="G764">
        <f>IF('Template A - Products'!H764="Single",750-'Validation Checks'!F764,1500-'Validation Checks'!F764)</f>
        <v>1500</v>
      </c>
    </row>
    <row r="765" spans="6:7" hidden="1">
      <c r="F765">
        <f>'Template A - Products'!I765+'Template A - Products'!J765</f>
        <v>0</v>
      </c>
      <c r="G765">
        <f>IF('Template A - Products'!H765="Single",750-'Validation Checks'!F765,1500-'Validation Checks'!F765)</f>
        <v>1500</v>
      </c>
    </row>
    <row r="766" spans="6:7" hidden="1">
      <c r="F766">
        <f>'Template A - Products'!I766+'Template A - Products'!J766</f>
        <v>0</v>
      </c>
      <c r="G766">
        <f>IF('Template A - Products'!H766="Single",750-'Validation Checks'!F766,1500-'Validation Checks'!F766)</f>
        <v>1500</v>
      </c>
    </row>
    <row r="767" spans="6:7" hidden="1">
      <c r="F767">
        <f>'Template A - Products'!I767+'Template A - Products'!J767</f>
        <v>0</v>
      </c>
      <c r="G767">
        <f>IF('Template A - Products'!H767="Single",750-'Validation Checks'!F767,1500-'Validation Checks'!F767)</f>
        <v>1500</v>
      </c>
    </row>
    <row r="768" spans="6:7" hidden="1">
      <c r="F768">
        <f>'Template A - Products'!I768+'Template A - Products'!J768</f>
        <v>0</v>
      </c>
      <c r="G768">
        <f>IF('Template A - Products'!H768="Single",750-'Validation Checks'!F768,1500-'Validation Checks'!F768)</f>
        <v>1500</v>
      </c>
    </row>
    <row r="769" spans="6:7" hidden="1">
      <c r="F769">
        <f>'Template A - Products'!I769+'Template A - Products'!J769</f>
        <v>0</v>
      </c>
      <c r="G769">
        <f>IF('Template A - Products'!H769="Single",750-'Validation Checks'!F769,1500-'Validation Checks'!F769)</f>
        <v>1500</v>
      </c>
    </row>
    <row r="770" spans="6:7" hidden="1">
      <c r="F770">
        <f>'Template A - Products'!I770+'Template A - Products'!J770</f>
        <v>0</v>
      </c>
      <c r="G770">
        <f>IF('Template A - Products'!H770="Single",750-'Validation Checks'!F770,1500-'Validation Checks'!F770)</f>
        <v>1500</v>
      </c>
    </row>
    <row r="771" spans="6:7" hidden="1">
      <c r="F771">
        <f>'Template A - Products'!I771+'Template A - Products'!J771</f>
        <v>0</v>
      </c>
      <c r="G771">
        <f>IF('Template A - Products'!H771="Single",750-'Validation Checks'!F771,1500-'Validation Checks'!F771)</f>
        <v>1500</v>
      </c>
    </row>
    <row r="772" spans="6:7" hidden="1">
      <c r="F772">
        <f>'Template A - Products'!I772+'Template A - Products'!J772</f>
        <v>0</v>
      </c>
      <c r="G772">
        <f>IF('Template A - Products'!H772="Single",750-'Validation Checks'!F772,1500-'Validation Checks'!F772)</f>
        <v>1500</v>
      </c>
    </row>
    <row r="773" spans="6:7" hidden="1">
      <c r="F773">
        <f>'Template A - Products'!I773+'Template A - Products'!J773</f>
        <v>0</v>
      </c>
      <c r="G773">
        <f>IF('Template A - Products'!H773="Single",750-'Validation Checks'!F773,1500-'Validation Checks'!F773)</f>
        <v>1500</v>
      </c>
    </row>
    <row r="774" spans="6:7" hidden="1">
      <c r="F774">
        <f>'Template A - Products'!I774+'Template A - Products'!J774</f>
        <v>0</v>
      </c>
      <c r="G774">
        <f>IF('Template A - Products'!H774="Single",750-'Validation Checks'!F774,1500-'Validation Checks'!F774)</f>
        <v>1500</v>
      </c>
    </row>
    <row r="775" spans="6:7" hidden="1">
      <c r="F775">
        <f>'Template A - Products'!I775+'Template A - Products'!J775</f>
        <v>0</v>
      </c>
      <c r="G775">
        <f>IF('Template A - Products'!H775="Single",750-'Validation Checks'!F775,1500-'Validation Checks'!F775)</f>
        <v>1500</v>
      </c>
    </row>
    <row r="776" spans="6:7" hidden="1">
      <c r="F776">
        <f>'Template A - Products'!I776+'Template A - Products'!J776</f>
        <v>0</v>
      </c>
      <c r="G776">
        <f>IF('Template A - Products'!H776="Single",750-'Validation Checks'!F776,1500-'Validation Checks'!F776)</f>
        <v>1500</v>
      </c>
    </row>
    <row r="777" spans="6:7" hidden="1">
      <c r="F777">
        <f>'Template A - Products'!I777+'Template A - Products'!J777</f>
        <v>0</v>
      </c>
      <c r="G777">
        <f>IF('Template A - Products'!H777="Single",750-'Validation Checks'!F777,1500-'Validation Checks'!F777)</f>
        <v>1500</v>
      </c>
    </row>
    <row r="778" spans="6:7" hidden="1">
      <c r="F778">
        <f>'Template A - Products'!I778+'Template A - Products'!J778</f>
        <v>0</v>
      </c>
      <c r="G778">
        <f>IF('Template A - Products'!H778="Single",750-'Validation Checks'!F778,1500-'Validation Checks'!F778)</f>
        <v>1500</v>
      </c>
    </row>
    <row r="779" spans="6:7" hidden="1">
      <c r="F779">
        <f>'Template A - Products'!I779+'Template A - Products'!J779</f>
        <v>0</v>
      </c>
      <c r="G779">
        <f>IF('Template A - Products'!H779="Single",750-'Validation Checks'!F779,1500-'Validation Checks'!F779)</f>
        <v>1500</v>
      </c>
    </row>
    <row r="780" spans="6:7" hidden="1">
      <c r="F780">
        <f>'Template A - Products'!I780+'Template A - Products'!J780</f>
        <v>0</v>
      </c>
      <c r="G780">
        <f>IF('Template A - Products'!H780="Single",750-'Validation Checks'!F780,1500-'Validation Checks'!F780)</f>
        <v>1500</v>
      </c>
    </row>
    <row r="781" spans="6:7" hidden="1">
      <c r="F781">
        <f>'Template A - Products'!I781+'Template A - Products'!J781</f>
        <v>0</v>
      </c>
      <c r="G781">
        <f>IF('Template A - Products'!H781="Single",750-'Validation Checks'!F781,1500-'Validation Checks'!F781)</f>
        <v>1500</v>
      </c>
    </row>
    <row r="782" spans="6:7" hidden="1">
      <c r="F782">
        <f>'Template A - Products'!I782+'Template A - Products'!J782</f>
        <v>0</v>
      </c>
      <c r="G782">
        <f>IF('Template A - Products'!H782="Single",750-'Validation Checks'!F782,1500-'Validation Checks'!F782)</f>
        <v>1500</v>
      </c>
    </row>
    <row r="783" spans="6:7" hidden="1">
      <c r="F783">
        <f>'Template A - Products'!I783+'Template A - Products'!J783</f>
        <v>0</v>
      </c>
      <c r="G783">
        <f>IF('Template A - Products'!H783="Single",750-'Validation Checks'!F783,1500-'Validation Checks'!F783)</f>
        <v>1500</v>
      </c>
    </row>
    <row r="784" spans="6:7" hidden="1">
      <c r="F784">
        <f>'Template A - Products'!I784+'Template A - Products'!J784</f>
        <v>0</v>
      </c>
      <c r="G784">
        <f>IF('Template A - Products'!H784="Single",750-'Validation Checks'!F784,1500-'Validation Checks'!F784)</f>
        <v>1500</v>
      </c>
    </row>
    <row r="785" spans="6:7" hidden="1">
      <c r="F785">
        <f>'Template A - Products'!I785+'Template A - Products'!J785</f>
        <v>0</v>
      </c>
      <c r="G785">
        <f>IF('Template A - Products'!H785="Single",750-'Validation Checks'!F785,1500-'Validation Checks'!F785)</f>
        <v>1500</v>
      </c>
    </row>
    <row r="786" spans="6:7" hidden="1">
      <c r="F786">
        <f>'Template A - Products'!I786+'Template A - Products'!J786</f>
        <v>0</v>
      </c>
      <c r="G786">
        <f>IF('Template A - Products'!H786="Single",750-'Validation Checks'!F786,1500-'Validation Checks'!F786)</f>
        <v>1500</v>
      </c>
    </row>
    <row r="787" spans="6:7" hidden="1">
      <c r="F787">
        <f>'Template A - Products'!I787+'Template A - Products'!J787</f>
        <v>0</v>
      </c>
      <c r="G787">
        <f>IF('Template A - Products'!H787="Single",750-'Validation Checks'!F787,1500-'Validation Checks'!F787)</f>
        <v>1500</v>
      </c>
    </row>
    <row r="788" spans="6:7" hidden="1">
      <c r="F788">
        <f>'Template A - Products'!I788+'Template A - Products'!J788</f>
        <v>0</v>
      </c>
      <c r="G788">
        <f>IF('Template A - Products'!H788="Single",750-'Validation Checks'!F788,1500-'Validation Checks'!F788)</f>
        <v>1500</v>
      </c>
    </row>
    <row r="789" spans="6:7" hidden="1">
      <c r="F789">
        <f>'Template A - Products'!I789+'Template A - Products'!J789</f>
        <v>0</v>
      </c>
      <c r="G789">
        <f>IF('Template A - Products'!H789="Single",750-'Validation Checks'!F789,1500-'Validation Checks'!F789)</f>
        <v>1500</v>
      </c>
    </row>
    <row r="790" spans="6:7" hidden="1">
      <c r="F790">
        <f>'Template A - Products'!I790+'Template A - Products'!J790</f>
        <v>0</v>
      </c>
      <c r="G790">
        <f>IF('Template A - Products'!H790="Single",750-'Validation Checks'!F790,1500-'Validation Checks'!F790)</f>
        <v>1500</v>
      </c>
    </row>
    <row r="791" spans="6:7" hidden="1">
      <c r="F791">
        <f>'Template A - Products'!I791+'Template A - Products'!J791</f>
        <v>0</v>
      </c>
      <c r="G791">
        <f>IF('Template A - Products'!H791="Single",750-'Validation Checks'!F791,1500-'Validation Checks'!F791)</f>
        <v>1500</v>
      </c>
    </row>
    <row r="792" spans="6:7" hidden="1">
      <c r="F792">
        <f>'Template A - Products'!I792+'Template A - Products'!J792</f>
        <v>0</v>
      </c>
      <c r="G792">
        <f>IF('Template A - Products'!H792="Single",750-'Validation Checks'!F792,1500-'Validation Checks'!F792)</f>
        <v>1500</v>
      </c>
    </row>
    <row r="793" spans="6:7" hidden="1">
      <c r="F793">
        <f>'Template A - Products'!I793+'Template A - Products'!J793</f>
        <v>0</v>
      </c>
      <c r="G793">
        <f>IF('Template A - Products'!H793="Single",750-'Validation Checks'!F793,1500-'Validation Checks'!F793)</f>
        <v>1500</v>
      </c>
    </row>
    <row r="794" spans="6:7" hidden="1">
      <c r="F794">
        <f>'Template A - Products'!I794+'Template A - Products'!J794</f>
        <v>0</v>
      </c>
      <c r="G794">
        <f>IF('Template A - Products'!H794="Single",750-'Validation Checks'!F794,1500-'Validation Checks'!F794)</f>
        <v>1500</v>
      </c>
    </row>
    <row r="795" spans="6:7" hidden="1">
      <c r="F795">
        <f>'Template A - Products'!I795+'Template A - Products'!J795</f>
        <v>0</v>
      </c>
      <c r="G795">
        <f>IF('Template A - Products'!H795="Single",750-'Validation Checks'!F795,1500-'Validation Checks'!F795)</f>
        <v>1500</v>
      </c>
    </row>
    <row r="796" spans="6:7" hidden="1">
      <c r="F796">
        <f>'Template A - Products'!I796+'Template A - Products'!J796</f>
        <v>0</v>
      </c>
      <c r="G796">
        <f>IF('Template A - Products'!H796="Single",750-'Validation Checks'!F796,1500-'Validation Checks'!F796)</f>
        <v>1500</v>
      </c>
    </row>
    <row r="797" spans="6:7" hidden="1">
      <c r="F797">
        <f>'Template A - Products'!I797+'Template A - Products'!J797</f>
        <v>0</v>
      </c>
      <c r="G797">
        <f>IF('Template A - Products'!H797="Single",750-'Validation Checks'!F797,1500-'Validation Checks'!F797)</f>
        <v>1500</v>
      </c>
    </row>
    <row r="798" spans="6:7" hidden="1">
      <c r="F798">
        <f>'Template A - Products'!I798+'Template A - Products'!J798</f>
        <v>0</v>
      </c>
      <c r="G798">
        <f>IF('Template A - Products'!H798="Single",750-'Validation Checks'!F798,1500-'Validation Checks'!F798)</f>
        <v>1500</v>
      </c>
    </row>
    <row r="799" spans="6:7" hidden="1">
      <c r="F799">
        <f>'Template A - Products'!I799+'Template A - Products'!J799</f>
        <v>0</v>
      </c>
      <c r="G799">
        <f>IF('Template A - Products'!H799="Single",750-'Validation Checks'!F799,1500-'Validation Checks'!F799)</f>
        <v>1500</v>
      </c>
    </row>
    <row r="800" spans="6:7" hidden="1">
      <c r="F800">
        <f>'Template A - Products'!I800+'Template A - Products'!J800</f>
        <v>0</v>
      </c>
      <c r="G800">
        <f>IF('Template A - Products'!H800="Single",750-'Validation Checks'!F800,1500-'Validation Checks'!F800)</f>
        <v>1500</v>
      </c>
    </row>
    <row r="801" spans="6:7" hidden="1">
      <c r="F801">
        <f>'Template A - Products'!I801+'Template A - Products'!J801</f>
        <v>0</v>
      </c>
      <c r="G801">
        <f>IF('Template A - Products'!H801="Single",750-'Validation Checks'!F801,1500-'Validation Checks'!F801)</f>
        <v>1500</v>
      </c>
    </row>
    <row r="802" spans="6:7" hidden="1">
      <c r="F802">
        <f>'Template A - Products'!I802+'Template A - Products'!J802</f>
        <v>0</v>
      </c>
      <c r="G802">
        <f>IF('Template A - Products'!H802="Single",750-'Validation Checks'!F802,1500-'Validation Checks'!F802)</f>
        <v>1500</v>
      </c>
    </row>
    <row r="803" spans="6:7" hidden="1">
      <c r="F803">
        <f>'Template A - Products'!I803+'Template A - Products'!J803</f>
        <v>0</v>
      </c>
      <c r="G803">
        <f>IF('Template A - Products'!H803="Single",750-'Validation Checks'!F803,1500-'Validation Checks'!F803)</f>
        <v>1500</v>
      </c>
    </row>
    <row r="804" spans="6:7" hidden="1">
      <c r="F804">
        <f>'Template A - Products'!I804+'Template A - Products'!J804</f>
        <v>0</v>
      </c>
      <c r="G804">
        <f>IF('Template A - Products'!H804="Single",750-'Validation Checks'!F804,1500-'Validation Checks'!F804)</f>
        <v>1500</v>
      </c>
    </row>
    <row r="805" spans="6:7" hidden="1">
      <c r="F805">
        <f>'Template A - Products'!I805+'Template A - Products'!J805</f>
        <v>0</v>
      </c>
      <c r="G805">
        <f>IF('Template A - Products'!H805="Single",750-'Validation Checks'!F805,1500-'Validation Checks'!F805)</f>
        <v>1500</v>
      </c>
    </row>
    <row r="806" spans="6:7" hidden="1">
      <c r="F806">
        <f>'Template A - Products'!I806+'Template A - Products'!J806</f>
        <v>0</v>
      </c>
      <c r="G806">
        <f>IF('Template A - Products'!H806="Single",750-'Validation Checks'!F806,1500-'Validation Checks'!F806)</f>
        <v>1500</v>
      </c>
    </row>
    <row r="807" spans="6:7" hidden="1">
      <c r="F807">
        <f>'Template A - Products'!I807+'Template A - Products'!J807</f>
        <v>0</v>
      </c>
      <c r="G807">
        <f>IF('Template A - Products'!H807="Single",750-'Validation Checks'!F807,1500-'Validation Checks'!F807)</f>
        <v>1500</v>
      </c>
    </row>
    <row r="808" spans="6:7" hidden="1">
      <c r="F808">
        <f>'Template A - Products'!I808+'Template A - Products'!J808</f>
        <v>0</v>
      </c>
      <c r="G808">
        <f>IF('Template A - Products'!H808="Single",750-'Validation Checks'!F808,1500-'Validation Checks'!F808)</f>
        <v>1500</v>
      </c>
    </row>
    <row r="809" spans="6:7" hidden="1">
      <c r="F809">
        <f>'Template A - Products'!I809+'Template A - Products'!J809</f>
        <v>0</v>
      </c>
      <c r="G809">
        <f>IF('Template A - Products'!H809="Single",750-'Validation Checks'!F809,1500-'Validation Checks'!F809)</f>
        <v>1500</v>
      </c>
    </row>
    <row r="810" spans="6:7" hidden="1">
      <c r="F810">
        <f>'Template A - Products'!I810+'Template A - Products'!J810</f>
        <v>0</v>
      </c>
      <c r="G810">
        <f>IF('Template A - Products'!H810="Single",750-'Validation Checks'!F810,1500-'Validation Checks'!F810)</f>
        <v>1500</v>
      </c>
    </row>
    <row r="811" spans="6:7" hidden="1">
      <c r="F811">
        <f>'Template A - Products'!I811+'Template A - Products'!J811</f>
        <v>0</v>
      </c>
      <c r="G811">
        <f>IF('Template A - Products'!H811="Single",750-'Validation Checks'!F811,1500-'Validation Checks'!F811)</f>
        <v>1500</v>
      </c>
    </row>
    <row r="812" spans="6:7" hidden="1">
      <c r="F812">
        <f>'Template A - Products'!I812+'Template A - Products'!J812</f>
        <v>0</v>
      </c>
      <c r="G812">
        <f>IF('Template A - Products'!H812="Single",750-'Validation Checks'!F812,1500-'Validation Checks'!F812)</f>
        <v>1500</v>
      </c>
    </row>
    <row r="813" spans="6:7" hidden="1">
      <c r="F813">
        <f>'Template A - Products'!I813+'Template A - Products'!J813</f>
        <v>0</v>
      </c>
      <c r="G813">
        <f>IF('Template A - Products'!H813="Single",750-'Validation Checks'!F813,1500-'Validation Checks'!F813)</f>
        <v>1500</v>
      </c>
    </row>
    <row r="814" spans="6:7" hidden="1">
      <c r="F814">
        <f>'Template A - Products'!I814+'Template A - Products'!J814</f>
        <v>0</v>
      </c>
      <c r="G814">
        <f>IF('Template A - Products'!H814="Single",750-'Validation Checks'!F814,1500-'Validation Checks'!F814)</f>
        <v>1500</v>
      </c>
    </row>
    <row r="815" spans="6:7" hidden="1">
      <c r="F815">
        <f>'Template A - Products'!I815+'Template A - Products'!J815</f>
        <v>0</v>
      </c>
      <c r="G815">
        <f>IF('Template A - Products'!H815="Single",750-'Validation Checks'!F815,1500-'Validation Checks'!F815)</f>
        <v>1500</v>
      </c>
    </row>
    <row r="816" spans="6:7" hidden="1">
      <c r="F816">
        <f>'Template A - Products'!I816+'Template A - Products'!J816</f>
        <v>0</v>
      </c>
      <c r="G816">
        <f>IF('Template A - Products'!H816="Single",750-'Validation Checks'!F816,1500-'Validation Checks'!F816)</f>
        <v>1500</v>
      </c>
    </row>
    <row r="817" spans="6:7" hidden="1">
      <c r="F817">
        <f>'Template A - Products'!I817+'Template A - Products'!J817</f>
        <v>0</v>
      </c>
      <c r="G817">
        <f>IF('Template A - Products'!H817="Single",750-'Validation Checks'!F817,1500-'Validation Checks'!F817)</f>
        <v>1500</v>
      </c>
    </row>
    <row r="818" spans="6:7" hidden="1">
      <c r="F818">
        <f>'Template A - Products'!I818+'Template A - Products'!J818</f>
        <v>0</v>
      </c>
      <c r="G818">
        <f>IF('Template A - Products'!H818="Single",750-'Validation Checks'!F818,1500-'Validation Checks'!F818)</f>
        <v>1500</v>
      </c>
    </row>
    <row r="819" spans="6:7" hidden="1">
      <c r="F819">
        <f>'Template A - Products'!I819+'Template A - Products'!J819</f>
        <v>0</v>
      </c>
      <c r="G819">
        <f>IF('Template A - Products'!H819="Single",750-'Validation Checks'!F819,1500-'Validation Checks'!F819)</f>
        <v>1500</v>
      </c>
    </row>
    <row r="820" spans="6:7" hidden="1">
      <c r="F820">
        <f>'Template A - Products'!I820+'Template A - Products'!J820</f>
        <v>0</v>
      </c>
      <c r="G820">
        <f>IF('Template A - Products'!H820="Single",750-'Validation Checks'!F820,1500-'Validation Checks'!F820)</f>
        <v>1500</v>
      </c>
    </row>
    <row r="821" spans="6:7" hidden="1">
      <c r="F821">
        <f>'Template A - Products'!I821+'Template A - Products'!J821</f>
        <v>0</v>
      </c>
      <c r="G821">
        <f>IF('Template A - Products'!H821="Single",750-'Validation Checks'!F821,1500-'Validation Checks'!F821)</f>
        <v>1500</v>
      </c>
    </row>
    <row r="822" spans="6:7" hidden="1">
      <c r="F822">
        <f>'Template A - Products'!I822+'Template A - Products'!J822</f>
        <v>0</v>
      </c>
      <c r="G822">
        <f>IF('Template A - Products'!H822="Single",750-'Validation Checks'!F822,1500-'Validation Checks'!F822)</f>
        <v>1500</v>
      </c>
    </row>
    <row r="823" spans="6:7" hidden="1">
      <c r="F823">
        <f>'Template A - Products'!I823+'Template A - Products'!J823</f>
        <v>0</v>
      </c>
      <c r="G823">
        <f>IF('Template A - Products'!H823="Single",750-'Validation Checks'!F823,1500-'Validation Checks'!F823)</f>
        <v>1500</v>
      </c>
    </row>
    <row r="824" spans="6:7" hidden="1">
      <c r="F824">
        <f>'Template A - Products'!I824+'Template A - Products'!J824</f>
        <v>0</v>
      </c>
      <c r="G824">
        <f>IF('Template A - Products'!H824="Single",750-'Validation Checks'!F824,1500-'Validation Checks'!F824)</f>
        <v>1500</v>
      </c>
    </row>
    <row r="825" spans="6:7" hidden="1">
      <c r="F825">
        <f>'Template A - Products'!I825+'Template A - Products'!J825</f>
        <v>0</v>
      </c>
      <c r="G825">
        <f>IF('Template A - Products'!H825="Single",750-'Validation Checks'!F825,1500-'Validation Checks'!F825)</f>
        <v>1500</v>
      </c>
    </row>
    <row r="826" spans="6:7" hidden="1">
      <c r="F826">
        <f>'Template A - Products'!I826+'Template A - Products'!J826</f>
        <v>0</v>
      </c>
      <c r="G826">
        <f>IF('Template A - Products'!H826="Single",750-'Validation Checks'!F826,1500-'Validation Checks'!F826)</f>
        <v>1500</v>
      </c>
    </row>
    <row r="827" spans="6:7" hidden="1">
      <c r="F827">
        <f>'Template A - Products'!I827+'Template A - Products'!J827</f>
        <v>0</v>
      </c>
      <c r="G827">
        <f>IF('Template A - Products'!H827="Single",750-'Validation Checks'!F827,1500-'Validation Checks'!F827)</f>
        <v>1500</v>
      </c>
    </row>
    <row r="828" spans="6:7" hidden="1">
      <c r="F828">
        <f>'Template A - Products'!I828+'Template A - Products'!J828</f>
        <v>0</v>
      </c>
      <c r="G828">
        <f>IF('Template A - Products'!H828="Single",750-'Validation Checks'!F828,1500-'Validation Checks'!F828)</f>
        <v>1500</v>
      </c>
    </row>
    <row r="829" spans="6:7" hidden="1">
      <c r="F829">
        <f>'Template A - Products'!I829+'Template A - Products'!J829</f>
        <v>0</v>
      </c>
      <c r="G829">
        <f>IF('Template A - Products'!H829="Single",750-'Validation Checks'!F829,1500-'Validation Checks'!F829)</f>
        <v>1500</v>
      </c>
    </row>
    <row r="830" spans="6:7" hidden="1">
      <c r="F830">
        <f>'Template A - Products'!I830+'Template A - Products'!J830</f>
        <v>0</v>
      </c>
      <c r="G830">
        <f>IF('Template A - Products'!H830="Single",750-'Validation Checks'!F830,1500-'Validation Checks'!F830)</f>
        <v>1500</v>
      </c>
    </row>
    <row r="831" spans="6:7" hidden="1">
      <c r="F831">
        <f>'Template A - Products'!I831+'Template A - Products'!J831</f>
        <v>0</v>
      </c>
      <c r="G831">
        <f>IF('Template A - Products'!H831="Single",750-'Validation Checks'!F831,1500-'Validation Checks'!F831)</f>
        <v>1500</v>
      </c>
    </row>
    <row r="832" spans="6:7" hidden="1">
      <c r="F832">
        <f>'Template A - Products'!I832+'Template A - Products'!J832</f>
        <v>0</v>
      </c>
      <c r="G832">
        <f>IF('Template A - Products'!H832="Single",750-'Validation Checks'!F832,1500-'Validation Checks'!F832)</f>
        <v>1500</v>
      </c>
    </row>
    <row r="833" spans="6:7" hidden="1">
      <c r="F833">
        <f>'Template A - Products'!I833+'Template A - Products'!J833</f>
        <v>0</v>
      </c>
      <c r="G833">
        <f>IF('Template A - Products'!H833="Single",750-'Validation Checks'!F833,1500-'Validation Checks'!F833)</f>
        <v>1500</v>
      </c>
    </row>
    <row r="834" spans="6:7" hidden="1">
      <c r="F834">
        <f>'Template A - Products'!I834+'Template A - Products'!J834</f>
        <v>0</v>
      </c>
      <c r="G834">
        <f>IF('Template A - Products'!H834="Single",750-'Validation Checks'!F834,1500-'Validation Checks'!F834)</f>
        <v>1500</v>
      </c>
    </row>
    <row r="835" spans="6:7" hidden="1">
      <c r="F835">
        <f>'Template A - Products'!I835+'Template A - Products'!J835</f>
        <v>0</v>
      </c>
      <c r="G835">
        <f>IF('Template A - Products'!H835="Single",750-'Validation Checks'!F835,1500-'Validation Checks'!F835)</f>
        <v>1500</v>
      </c>
    </row>
    <row r="836" spans="6:7" hidden="1">
      <c r="F836">
        <f>'Template A - Products'!I836+'Template A - Products'!J836</f>
        <v>0</v>
      </c>
      <c r="G836">
        <f>IF('Template A - Products'!H836="Single",750-'Validation Checks'!F836,1500-'Validation Checks'!F836)</f>
        <v>1500</v>
      </c>
    </row>
    <row r="837" spans="6:7" hidden="1">
      <c r="F837">
        <f>'Template A - Products'!I837+'Template A - Products'!J837</f>
        <v>0</v>
      </c>
      <c r="G837">
        <f>IF('Template A - Products'!H837="Single",750-'Validation Checks'!F837,1500-'Validation Checks'!F837)</f>
        <v>1500</v>
      </c>
    </row>
    <row r="838" spans="6:7" hidden="1">
      <c r="F838">
        <f>'Template A - Products'!I838+'Template A - Products'!J838</f>
        <v>0</v>
      </c>
      <c r="G838">
        <f>IF('Template A - Products'!H838="Single",750-'Validation Checks'!F838,1500-'Validation Checks'!F838)</f>
        <v>1500</v>
      </c>
    </row>
    <row r="839" spans="6:7" hidden="1">
      <c r="F839">
        <f>'Template A - Products'!I839+'Template A - Products'!J839</f>
        <v>0</v>
      </c>
      <c r="G839">
        <f>IF('Template A - Products'!H839="Single",750-'Validation Checks'!F839,1500-'Validation Checks'!F839)</f>
        <v>1500</v>
      </c>
    </row>
    <row r="840" spans="6:7" hidden="1">
      <c r="F840">
        <f>'Template A - Products'!I840+'Template A - Products'!J840</f>
        <v>0</v>
      </c>
      <c r="G840">
        <f>IF('Template A - Products'!H840="Single",750-'Validation Checks'!F840,1500-'Validation Checks'!F840)</f>
        <v>1500</v>
      </c>
    </row>
    <row r="841" spans="6:7" hidden="1">
      <c r="F841">
        <f>'Template A - Products'!I841+'Template A - Products'!J841</f>
        <v>0</v>
      </c>
      <c r="G841">
        <f>IF('Template A - Products'!H841="Single",750-'Validation Checks'!F841,1500-'Validation Checks'!F841)</f>
        <v>1500</v>
      </c>
    </row>
    <row r="842" spans="6:7" hidden="1">
      <c r="F842">
        <f>'Template A - Products'!I842+'Template A - Products'!J842</f>
        <v>0</v>
      </c>
      <c r="G842">
        <f>IF('Template A - Products'!H842="Single",750-'Validation Checks'!F842,1500-'Validation Checks'!F842)</f>
        <v>1500</v>
      </c>
    </row>
    <row r="843" spans="6:7" hidden="1">
      <c r="F843">
        <f>'Template A - Products'!I843+'Template A - Products'!J843</f>
        <v>0</v>
      </c>
      <c r="G843">
        <f>IF('Template A - Products'!H843="Single",750-'Validation Checks'!F843,1500-'Validation Checks'!F843)</f>
        <v>1500</v>
      </c>
    </row>
    <row r="844" spans="6:7" hidden="1">
      <c r="F844">
        <f>'Template A - Products'!I844+'Template A - Products'!J844</f>
        <v>0</v>
      </c>
      <c r="G844">
        <f>IF('Template A - Products'!H844="Single",750-'Validation Checks'!F844,1500-'Validation Checks'!F844)</f>
        <v>1500</v>
      </c>
    </row>
    <row r="845" spans="6:7" hidden="1">
      <c r="F845">
        <f>'Template A - Products'!I845+'Template A - Products'!J845</f>
        <v>0</v>
      </c>
      <c r="G845">
        <f>IF('Template A - Products'!H845="Single",750-'Validation Checks'!F845,1500-'Validation Checks'!F845)</f>
        <v>1500</v>
      </c>
    </row>
    <row r="846" spans="6:7" hidden="1">
      <c r="F846">
        <f>'Template A - Products'!I846+'Template A - Products'!J846</f>
        <v>0</v>
      </c>
      <c r="G846">
        <f>IF('Template A - Products'!H846="Single",750-'Validation Checks'!F846,1500-'Validation Checks'!F846)</f>
        <v>1500</v>
      </c>
    </row>
    <row r="847" spans="6:7" hidden="1">
      <c r="F847">
        <f>'Template A - Products'!I847+'Template A - Products'!J847</f>
        <v>0</v>
      </c>
      <c r="G847">
        <f>IF('Template A - Products'!H847="Single",750-'Validation Checks'!F847,1500-'Validation Checks'!F847)</f>
        <v>1500</v>
      </c>
    </row>
    <row r="848" spans="6:7" hidden="1">
      <c r="F848">
        <f>'Template A - Products'!I848+'Template A - Products'!J848</f>
        <v>0</v>
      </c>
      <c r="G848">
        <f>IF('Template A - Products'!H848="Single",750-'Validation Checks'!F848,1500-'Validation Checks'!F848)</f>
        <v>1500</v>
      </c>
    </row>
    <row r="849" spans="6:7" hidden="1">
      <c r="F849">
        <f>'Template A - Products'!I849+'Template A - Products'!J849</f>
        <v>0</v>
      </c>
      <c r="G849">
        <f>IF('Template A - Products'!H849="Single",750-'Validation Checks'!F849,1500-'Validation Checks'!F849)</f>
        <v>1500</v>
      </c>
    </row>
    <row r="850" spans="6:7" hidden="1">
      <c r="F850">
        <f>'Template A - Products'!I850+'Template A - Products'!J850</f>
        <v>0</v>
      </c>
      <c r="G850">
        <f>IF('Template A - Products'!H850="Single",750-'Validation Checks'!F850,1500-'Validation Checks'!F850)</f>
        <v>1500</v>
      </c>
    </row>
    <row r="851" spans="6:7" hidden="1">
      <c r="F851">
        <f>'Template A - Products'!I851+'Template A - Products'!J851</f>
        <v>0</v>
      </c>
      <c r="G851">
        <f>IF('Template A - Products'!H851="Single",750-'Validation Checks'!F851,1500-'Validation Checks'!F851)</f>
        <v>1500</v>
      </c>
    </row>
    <row r="852" spans="6:7" hidden="1">
      <c r="F852">
        <f>'Template A - Products'!I852+'Template A - Products'!J852</f>
        <v>0</v>
      </c>
      <c r="G852">
        <f>IF('Template A - Products'!H852="Single",750-'Validation Checks'!F852,1500-'Validation Checks'!F852)</f>
        <v>1500</v>
      </c>
    </row>
    <row r="853" spans="6:7" hidden="1">
      <c r="F853">
        <f>'Template A - Products'!I853+'Template A - Products'!J853</f>
        <v>0</v>
      </c>
      <c r="G853">
        <f>IF('Template A - Products'!H853="Single",750-'Validation Checks'!F853,1500-'Validation Checks'!F853)</f>
        <v>1500</v>
      </c>
    </row>
    <row r="854" spans="6:7" hidden="1">
      <c r="F854">
        <f>'Template A - Products'!I854+'Template A - Products'!J854</f>
        <v>0</v>
      </c>
      <c r="G854">
        <f>IF('Template A - Products'!H854="Single",750-'Validation Checks'!F854,1500-'Validation Checks'!F854)</f>
        <v>1500</v>
      </c>
    </row>
    <row r="855" spans="6:7" hidden="1">
      <c r="F855">
        <f>'Template A - Products'!I855+'Template A - Products'!J855</f>
        <v>0</v>
      </c>
      <c r="G855">
        <f>IF('Template A - Products'!H855="Single",750-'Validation Checks'!F855,1500-'Validation Checks'!F855)</f>
        <v>1500</v>
      </c>
    </row>
    <row r="856" spans="6:7" hidden="1">
      <c r="F856">
        <f>'Template A - Products'!I856+'Template A - Products'!J856</f>
        <v>0</v>
      </c>
      <c r="G856">
        <f>IF('Template A - Products'!H856="Single",750-'Validation Checks'!F856,1500-'Validation Checks'!F856)</f>
        <v>1500</v>
      </c>
    </row>
    <row r="857" spans="6:7" hidden="1">
      <c r="F857">
        <f>'Template A - Products'!I857+'Template A - Products'!J857</f>
        <v>0</v>
      </c>
      <c r="G857">
        <f>IF('Template A - Products'!H857="Single",750-'Validation Checks'!F857,1500-'Validation Checks'!F857)</f>
        <v>1500</v>
      </c>
    </row>
    <row r="858" spans="6:7" hidden="1">
      <c r="F858">
        <f>'Template A - Products'!I858+'Template A - Products'!J858</f>
        <v>0</v>
      </c>
      <c r="G858">
        <f>IF('Template A - Products'!H858="Single",750-'Validation Checks'!F858,1500-'Validation Checks'!F858)</f>
        <v>1500</v>
      </c>
    </row>
    <row r="859" spans="6:7" hidden="1">
      <c r="F859">
        <f>'Template A - Products'!I859+'Template A - Products'!J859</f>
        <v>0</v>
      </c>
      <c r="G859">
        <f>IF('Template A - Products'!H859="Single",750-'Validation Checks'!F859,1500-'Validation Checks'!F859)</f>
        <v>1500</v>
      </c>
    </row>
    <row r="860" spans="6:7" hidden="1">
      <c r="F860">
        <f>'Template A - Products'!I860+'Template A - Products'!J860</f>
        <v>0</v>
      </c>
      <c r="G860">
        <f>IF('Template A - Products'!H860="Single",750-'Validation Checks'!F860,1500-'Validation Checks'!F860)</f>
        <v>1500</v>
      </c>
    </row>
    <row r="861" spans="6:7" hidden="1">
      <c r="F861">
        <f>'Template A - Products'!I861+'Template A - Products'!J861</f>
        <v>0</v>
      </c>
      <c r="G861">
        <f>IF('Template A - Products'!H861="Single",750-'Validation Checks'!F861,1500-'Validation Checks'!F861)</f>
        <v>1500</v>
      </c>
    </row>
    <row r="862" spans="6:7" hidden="1">
      <c r="F862">
        <f>'Template A - Products'!I862+'Template A - Products'!J862</f>
        <v>0</v>
      </c>
      <c r="G862">
        <f>IF('Template A - Products'!H862="Single",750-'Validation Checks'!F862,1500-'Validation Checks'!F862)</f>
        <v>1500</v>
      </c>
    </row>
    <row r="863" spans="6:7" hidden="1">
      <c r="F863">
        <f>'Template A - Products'!I863+'Template A - Products'!J863</f>
        <v>0</v>
      </c>
      <c r="G863">
        <f>IF('Template A - Products'!H863="Single",750-'Validation Checks'!F863,1500-'Validation Checks'!F863)</f>
        <v>1500</v>
      </c>
    </row>
    <row r="864" spans="6:7" hidden="1">
      <c r="F864">
        <f>'Template A - Products'!I864+'Template A - Products'!J864</f>
        <v>0</v>
      </c>
      <c r="G864">
        <f>IF('Template A - Products'!H864="Single",750-'Validation Checks'!F864,1500-'Validation Checks'!F864)</f>
        <v>1500</v>
      </c>
    </row>
    <row r="865" spans="6:7" hidden="1">
      <c r="F865">
        <f>'Template A - Products'!I865+'Template A - Products'!J865</f>
        <v>0</v>
      </c>
      <c r="G865">
        <f>IF('Template A - Products'!H865="Single",750-'Validation Checks'!F865,1500-'Validation Checks'!F865)</f>
        <v>1500</v>
      </c>
    </row>
    <row r="866" spans="6:7" hidden="1">
      <c r="F866">
        <f>'Template A - Products'!I866+'Template A - Products'!J866</f>
        <v>0</v>
      </c>
      <c r="G866">
        <f>IF('Template A - Products'!H866="Single",750-'Validation Checks'!F866,1500-'Validation Checks'!F866)</f>
        <v>1500</v>
      </c>
    </row>
    <row r="867" spans="6:7" hidden="1">
      <c r="F867">
        <f>'Template A - Products'!I867+'Template A - Products'!J867</f>
        <v>0</v>
      </c>
      <c r="G867">
        <f>IF('Template A - Products'!H867="Single",750-'Validation Checks'!F867,1500-'Validation Checks'!F867)</f>
        <v>1500</v>
      </c>
    </row>
    <row r="868" spans="6:7" hidden="1">
      <c r="F868">
        <f>'Template A - Products'!I868+'Template A - Products'!J868</f>
        <v>0</v>
      </c>
      <c r="G868">
        <f>IF('Template A - Products'!H868="Single",750-'Validation Checks'!F868,1500-'Validation Checks'!F868)</f>
        <v>1500</v>
      </c>
    </row>
    <row r="869" spans="6:7" hidden="1">
      <c r="F869">
        <f>'Template A - Products'!I869+'Template A - Products'!J869</f>
        <v>0</v>
      </c>
      <c r="G869">
        <f>IF('Template A - Products'!H869="Single",750-'Validation Checks'!F869,1500-'Validation Checks'!F869)</f>
        <v>1500</v>
      </c>
    </row>
    <row r="870" spans="6:7" hidden="1">
      <c r="F870">
        <f>'Template A - Products'!I870+'Template A - Products'!J870</f>
        <v>0</v>
      </c>
      <c r="G870">
        <f>IF('Template A - Products'!H870="Single",750-'Validation Checks'!F870,1500-'Validation Checks'!F870)</f>
        <v>1500</v>
      </c>
    </row>
    <row r="871" spans="6:7" hidden="1">
      <c r="F871">
        <f>'Template A - Products'!I871+'Template A - Products'!J871</f>
        <v>0</v>
      </c>
      <c r="G871">
        <f>IF('Template A - Products'!H871="Single",750-'Validation Checks'!F871,1500-'Validation Checks'!F871)</f>
        <v>1500</v>
      </c>
    </row>
    <row r="872" spans="6:7" hidden="1">
      <c r="F872">
        <f>'Template A - Products'!I872+'Template A - Products'!J872</f>
        <v>0</v>
      </c>
      <c r="G872">
        <f>IF('Template A - Products'!H872="Single",750-'Validation Checks'!F872,1500-'Validation Checks'!F872)</f>
        <v>1500</v>
      </c>
    </row>
    <row r="873" spans="6:7" hidden="1">
      <c r="F873">
        <f>'Template A - Products'!I873+'Template A - Products'!J873</f>
        <v>0</v>
      </c>
      <c r="G873">
        <f>IF('Template A - Products'!H873="Single",750-'Validation Checks'!F873,1500-'Validation Checks'!F873)</f>
        <v>1500</v>
      </c>
    </row>
    <row r="874" spans="6:7" hidden="1">
      <c r="F874">
        <f>'Template A - Products'!I874+'Template A - Products'!J874</f>
        <v>0</v>
      </c>
      <c r="G874">
        <f>IF('Template A - Products'!H874="Single",750-'Validation Checks'!F874,1500-'Validation Checks'!F874)</f>
        <v>1500</v>
      </c>
    </row>
    <row r="875" spans="6:7" hidden="1">
      <c r="F875">
        <f>'Template A - Products'!I875+'Template A - Products'!J875</f>
        <v>0</v>
      </c>
      <c r="G875">
        <f>IF('Template A - Products'!H875="Single",750-'Validation Checks'!F875,1500-'Validation Checks'!F875)</f>
        <v>1500</v>
      </c>
    </row>
    <row r="876" spans="6:7" hidden="1">
      <c r="F876">
        <f>'Template A - Products'!I876+'Template A - Products'!J876</f>
        <v>0</v>
      </c>
      <c r="G876">
        <f>IF('Template A - Products'!H876="Single",750-'Validation Checks'!F876,1500-'Validation Checks'!F876)</f>
        <v>1500</v>
      </c>
    </row>
    <row r="877" spans="6:7" hidden="1">
      <c r="F877">
        <f>'Template A - Products'!I877+'Template A - Products'!J877</f>
        <v>0</v>
      </c>
      <c r="G877">
        <f>IF('Template A - Products'!H877="Single",750-'Validation Checks'!F877,1500-'Validation Checks'!F877)</f>
        <v>1500</v>
      </c>
    </row>
    <row r="878" spans="6:7" hidden="1">
      <c r="F878">
        <f>'Template A - Products'!I878+'Template A - Products'!J878</f>
        <v>0</v>
      </c>
      <c r="G878">
        <f>IF('Template A - Products'!H878="Single",750-'Validation Checks'!F878,1500-'Validation Checks'!F878)</f>
        <v>1500</v>
      </c>
    </row>
    <row r="879" spans="6:7" hidden="1">
      <c r="F879">
        <f>'Template A - Products'!I879+'Template A - Products'!J879</f>
        <v>0</v>
      </c>
      <c r="G879">
        <f>IF('Template A - Products'!H879="Single",750-'Validation Checks'!F879,1500-'Validation Checks'!F879)</f>
        <v>1500</v>
      </c>
    </row>
    <row r="880" spans="6:7" hidden="1">
      <c r="F880">
        <f>'Template A - Products'!I880+'Template A - Products'!J880</f>
        <v>0</v>
      </c>
      <c r="G880">
        <f>IF('Template A - Products'!H880="Single",750-'Validation Checks'!F880,1500-'Validation Checks'!F880)</f>
        <v>1500</v>
      </c>
    </row>
    <row r="881" spans="6:7" hidden="1">
      <c r="F881">
        <f>'Template A - Products'!I881+'Template A - Products'!J881</f>
        <v>0</v>
      </c>
      <c r="G881">
        <f>IF('Template A - Products'!H881="Single",750-'Validation Checks'!F881,1500-'Validation Checks'!F881)</f>
        <v>1500</v>
      </c>
    </row>
    <row r="882" spans="6:7" hidden="1">
      <c r="F882">
        <f>'Template A - Products'!I882+'Template A - Products'!J882</f>
        <v>0</v>
      </c>
      <c r="G882">
        <f>IF('Template A - Products'!H882="Single",750-'Validation Checks'!F882,1500-'Validation Checks'!F882)</f>
        <v>1500</v>
      </c>
    </row>
    <row r="883" spans="6:7" hidden="1">
      <c r="F883">
        <f>'Template A - Products'!I883+'Template A - Products'!J883</f>
        <v>0</v>
      </c>
      <c r="G883">
        <f>IF('Template A - Products'!H883="Single",750-'Validation Checks'!F883,1500-'Validation Checks'!F883)</f>
        <v>1500</v>
      </c>
    </row>
    <row r="884" spans="6:7" hidden="1">
      <c r="F884">
        <f>'Template A - Products'!I884+'Template A - Products'!J884</f>
        <v>0</v>
      </c>
      <c r="G884">
        <f>IF('Template A - Products'!H884="Single",750-'Validation Checks'!F884,1500-'Validation Checks'!F884)</f>
        <v>1500</v>
      </c>
    </row>
    <row r="885" spans="6:7" hidden="1">
      <c r="F885">
        <f>'Template A - Products'!I885+'Template A - Products'!J885</f>
        <v>0</v>
      </c>
      <c r="G885">
        <f>IF('Template A - Products'!H885="Single",750-'Validation Checks'!F885,1500-'Validation Checks'!F885)</f>
        <v>1500</v>
      </c>
    </row>
    <row r="886" spans="6:7" hidden="1">
      <c r="F886">
        <f>'Template A - Products'!I886+'Template A - Products'!J886</f>
        <v>0</v>
      </c>
      <c r="G886">
        <f>IF('Template A - Products'!H886="Single",750-'Validation Checks'!F886,1500-'Validation Checks'!F886)</f>
        <v>1500</v>
      </c>
    </row>
    <row r="887" spans="6:7" hidden="1">
      <c r="F887">
        <f>'Template A - Products'!I887+'Template A - Products'!J887</f>
        <v>0</v>
      </c>
      <c r="G887">
        <f>IF('Template A - Products'!H887="Single",750-'Validation Checks'!F887,1500-'Validation Checks'!F887)</f>
        <v>1500</v>
      </c>
    </row>
    <row r="888" spans="6:7" hidden="1">
      <c r="F888">
        <f>'Template A - Products'!I888+'Template A - Products'!J888</f>
        <v>0</v>
      </c>
      <c r="G888">
        <f>IF('Template A - Products'!H888="Single",750-'Validation Checks'!F888,1500-'Validation Checks'!F888)</f>
        <v>1500</v>
      </c>
    </row>
    <row r="889" spans="6:7" hidden="1">
      <c r="F889">
        <f>'Template A - Products'!I889+'Template A - Products'!J889</f>
        <v>0</v>
      </c>
      <c r="G889">
        <f>IF('Template A - Products'!H889="Single",750-'Validation Checks'!F889,1500-'Validation Checks'!F889)</f>
        <v>1500</v>
      </c>
    </row>
    <row r="890" spans="6:7" hidden="1">
      <c r="F890">
        <f>'Template A - Products'!I890+'Template A - Products'!J890</f>
        <v>0</v>
      </c>
      <c r="G890">
        <f>IF('Template A - Products'!H890="Single",750-'Validation Checks'!F890,1500-'Validation Checks'!F890)</f>
        <v>1500</v>
      </c>
    </row>
    <row r="891" spans="6:7" hidden="1">
      <c r="F891">
        <f>'Template A - Products'!I891+'Template A - Products'!J891</f>
        <v>0</v>
      </c>
      <c r="G891">
        <f>IF('Template A - Products'!H891="Single",750-'Validation Checks'!F891,1500-'Validation Checks'!F891)</f>
        <v>1500</v>
      </c>
    </row>
    <row r="892" spans="6:7" hidden="1">
      <c r="F892">
        <f>'Template A - Products'!I892+'Template A - Products'!J892</f>
        <v>0</v>
      </c>
      <c r="G892">
        <f>IF('Template A - Products'!H892="Single",750-'Validation Checks'!F892,1500-'Validation Checks'!F892)</f>
        <v>1500</v>
      </c>
    </row>
    <row r="893" spans="6:7" hidden="1">
      <c r="F893">
        <f>'Template A - Products'!I893+'Template A - Products'!J893</f>
        <v>0</v>
      </c>
      <c r="G893">
        <f>IF('Template A - Products'!H893="Single",750-'Validation Checks'!F893,1500-'Validation Checks'!F893)</f>
        <v>1500</v>
      </c>
    </row>
    <row r="894" spans="6:7" hidden="1">
      <c r="F894">
        <f>'Template A - Products'!I894+'Template A - Products'!J894</f>
        <v>0</v>
      </c>
      <c r="G894">
        <f>IF('Template A - Products'!H894="Single",750-'Validation Checks'!F894,1500-'Validation Checks'!F894)</f>
        <v>1500</v>
      </c>
    </row>
    <row r="895" spans="6:7" hidden="1">
      <c r="F895">
        <f>'Template A - Products'!I895+'Template A - Products'!J895</f>
        <v>0</v>
      </c>
      <c r="G895">
        <f>IF('Template A - Products'!H895="Single",750-'Validation Checks'!F895,1500-'Validation Checks'!F895)</f>
        <v>1500</v>
      </c>
    </row>
    <row r="896" spans="6:7" hidden="1">
      <c r="F896">
        <f>'Template A - Products'!I896+'Template A - Products'!J896</f>
        <v>0</v>
      </c>
      <c r="G896">
        <f>IF('Template A - Products'!H896="Single",750-'Validation Checks'!F896,1500-'Validation Checks'!F896)</f>
        <v>1500</v>
      </c>
    </row>
    <row r="897" spans="6:7" hidden="1">
      <c r="F897">
        <f>'Template A - Products'!I897+'Template A - Products'!J897</f>
        <v>0</v>
      </c>
      <c r="G897">
        <f>IF('Template A - Products'!H897="Single",750-'Validation Checks'!F897,1500-'Validation Checks'!F897)</f>
        <v>1500</v>
      </c>
    </row>
    <row r="898" spans="6:7" hidden="1">
      <c r="F898">
        <f>'Template A - Products'!I898+'Template A - Products'!J898</f>
        <v>0</v>
      </c>
      <c r="G898">
        <f>IF('Template A - Products'!H898="Single",750-'Validation Checks'!F898,1500-'Validation Checks'!F898)</f>
        <v>1500</v>
      </c>
    </row>
    <row r="899" spans="6:7" hidden="1">
      <c r="F899">
        <f>'Template A - Products'!I899+'Template A - Products'!J899</f>
        <v>0</v>
      </c>
      <c r="G899">
        <f>IF('Template A - Products'!H899="Single",750-'Validation Checks'!F899,1500-'Validation Checks'!F899)</f>
        <v>1500</v>
      </c>
    </row>
    <row r="900" spans="6:7" hidden="1">
      <c r="F900">
        <f>'Template A - Products'!I900+'Template A - Products'!J900</f>
        <v>0</v>
      </c>
      <c r="G900">
        <f>IF('Template A - Products'!H900="Single",750-'Validation Checks'!F900,1500-'Validation Checks'!F900)</f>
        <v>1500</v>
      </c>
    </row>
    <row r="901" spans="6:7" hidden="1">
      <c r="F901">
        <f>'Template A - Products'!I901+'Template A - Products'!J901</f>
        <v>0</v>
      </c>
      <c r="G901">
        <f>IF('Template A - Products'!H901="Single",750-'Validation Checks'!F901,1500-'Validation Checks'!F901)</f>
        <v>1500</v>
      </c>
    </row>
    <row r="902" spans="6:7" hidden="1">
      <c r="F902">
        <f>'Template A - Products'!I902+'Template A - Products'!J902</f>
        <v>0</v>
      </c>
      <c r="G902">
        <f>IF('Template A - Products'!H902="Single",750-'Validation Checks'!F902,1500-'Validation Checks'!F902)</f>
        <v>1500</v>
      </c>
    </row>
    <row r="903" spans="6:7" hidden="1">
      <c r="F903">
        <f>'Template A - Products'!I903+'Template A - Products'!J903</f>
        <v>0</v>
      </c>
      <c r="G903">
        <f>IF('Template A - Products'!H903="Single",750-'Validation Checks'!F903,1500-'Validation Checks'!F903)</f>
        <v>1500</v>
      </c>
    </row>
    <row r="904" spans="6:7" hidden="1">
      <c r="F904">
        <f>'Template A - Products'!I904+'Template A - Products'!J904</f>
        <v>0</v>
      </c>
      <c r="G904">
        <f>IF('Template A - Products'!H904="Single",750-'Validation Checks'!F904,1500-'Validation Checks'!F904)</f>
        <v>1500</v>
      </c>
    </row>
    <row r="905" spans="6:7" hidden="1">
      <c r="F905">
        <f>'Template A - Products'!I905+'Template A - Products'!J905</f>
        <v>0</v>
      </c>
      <c r="G905">
        <f>IF('Template A - Products'!H905="Single",750-'Validation Checks'!F905,1500-'Validation Checks'!F905)</f>
        <v>1500</v>
      </c>
    </row>
    <row r="906" spans="6:7" hidden="1">
      <c r="F906">
        <f>'Template A - Products'!I906+'Template A - Products'!J906</f>
        <v>0</v>
      </c>
      <c r="G906">
        <f>IF('Template A - Products'!H906="Single",750-'Validation Checks'!F906,1500-'Validation Checks'!F906)</f>
        <v>1500</v>
      </c>
    </row>
    <row r="907" spans="6:7" hidden="1">
      <c r="F907">
        <f>'Template A - Products'!I907+'Template A - Products'!J907</f>
        <v>0</v>
      </c>
      <c r="G907">
        <f>IF('Template A - Products'!H907="Single",750-'Validation Checks'!F907,1500-'Validation Checks'!F907)</f>
        <v>1500</v>
      </c>
    </row>
    <row r="908" spans="6:7" hidden="1">
      <c r="F908">
        <f>'Template A - Products'!I908+'Template A - Products'!J908</f>
        <v>0</v>
      </c>
      <c r="G908">
        <f>IF('Template A - Products'!H908="Single",750-'Validation Checks'!F908,1500-'Validation Checks'!F908)</f>
        <v>1500</v>
      </c>
    </row>
    <row r="909" spans="6:7" hidden="1">
      <c r="F909">
        <f>'Template A - Products'!I909+'Template A - Products'!J909</f>
        <v>0</v>
      </c>
      <c r="G909">
        <f>IF('Template A - Products'!H909="Single",750-'Validation Checks'!F909,1500-'Validation Checks'!F909)</f>
        <v>1500</v>
      </c>
    </row>
    <row r="910" spans="6:7" hidden="1">
      <c r="F910">
        <f>'Template A - Products'!I910+'Template A - Products'!J910</f>
        <v>0</v>
      </c>
      <c r="G910">
        <f>IF('Template A - Products'!H910="Single",750-'Validation Checks'!F910,1500-'Validation Checks'!F910)</f>
        <v>1500</v>
      </c>
    </row>
    <row r="911" spans="6:7" hidden="1">
      <c r="F911">
        <f>'Template A - Products'!I911+'Template A - Products'!J911</f>
        <v>0</v>
      </c>
      <c r="G911">
        <f>IF('Template A - Products'!H911="Single",750-'Validation Checks'!F911,1500-'Validation Checks'!F911)</f>
        <v>1500</v>
      </c>
    </row>
    <row r="912" spans="6:7" hidden="1">
      <c r="F912">
        <f>'Template A - Products'!I912+'Template A - Products'!J912</f>
        <v>0</v>
      </c>
      <c r="G912">
        <f>IF('Template A - Products'!H912="Single",750-'Validation Checks'!F912,1500-'Validation Checks'!F912)</f>
        <v>1500</v>
      </c>
    </row>
    <row r="913" spans="6:7" hidden="1">
      <c r="F913">
        <f>'Template A - Products'!I913+'Template A - Products'!J913</f>
        <v>0</v>
      </c>
      <c r="G913">
        <f>IF('Template A - Products'!H913="Single",750-'Validation Checks'!F913,1500-'Validation Checks'!F913)</f>
        <v>1500</v>
      </c>
    </row>
    <row r="914" spans="6:7" hidden="1">
      <c r="F914">
        <f>'Template A - Products'!I914+'Template A - Products'!J914</f>
        <v>0</v>
      </c>
      <c r="G914">
        <f>IF('Template A - Products'!H914="Single",750-'Validation Checks'!F914,1500-'Validation Checks'!F914)</f>
        <v>1500</v>
      </c>
    </row>
    <row r="915" spans="6:7" hidden="1">
      <c r="F915">
        <f>'Template A - Products'!I915+'Template A - Products'!J915</f>
        <v>0</v>
      </c>
      <c r="G915">
        <f>IF('Template A - Products'!H915="Single",750-'Validation Checks'!F915,1500-'Validation Checks'!F915)</f>
        <v>1500</v>
      </c>
    </row>
    <row r="916" spans="6:7" hidden="1">
      <c r="F916">
        <f>'Template A - Products'!I916+'Template A - Products'!J916</f>
        <v>0</v>
      </c>
      <c r="G916">
        <f>IF('Template A - Products'!H916="Single",750-'Validation Checks'!F916,1500-'Validation Checks'!F916)</f>
        <v>1500</v>
      </c>
    </row>
    <row r="917" spans="6:7" hidden="1">
      <c r="F917">
        <f>'Template A - Products'!I917+'Template A - Products'!J917</f>
        <v>0</v>
      </c>
      <c r="G917">
        <f>IF('Template A - Products'!H917="Single",750-'Validation Checks'!F917,1500-'Validation Checks'!F917)</f>
        <v>1500</v>
      </c>
    </row>
    <row r="918" spans="6:7" hidden="1">
      <c r="F918">
        <f>'Template A - Products'!I918+'Template A - Products'!J918</f>
        <v>0</v>
      </c>
      <c r="G918">
        <f>IF('Template A - Products'!H918="Single",750-'Validation Checks'!F918,1500-'Validation Checks'!F918)</f>
        <v>1500</v>
      </c>
    </row>
    <row r="919" spans="6:7" hidden="1">
      <c r="F919">
        <f>'Template A - Products'!I919+'Template A - Products'!J919</f>
        <v>0</v>
      </c>
      <c r="G919">
        <f>IF('Template A - Products'!H919="Single",750-'Validation Checks'!F919,1500-'Validation Checks'!F919)</f>
        <v>1500</v>
      </c>
    </row>
    <row r="920" spans="6:7" hidden="1">
      <c r="F920">
        <f>'Template A - Products'!I920+'Template A - Products'!J920</f>
        <v>0</v>
      </c>
      <c r="G920">
        <f>IF('Template A - Products'!H920="Single",750-'Validation Checks'!F920,1500-'Validation Checks'!F920)</f>
        <v>1500</v>
      </c>
    </row>
    <row r="921" spans="6:7" hidden="1">
      <c r="F921">
        <f>'Template A - Products'!I921+'Template A - Products'!J921</f>
        <v>0</v>
      </c>
      <c r="G921">
        <f>IF('Template A - Products'!H921="Single",750-'Validation Checks'!F921,1500-'Validation Checks'!F921)</f>
        <v>1500</v>
      </c>
    </row>
    <row r="922" spans="6:7" hidden="1">
      <c r="F922">
        <f>'Template A - Products'!I922+'Template A - Products'!J922</f>
        <v>0</v>
      </c>
      <c r="G922">
        <f>IF('Template A - Products'!H922="Single",750-'Validation Checks'!F922,1500-'Validation Checks'!F922)</f>
        <v>1500</v>
      </c>
    </row>
    <row r="923" spans="6:7" hidden="1">
      <c r="F923">
        <f>'Template A - Products'!I923+'Template A - Products'!J923</f>
        <v>0</v>
      </c>
      <c r="G923">
        <f>IF('Template A - Products'!H923="Single",750-'Validation Checks'!F923,1500-'Validation Checks'!F923)</f>
        <v>1500</v>
      </c>
    </row>
    <row r="924" spans="6:7" hidden="1">
      <c r="F924">
        <f>'Template A - Products'!I924+'Template A - Products'!J924</f>
        <v>0</v>
      </c>
      <c r="G924">
        <f>IF('Template A - Products'!H924="Single",750-'Validation Checks'!F924,1500-'Validation Checks'!F924)</f>
        <v>1500</v>
      </c>
    </row>
    <row r="925" spans="6:7" hidden="1">
      <c r="F925">
        <f>'Template A - Products'!I925+'Template A - Products'!J925</f>
        <v>0</v>
      </c>
      <c r="G925">
        <f>IF('Template A - Products'!H925="Single",750-'Validation Checks'!F925,1500-'Validation Checks'!F925)</f>
        <v>1500</v>
      </c>
    </row>
    <row r="926" spans="6:7" hidden="1">
      <c r="F926">
        <f>'Template A - Products'!I926+'Template A - Products'!J926</f>
        <v>0</v>
      </c>
      <c r="G926">
        <f>IF('Template A - Products'!H926="Single",750-'Validation Checks'!F926,1500-'Validation Checks'!F926)</f>
        <v>1500</v>
      </c>
    </row>
    <row r="927" spans="6:7" hidden="1">
      <c r="F927">
        <f>'Template A - Products'!I927+'Template A - Products'!J927</f>
        <v>0</v>
      </c>
      <c r="G927">
        <f>IF('Template A - Products'!H927="Single",750-'Validation Checks'!F927,1500-'Validation Checks'!F927)</f>
        <v>1500</v>
      </c>
    </row>
    <row r="928" spans="6:7" hidden="1">
      <c r="F928">
        <f>'Template A - Products'!I928+'Template A - Products'!J928</f>
        <v>0</v>
      </c>
      <c r="G928">
        <f>IF('Template A - Products'!H928="Single",750-'Validation Checks'!F928,1500-'Validation Checks'!F928)</f>
        <v>1500</v>
      </c>
    </row>
    <row r="929" spans="6:7" hidden="1">
      <c r="F929">
        <f>'Template A - Products'!I929+'Template A - Products'!J929</f>
        <v>0</v>
      </c>
      <c r="G929">
        <f>IF('Template A - Products'!H929="Single",750-'Validation Checks'!F929,1500-'Validation Checks'!F929)</f>
        <v>1500</v>
      </c>
    </row>
    <row r="930" spans="6:7" hidden="1">
      <c r="F930">
        <f>'Template A - Products'!I930+'Template A - Products'!J930</f>
        <v>0</v>
      </c>
      <c r="G930">
        <f>IF('Template A - Products'!H930="Single",750-'Validation Checks'!F930,1500-'Validation Checks'!F930)</f>
        <v>1500</v>
      </c>
    </row>
    <row r="931" spans="6:7" hidden="1">
      <c r="F931">
        <f>'Template A - Products'!I931+'Template A - Products'!J931</f>
        <v>0</v>
      </c>
      <c r="G931">
        <f>IF('Template A - Products'!H931="Single",750-'Validation Checks'!F931,1500-'Validation Checks'!F931)</f>
        <v>1500</v>
      </c>
    </row>
    <row r="932" spans="6:7" hidden="1">
      <c r="F932">
        <f>'Template A - Products'!I932+'Template A - Products'!J932</f>
        <v>0</v>
      </c>
      <c r="G932">
        <f>IF('Template A - Products'!H932="Single",750-'Validation Checks'!F932,1500-'Validation Checks'!F932)</f>
        <v>1500</v>
      </c>
    </row>
    <row r="933" spans="6:7" hidden="1">
      <c r="F933">
        <f>'Template A - Products'!I933+'Template A - Products'!J933</f>
        <v>0</v>
      </c>
      <c r="G933">
        <f>IF('Template A - Products'!H933="Single",750-'Validation Checks'!F933,1500-'Validation Checks'!F933)</f>
        <v>1500</v>
      </c>
    </row>
    <row r="934" spans="6:7" hidden="1">
      <c r="F934">
        <f>'Template A - Products'!I934+'Template A - Products'!J934</f>
        <v>0</v>
      </c>
      <c r="G934">
        <f>IF('Template A - Products'!H934="Single",750-'Validation Checks'!F934,1500-'Validation Checks'!F934)</f>
        <v>1500</v>
      </c>
    </row>
    <row r="935" spans="6:7" hidden="1">
      <c r="F935">
        <f>'Template A - Products'!I935+'Template A - Products'!J935</f>
        <v>0</v>
      </c>
      <c r="G935">
        <f>IF('Template A - Products'!H935="Single",750-'Validation Checks'!F935,1500-'Validation Checks'!F935)</f>
        <v>1500</v>
      </c>
    </row>
    <row r="936" spans="6:7" hidden="1">
      <c r="F936">
        <f>'Template A - Products'!I936+'Template A - Products'!J936</f>
        <v>0</v>
      </c>
      <c r="G936">
        <f>IF('Template A - Products'!H936="Single",750-'Validation Checks'!F936,1500-'Validation Checks'!F936)</f>
        <v>1500</v>
      </c>
    </row>
    <row r="937" spans="6:7" hidden="1">
      <c r="F937">
        <f>'Template A - Products'!I937+'Template A - Products'!J937</f>
        <v>0</v>
      </c>
      <c r="G937">
        <f>IF('Template A - Products'!H937="Single",750-'Validation Checks'!F937,1500-'Validation Checks'!F937)</f>
        <v>1500</v>
      </c>
    </row>
    <row r="938" spans="6:7" hidden="1">
      <c r="F938">
        <f>'Template A - Products'!I938+'Template A - Products'!J938</f>
        <v>0</v>
      </c>
      <c r="G938">
        <f>IF('Template A - Products'!H938="Single",750-'Validation Checks'!F938,1500-'Validation Checks'!F938)</f>
        <v>1500</v>
      </c>
    </row>
    <row r="939" spans="6:7" hidden="1">
      <c r="F939">
        <f>'Template A - Products'!I939+'Template A - Products'!J939</f>
        <v>0</v>
      </c>
      <c r="G939">
        <f>IF('Template A - Products'!H939="Single",750-'Validation Checks'!F939,1500-'Validation Checks'!F939)</f>
        <v>1500</v>
      </c>
    </row>
    <row r="940" spans="6:7" hidden="1">
      <c r="F940">
        <f>'Template A - Products'!I940+'Template A - Products'!J940</f>
        <v>0</v>
      </c>
      <c r="G940">
        <f>IF('Template A - Products'!H940="Single",750-'Validation Checks'!F940,1500-'Validation Checks'!F940)</f>
        <v>1500</v>
      </c>
    </row>
    <row r="941" spans="6:7" hidden="1">
      <c r="F941">
        <f>'Template A - Products'!I941+'Template A - Products'!J941</f>
        <v>0</v>
      </c>
      <c r="G941">
        <f>IF('Template A - Products'!H941="Single",750-'Validation Checks'!F941,1500-'Validation Checks'!F941)</f>
        <v>1500</v>
      </c>
    </row>
    <row r="942" spans="6:7" hidden="1">
      <c r="F942">
        <f>'Template A - Products'!I942+'Template A - Products'!J942</f>
        <v>0</v>
      </c>
      <c r="G942">
        <f>IF('Template A - Products'!H942="Single",750-'Validation Checks'!F942,1500-'Validation Checks'!F942)</f>
        <v>1500</v>
      </c>
    </row>
    <row r="943" spans="6:7" hidden="1">
      <c r="F943">
        <f>'Template A - Products'!I943+'Template A - Products'!J943</f>
        <v>0</v>
      </c>
      <c r="G943">
        <f>IF('Template A - Products'!H943="Single",750-'Validation Checks'!F943,1500-'Validation Checks'!F943)</f>
        <v>1500</v>
      </c>
    </row>
    <row r="944" spans="6:7" hidden="1">
      <c r="F944">
        <f>'Template A - Products'!I944+'Template A - Products'!J944</f>
        <v>0</v>
      </c>
      <c r="G944">
        <f>IF('Template A - Products'!H944="Single",750-'Validation Checks'!F944,1500-'Validation Checks'!F944)</f>
        <v>1500</v>
      </c>
    </row>
    <row r="945" spans="6:7" hidden="1">
      <c r="F945">
        <f>'Template A - Products'!I945+'Template A - Products'!J945</f>
        <v>0</v>
      </c>
      <c r="G945">
        <f>IF('Template A - Products'!H945="Single",750-'Validation Checks'!F945,1500-'Validation Checks'!F945)</f>
        <v>1500</v>
      </c>
    </row>
    <row r="946" spans="6:7" hidden="1">
      <c r="F946">
        <f>'Template A - Products'!I946+'Template A - Products'!J946</f>
        <v>0</v>
      </c>
      <c r="G946">
        <f>IF('Template A - Products'!H946="Single",750-'Validation Checks'!F946,1500-'Validation Checks'!F946)</f>
        <v>1500</v>
      </c>
    </row>
    <row r="947" spans="6:7" hidden="1">
      <c r="F947">
        <f>'Template A - Products'!I947+'Template A - Products'!J947</f>
        <v>0</v>
      </c>
      <c r="G947">
        <f>IF('Template A - Products'!H947="Single",750-'Validation Checks'!F947,1500-'Validation Checks'!F947)</f>
        <v>1500</v>
      </c>
    </row>
    <row r="948" spans="6:7" hidden="1">
      <c r="F948">
        <f>'Template A - Products'!I948+'Template A - Products'!J948</f>
        <v>0</v>
      </c>
      <c r="G948">
        <f>IF('Template A - Products'!H948="Single",750-'Validation Checks'!F948,1500-'Validation Checks'!F948)</f>
        <v>1500</v>
      </c>
    </row>
    <row r="949" spans="6:7" hidden="1">
      <c r="F949">
        <f>'Template A - Products'!I949+'Template A - Products'!J949</f>
        <v>0</v>
      </c>
      <c r="G949">
        <f>IF('Template A - Products'!H949="Single",750-'Validation Checks'!F949,1500-'Validation Checks'!F949)</f>
        <v>1500</v>
      </c>
    </row>
    <row r="950" spans="6:7" hidden="1">
      <c r="F950">
        <f>'Template A - Products'!I950+'Template A - Products'!J950</f>
        <v>0</v>
      </c>
      <c r="G950">
        <f>IF('Template A - Products'!H950="Single",750-'Validation Checks'!F950,1500-'Validation Checks'!F950)</f>
        <v>1500</v>
      </c>
    </row>
    <row r="951" spans="6:7" hidden="1">
      <c r="F951">
        <f>'Template A - Products'!I951+'Template A - Products'!J951</f>
        <v>0</v>
      </c>
      <c r="G951">
        <f>IF('Template A - Products'!H951="Single",750-'Validation Checks'!F951,1500-'Validation Checks'!F951)</f>
        <v>1500</v>
      </c>
    </row>
    <row r="952" spans="6:7" hidden="1">
      <c r="F952">
        <f>'Template A - Products'!I952+'Template A - Products'!J952</f>
        <v>0</v>
      </c>
      <c r="G952">
        <f>IF('Template A - Products'!H952="Single",750-'Validation Checks'!F952,1500-'Validation Checks'!F952)</f>
        <v>1500</v>
      </c>
    </row>
    <row r="953" spans="6:7" hidden="1">
      <c r="F953">
        <f>'Template A - Products'!I953+'Template A - Products'!J953</f>
        <v>0</v>
      </c>
      <c r="G953">
        <f>IF('Template A - Products'!H953="Single",750-'Validation Checks'!F953,1500-'Validation Checks'!F953)</f>
        <v>1500</v>
      </c>
    </row>
    <row r="954" spans="6:7" hidden="1">
      <c r="F954">
        <f>'Template A - Products'!I954+'Template A - Products'!J954</f>
        <v>0</v>
      </c>
      <c r="G954">
        <f>IF('Template A - Products'!H954="Single",750-'Validation Checks'!F954,1500-'Validation Checks'!F954)</f>
        <v>1500</v>
      </c>
    </row>
    <row r="955" spans="6:7" hidden="1">
      <c r="F955">
        <f>'Template A - Products'!I955+'Template A - Products'!J955</f>
        <v>0</v>
      </c>
      <c r="G955">
        <f>IF('Template A - Products'!H955="Single",750-'Validation Checks'!F955,1500-'Validation Checks'!F955)</f>
        <v>1500</v>
      </c>
    </row>
    <row r="956" spans="6:7" hidden="1">
      <c r="F956">
        <f>'Template A - Products'!I956+'Template A - Products'!J956</f>
        <v>0</v>
      </c>
      <c r="G956">
        <f>IF('Template A - Products'!H956="Single",750-'Validation Checks'!F956,1500-'Validation Checks'!F956)</f>
        <v>1500</v>
      </c>
    </row>
    <row r="957" spans="6:7" hidden="1">
      <c r="F957">
        <f>'Template A - Products'!I957+'Template A - Products'!J957</f>
        <v>0</v>
      </c>
      <c r="G957">
        <f>IF('Template A - Products'!H957="Single",750-'Validation Checks'!F957,1500-'Validation Checks'!F957)</f>
        <v>1500</v>
      </c>
    </row>
    <row r="958" spans="6:7" hidden="1">
      <c r="F958">
        <f>'Template A - Products'!I958+'Template A - Products'!J958</f>
        <v>0</v>
      </c>
      <c r="G958">
        <f>IF('Template A - Products'!H958="Single",750-'Validation Checks'!F958,1500-'Validation Checks'!F958)</f>
        <v>1500</v>
      </c>
    </row>
    <row r="959" spans="6:7" hidden="1">
      <c r="F959">
        <f>'Template A - Products'!I959+'Template A - Products'!J959</f>
        <v>0</v>
      </c>
      <c r="G959">
        <f>IF('Template A - Products'!H959="Single",750-'Validation Checks'!F959,1500-'Validation Checks'!F959)</f>
        <v>1500</v>
      </c>
    </row>
    <row r="960" spans="6:7" hidden="1">
      <c r="F960">
        <f>'Template A - Products'!I960+'Template A - Products'!J960</f>
        <v>0</v>
      </c>
      <c r="G960">
        <f>IF('Template A - Products'!H960="Single",750-'Validation Checks'!F960,1500-'Validation Checks'!F960)</f>
        <v>1500</v>
      </c>
    </row>
    <row r="961" spans="6:7" hidden="1">
      <c r="F961">
        <f>'Template A - Products'!I961+'Template A - Products'!J961</f>
        <v>0</v>
      </c>
      <c r="G961">
        <f>IF('Template A - Products'!H961="Single",750-'Validation Checks'!F961,1500-'Validation Checks'!F961)</f>
        <v>1500</v>
      </c>
    </row>
    <row r="962" spans="6:7" hidden="1">
      <c r="F962">
        <f>'Template A - Products'!I962+'Template A - Products'!J962</f>
        <v>0</v>
      </c>
      <c r="G962">
        <f>IF('Template A - Products'!H962="Single",750-'Validation Checks'!F962,1500-'Validation Checks'!F962)</f>
        <v>1500</v>
      </c>
    </row>
    <row r="963" spans="6:7" hidden="1">
      <c r="F963">
        <f>'Template A - Products'!I963+'Template A - Products'!J963</f>
        <v>0</v>
      </c>
      <c r="G963">
        <f>IF('Template A - Products'!H963="Single",750-'Validation Checks'!F963,1500-'Validation Checks'!F963)</f>
        <v>1500</v>
      </c>
    </row>
    <row r="964" spans="6:7" hidden="1">
      <c r="F964">
        <f>'Template A - Products'!I964+'Template A - Products'!J964</f>
        <v>0</v>
      </c>
      <c r="G964">
        <f>IF('Template A - Products'!H964="Single",750-'Validation Checks'!F964,1500-'Validation Checks'!F964)</f>
        <v>1500</v>
      </c>
    </row>
    <row r="965" spans="6:7" hidden="1">
      <c r="F965">
        <f>'Template A - Products'!I965+'Template A - Products'!J965</f>
        <v>0</v>
      </c>
      <c r="G965">
        <f>IF('Template A - Products'!H965="Single",750-'Validation Checks'!F965,1500-'Validation Checks'!F965)</f>
        <v>1500</v>
      </c>
    </row>
    <row r="966" spans="6:7" hidden="1">
      <c r="F966">
        <f>'Template A - Products'!I966+'Template A - Products'!J966</f>
        <v>0</v>
      </c>
      <c r="G966">
        <f>IF('Template A - Products'!H966="Single",750-'Validation Checks'!F966,1500-'Validation Checks'!F966)</f>
        <v>1500</v>
      </c>
    </row>
    <row r="967" spans="6:7" hidden="1">
      <c r="F967">
        <f>'Template A - Products'!I967+'Template A - Products'!J967</f>
        <v>0</v>
      </c>
      <c r="G967">
        <f>IF('Template A - Products'!H967="Single",750-'Validation Checks'!F967,1500-'Validation Checks'!F967)</f>
        <v>1500</v>
      </c>
    </row>
    <row r="968" spans="6:7" hidden="1">
      <c r="F968">
        <f>'Template A - Products'!I968+'Template A - Products'!J968</f>
        <v>0</v>
      </c>
      <c r="G968">
        <f>IF('Template A - Products'!H968="Single",750-'Validation Checks'!F968,1500-'Validation Checks'!F968)</f>
        <v>1500</v>
      </c>
    </row>
    <row r="969" spans="6:7" hidden="1">
      <c r="F969">
        <f>'Template A - Products'!I969+'Template A - Products'!J969</f>
        <v>0</v>
      </c>
      <c r="G969">
        <f>IF('Template A - Products'!H969="Single",750-'Validation Checks'!F969,1500-'Validation Checks'!F969)</f>
        <v>1500</v>
      </c>
    </row>
    <row r="970" spans="6:7" hidden="1">
      <c r="F970">
        <f>'Template A - Products'!I970+'Template A - Products'!J970</f>
        <v>0</v>
      </c>
      <c r="G970">
        <f>IF('Template A - Products'!H970="Single",750-'Validation Checks'!F970,1500-'Validation Checks'!F970)</f>
        <v>1500</v>
      </c>
    </row>
    <row r="971" spans="6:7" hidden="1">
      <c r="F971">
        <f>'Template A - Products'!I971+'Template A - Products'!J971</f>
        <v>0</v>
      </c>
      <c r="G971">
        <f>IF('Template A - Products'!H971="Single",750-'Validation Checks'!F971,1500-'Validation Checks'!F971)</f>
        <v>1500</v>
      </c>
    </row>
    <row r="972" spans="6:7" hidden="1">
      <c r="F972">
        <f>'Template A - Products'!I972+'Template A - Products'!J972</f>
        <v>0</v>
      </c>
      <c r="G972">
        <f>IF('Template A - Products'!H972="Single",750-'Validation Checks'!F972,1500-'Validation Checks'!F972)</f>
        <v>1500</v>
      </c>
    </row>
    <row r="973" spans="6:7" hidden="1">
      <c r="F973">
        <f>'Template A - Products'!I973+'Template A - Products'!J973</f>
        <v>0</v>
      </c>
      <c r="G973">
        <f>IF('Template A - Products'!H973="Single",750-'Validation Checks'!F973,1500-'Validation Checks'!F973)</f>
        <v>1500</v>
      </c>
    </row>
    <row r="974" spans="6:7" hidden="1">
      <c r="F974">
        <f>'Template A - Products'!I974+'Template A - Products'!J974</f>
        <v>0</v>
      </c>
      <c r="G974">
        <f>IF('Template A - Products'!H974="Single",750-'Validation Checks'!F974,1500-'Validation Checks'!F974)</f>
        <v>1500</v>
      </c>
    </row>
    <row r="975" spans="6:7" hidden="1">
      <c r="F975">
        <f>'Template A - Products'!I975+'Template A - Products'!J975</f>
        <v>0</v>
      </c>
      <c r="G975">
        <f>IF('Template A - Products'!H975="Single",750-'Validation Checks'!F975,1500-'Validation Checks'!F975)</f>
        <v>1500</v>
      </c>
    </row>
    <row r="976" spans="6:7" hidden="1">
      <c r="F976">
        <f>'Template A - Products'!I976+'Template A - Products'!J976</f>
        <v>0</v>
      </c>
      <c r="G976">
        <f>IF('Template A - Products'!H976="Single",750-'Validation Checks'!F976,1500-'Validation Checks'!F976)</f>
        <v>1500</v>
      </c>
    </row>
    <row r="977" spans="6:7" hidden="1">
      <c r="F977">
        <f>'Template A - Products'!I977+'Template A - Products'!J977</f>
        <v>0</v>
      </c>
      <c r="G977">
        <f>IF('Template A - Products'!H977="Single",750-'Validation Checks'!F977,1500-'Validation Checks'!F977)</f>
        <v>1500</v>
      </c>
    </row>
    <row r="978" spans="6:7" hidden="1">
      <c r="F978">
        <f>'Template A - Products'!I978+'Template A - Products'!J978</f>
        <v>0</v>
      </c>
      <c r="G978">
        <f>IF('Template A - Products'!H978="Single",750-'Validation Checks'!F978,1500-'Validation Checks'!F978)</f>
        <v>1500</v>
      </c>
    </row>
    <row r="979" spans="6:7" hidden="1">
      <c r="F979">
        <f>'Template A - Products'!I979+'Template A - Products'!J979</f>
        <v>0</v>
      </c>
      <c r="G979">
        <f>IF('Template A - Products'!H979="Single",750-'Validation Checks'!F979,1500-'Validation Checks'!F979)</f>
        <v>1500</v>
      </c>
    </row>
    <row r="980" spans="6:7" hidden="1">
      <c r="F980">
        <f>'Template A - Products'!I980+'Template A - Products'!J980</f>
        <v>0</v>
      </c>
      <c r="G980">
        <f>IF('Template A - Products'!H980="Single",750-'Validation Checks'!F980,1500-'Validation Checks'!F980)</f>
        <v>1500</v>
      </c>
    </row>
    <row r="981" spans="6:7" hidden="1">
      <c r="F981">
        <f>'Template A - Products'!I981+'Template A - Products'!J981</f>
        <v>0</v>
      </c>
      <c r="G981">
        <f>IF('Template A - Products'!H981="Single",750-'Validation Checks'!F981,1500-'Validation Checks'!F981)</f>
        <v>1500</v>
      </c>
    </row>
    <row r="982" spans="6:7" hidden="1">
      <c r="F982">
        <f>'Template A - Products'!I982+'Template A - Products'!J982</f>
        <v>0</v>
      </c>
      <c r="G982">
        <f>IF('Template A - Products'!H982="Single",750-'Validation Checks'!F982,1500-'Validation Checks'!F982)</f>
        <v>1500</v>
      </c>
    </row>
    <row r="983" spans="6:7" hidden="1">
      <c r="F983">
        <f>'Template A - Products'!I983+'Template A - Products'!J983</f>
        <v>0</v>
      </c>
      <c r="G983">
        <f>IF('Template A - Products'!H983="Single",750-'Validation Checks'!F983,1500-'Validation Checks'!F983)</f>
        <v>1500</v>
      </c>
    </row>
    <row r="984" spans="6:7" hidden="1">
      <c r="F984">
        <f>'Template A - Products'!I984+'Template A - Products'!J984</f>
        <v>0</v>
      </c>
      <c r="G984">
        <f>IF('Template A - Products'!H984="Single",750-'Validation Checks'!F984,1500-'Validation Checks'!F984)</f>
        <v>1500</v>
      </c>
    </row>
    <row r="985" spans="6:7" hidden="1">
      <c r="F985">
        <f>'Template A - Products'!I985+'Template A - Products'!J985</f>
        <v>0</v>
      </c>
      <c r="G985">
        <f>IF('Template A - Products'!H985="Single",750-'Validation Checks'!F985,1500-'Validation Checks'!F985)</f>
        <v>1500</v>
      </c>
    </row>
    <row r="986" spans="6:7" hidden="1">
      <c r="F986">
        <f>'Template A - Products'!I986+'Template A - Products'!J986</f>
        <v>0</v>
      </c>
      <c r="G986">
        <f>IF('Template A - Products'!H986="Single",750-'Validation Checks'!F986,1500-'Validation Checks'!F986)</f>
        <v>1500</v>
      </c>
    </row>
    <row r="987" spans="6:7" hidden="1">
      <c r="F987">
        <f>'Template A - Products'!I987+'Template A - Products'!J987</f>
        <v>0</v>
      </c>
      <c r="G987">
        <f>IF('Template A - Products'!H987="Single",750-'Validation Checks'!F987,1500-'Validation Checks'!F987)</f>
        <v>1500</v>
      </c>
    </row>
    <row r="988" spans="6:7" hidden="1">
      <c r="F988">
        <f>'Template A - Products'!I988+'Template A - Products'!J988</f>
        <v>0</v>
      </c>
      <c r="G988">
        <f>IF('Template A - Products'!H988="Single",750-'Validation Checks'!F988,1500-'Validation Checks'!F988)</f>
        <v>1500</v>
      </c>
    </row>
    <row r="989" spans="6:7" hidden="1">
      <c r="F989">
        <f>'Template A - Products'!I989+'Template A - Products'!J989</f>
        <v>0</v>
      </c>
      <c r="G989">
        <f>IF('Template A - Products'!H989="Single",750-'Validation Checks'!F989,1500-'Validation Checks'!F989)</f>
        <v>1500</v>
      </c>
    </row>
    <row r="990" spans="6:7" hidden="1">
      <c r="F990">
        <f>'Template A - Products'!I990+'Template A - Products'!J990</f>
        <v>0</v>
      </c>
      <c r="G990">
        <f>IF('Template A - Products'!H990="Single",750-'Validation Checks'!F990,1500-'Validation Checks'!F990)</f>
        <v>1500</v>
      </c>
    </row>
    <row r="991" spans="6:7" hidden="1">
      <c r="F991">
        <f>'Template A - Products'!I991+'Template A - Products'!J991</f>
        <v>0</v>
      </c>
      <c r="G991">
        <f>IF('Template A - Products'!H991="Single",750-'Validation Checks'!F991,1500-'Validation Checks'!F991)</f>
        <v>1500</v>
      </c>
    </row>
    <row r="992" spans="6:7" hidden="1">
      <c r="F992">
        <f>'Template A - Products'!I992+'Template A - Products'!J992</f>
        <v>0</v>
      </c>
      <c r="G992">
        <f>IF('Template A - Products'!H992="Single",750-'Validation Checks'!F992,1500-'Validation Checks'!F992)</f>
        <v>1500</v>
      </c>
    </row>
    <row r="993" spans="6:7" hidden="1">
      <c r="F993">
        <f>'Template A - Products'!I993+'Template A - Products'!J993</f>
        <v>0</v>
      </c>
      <c r="G993">
        <f>IF('Template A - Products'!H993="Single",750-'Validation Checks'!F993,1500-'Validation Checks'!F993)</f>
        <v>1500</v>
      </c>
    </row>
    <row r="994" spans="6:7" hidden="1">
      <c r="F994">
        <f>'Template A - Products'!I994+'Template A - Products'!J994</f>
        <v>0</v>
      </c>
      <c r="G994">
        <f>IF('Template A - Products'!H994="Single",750-'Validation Checks'!F994,1500-'Validation Checks'!F994)</f>
        <v>1500</v>
      </c>
    </row>
    <row r="995" spans="6:7" hidden="1">
      <c r="F995">
        <f>'Template A - Products'!I995+'Template A - Products'!J995</f>
        <v>0</v>
      </c>
      <c r="G995">
        <f>IF('Template A - Products'!H995="Single",750-'Validation Checks'!F995,1500-'Validation Checks'!F995)</f>
        <v>1500</v>
      </c>
    </row>
    <row r="996" spans="6:7" hidden="1">
      <c r="F996">
        <f>'Template A - Products'!I996+'Template A - Products'!J996</f>
        <v>0</v>
      </c>
      <c r="G996">
        <f>IF('Template A - Products'!H996="Single",750-'Validation Checks'!F996,1500-'Validation Checks'!F996)</f>
        <v>1500</v>
      </c>
    </row>
    <row r="997" spans="6:7" hidden="1">
      <c r="F997">
        <f>'Template A - Products'!I997+'Template A - Products'!J997</f>
        <v>0</v>
      </c>
      <c r="G997">
        <f>IF('Template A - Products'!H997="Single",750-'Validation Checks'!F997,1500-'Validation Checks'!F997)</f>
        <v>1500</v>
      </c>
    </row>
    <row r="998" spans="6:7" hidden="1">
      <c r="F998">
        <f>'Template A - Products'!I998+'Template A - Products'!J998</f>
        <v>0</v>
      </c>
      <c r="G998">
        <f>IF('Template A - Products'!H998="Single",750-'Validation Checks'!F998,1500-'Validation Checks'!F998)</f>
        <v>1500</v>
      </c>
    </row>
    <row r="999" spans="6:7" hidden="1">
      <c r="F999">
        <f>'Template A - Products'!I999+'Template A - Products'!J999</f>
        <v>0</v>
      </c>
      <c r="G999">
        <f>IF('Template A - Products'!H999="Single",750-'Validation Checks'!F999,1500-'Validation Checks'!F999)</f>
        <v>1500</v>
      </c>
    </row>
    <row r="1000" spans="6:7" hidden="1">
      <c r="F1000">
        <f>'Template A - Products'!I1000+'Template A - Products'!J1000</f>
        <v>0</v>
      </c>
      <c r="G1000">
        <f>IF('Template A - Products'!H1000="Single",750-'Validation Checks'!F1000,1500-'Validation Checks'!F1000)</f>
        <v>1500</v>
      </c>
    </row>
    <row r="1001" spans="6:7" hidden="1">
      <c r="F1001">
        <f>'Template A - Products'!I1001+'Template A - Products'!J1001</f>
        <v>0</v>
      </c>
      <c r="G1001">
        <f>IF('Template A - Products'!H1001="Single",750-'Validation Checks'!F1001,1500-'Validation Checks'!F1001)</f>
        <v>1500</v>
      </c>
    </row>
    <row r="1002" spans="6:7" hidden="1">
      <c r="F1002">
        <f>'Template A - Products'!I1002+'Template A - Products'!J1002</f>
        <v>0</v>
      </c>
      <c r="G1002">
        <f>IF('Template A - Products'!H1002="Single",750-'Validation Checks'!F1002,1500-'Validation Checks'!F1002)</f>
        <v>1500</v>
      </c>
    </row>
    <row r="1003" spans="6:7" hidden="1">
      <c r="F1003">
        <f>'Template A - Products'!I1003+'Template A - Products'!J1003</f>
        <v>0</v>
      </c>
      <c r="G1003">
        <f>IF('Template A - Products'!H1003="Single",750-'Validation Checks'!F1003,1500-'Validation Checks'!F1003)</f>
        <v>1500</v>
      </c>
    </row>
    <row r="1004" spans="6:7" hidden="1">
      <c r="F1004">
        <f>'Template A - Products'!I1004+'Template A - Products'!J1004</f>
        <v>0</v>
      </c>
      <c r="G1004">
        <f>IF('Template A - Products'!H1004="Single",750-'Validation Checks'!F1004,1500-'Validation Checks'!F1004)</f>
        <v>1500</v>
      </c>
    </row>
    <row r="1005" spans="6:7" hidden="1">
      <c r="F1005">
        <f>'Template A - Products'!I1005+'Template A - Products'!J1005</f>
        <v>0</v>
      </c>
      <c r="G1005">
        <f>IF('Template A - Products'!H1005="Single",750-'Validation Checks'!F1005,1500-'Validation Checks'!F1005)</f>
        <v>1500</v>
      </c>
    </row>
    <row r="1006" spans="6:7" hidden="1">
      <c r="F1006">
        <f>'Template A - Products'!I1006+'Template A - Products'!J1006</f>
        <v>0</v>
      </c>
      <c r="G1006">
        <f>IF('Template A - Products'!H1006="Single",750-'Validation Checks'!F1006,1500-'Validation Checks'!F1006)</f>
        <v>1500</v>
      </c>
    </row>
    <row r="1007" spans="6:7" hidden="1">
      <c r="F1007">
        <f>'Template A - Products'!I1007+'Template A - Products'!J1007</f>
        <v>0</v>
      </c>
      <c r="G1007">
        <f>IF('Template A - Products'!H1007="Single",750-'Validation Checks'!F1007,1500-'Validation Checks'!F1007)</f>
        <v>1500</v>
      </c>
    </row>
    <row r="1008" spans="6:7" hidden="1">
      <c r="F1008">
        <f>'Template A - Products'!I1008+'Template A - Products'!J1008</f>
        <v>0</v>
      </c>
      <c r="G1008">
        <f>IF('Template A - Products'!H1008="Single",750-'Validation Checks'!F1008,1500-'Validation Checks'!F1008)</f>
        <v>1500</v>
      </c>
    </row>
    <row r="1009" spans="6:7" hidden="1">
      <c r="F1009">
        <f>'Template A - Products'!I1009+'Template A - Products'!J1009</f>
        <v>0</v>
      </c>
      <c r="G1009">
        <f>IF('Template A - Products'!H1009="Single",750-'Validation Checks'!F1009,1500-'Validation Checks'!F1009)</f>
        <v>1500</v>
      </c>
    </row>
    <row r="1010" spans="6:7" hidden="1">
      <c r="F1010">
        <f>'Template A - Products'!I1010+'Template A - Products'!J1010</f>
        <v>0</v>
      </c>
      <c r="G1010">
        <f>IF('Template A - Products'!H1010="Single",750-'Validation Checks'!F1010,1500-'Validation Checks'!F1010)</f>
        <v>1500</v>
      </c>
    </row>
    <row r="1011" spans="6:7" hidden="1">
      <c r="F1011">
        <f>'Template A - Products'!I1011+'Template A - Products'!J1011</f>
        <v>0</v>
      </c>
      <c r="G1011">
        <f>IF('Template A - Products'!H1011="Single",750-'Validation Checks'!F1011,1500-'Validation Checks'!F1011)</f>
        <v>1500</v>
      </c>
    </row>
    <row r="1012" spans="6:7" hidden="1">
      <c r="F1012">
        <f>'Template A - Products'!I1012+'Template A - Products'!J1012</f>
        <v>0</v>
      </c>
      <c r="G1012">
        <f>IF('Template A - Products'!H1012="Single",750-'Validation Checks'!F1012,1500-'Validation Checks'!F1012)</f>
        <v>1500</v>
      </c>
    </row>
    <row r="1013" spans="6:7" hidden="1">
      <c r="F1013">
        <f>'Template A - Products'!I1013+'Template A - Products'!J1013</f>
        <v>0</v>
      </c>
      <c r="G1013">
        <f>IF('Template A - Products'!H1013="Single",750-'Validation Checks'!F1013,1500-'Validation Checks'!F1013)</f>
        <v>1500</v>
      </c>
    </row>
    <row r="1014" spans="6:7" hidden="1">
      <c r="F1014">
        <f>'Template A - Products'!I1014+'Template A - Products'!J1014</f>
        <v>0</v>
      </c>
      <c r="G1014">
        <f>IF('Template A - Products'!H1014="Single",750-'Validation Checks'!F1014,1500-'Validation Checks'!F1014)</f>
        <v>1500</v>
      </c>
    </row>
    <row r="1015" spans="6:7" hidden="1">
      <c r="F1015">
        <f>'Template A - Products'!I1015+'Template A - Products'!J1015</f>
        <v>0</v>
      </c>
      <c r="G1015">
        <f>IF('Template A - Products'!H1015="Single",750-'Validation Checks'!F1015,1500-'Validation Checks'!F1015)</f>
        <v>1500</v>
      </c>
    </row>
    <row r="1016" spans="6:7" hidden="1">
      <c r="F1016">
        <f>'Template A - Products'!I1016+'Template A - Products'!J1016</f>
        <v>0</v>
      </c>
      <c r="G1016">
        <f>IF('Template A - Products'!H1016="Single",750-'Validation Checks'!F1016,1500-'Validation Checks'!F1016)</f>
        <v>1500</v>
      </c>
    </row>
    <row r="1017" spans="6:7" hidden="1">
      <c r="F1017">
        <f>'Template A - Products'!I1017+'Template A - Products'!J1017</f>
        <v>0</v>
      </c>
      <c r="G1017">
        <f>IF('Template A - Products'!H1017="Single",750-'Validation Checks'!F1017,1500-'Validation Checks'!F1017)</f>
        <v>1500</v>
      </c>
    </row>
    <row r="1018" spans="6:7" hidden="1">
      <c r="F1018">
        <f>'Template A - Products'!I1018+'Template A - Products'!J1018</f>
        <v>0</v>
      </c>
      <c r="G1018">
        <f>IF('Template A - Products'!H1018="Single",750-'Validation Checks'!F1018,1500-'Validation Checks'!F1018)</f>
        <v>1500</v>
      </c>
    </row>
    <row r="1019" spans="6:7" hidden="1">
      <c r="F1019">
        <f>'Template A - Products'!I1019+'Template A - Products'!J1019</f>
        <v>0</v>
      </c>
      <c r="G1019">
        <f>IF('Template A - Products'!H1019="Single",750-'Validation Checks'!F1019,1500-'Validation Checks'!F1019)</f>
        <v>1500</v>
      </c>
    </row>
    <row r="1020" spans="6:7" hidden="1">
      <c r="F1020">
        <f>'Template A - Products'!I1020+'Template A - Products'!J1020</f>
        <v>0</v>
      </c>
      <c r="G1020">
        <f>IF('Template A - Products'!H1020="Single",750-'Validation Checks'!F1020,1500-'Validation Checks'!F1020)</f>
        <v>1500</v>
      </c>
    </row>
    <row r="1021" spans="6:7" hidden="1">
      <c r="F1021">
        <f>'Template A - Products'!I1021+'Template A - Products'!J1021</f>
        <v>0</v>
      </c>
      <c r="G1021">
        <f>IF('Template A - Products'!H1021="Single",750-'Validation Checks'!F1021,1500-'Validation Checks'!F1021)</f>
        <v>1500</v>
      </c>
    </row>
    <row r="1022" spans="6:7" hidden="1">
      <c r="F1022">
        <f>'Template A - Products'!I1022+'Template A - Products'!J1022</f>
        <v>0</v>
      </c>
      <c r="G1022">
        <f>IF('Template A - Products'!H1022="Single",750-'Validation Checks'!F1022,1500-'Validation Checks'!F1022)</f>
        <v>1500</v>
      </c>
    </row>
    <row r="1023" spans="6:7" hidden="1">
      <c r="F1023">
        <f>'Template A - Products'!I1023+'Template A - Products'!J1023</f>
        <v>0</v>
      </c>
      <c r="G1023">
        <f>IF('Template A - Products'!H1023="Single",750-'Validation Checks'!F1023,1500-'Validation Checks'!F1023)</f>
        <v>1500</v>
      </c>
    </row>
    <row r="1024" spans="6:7" hidden="1">
      <c r="F1024">
        <f>'Template A - Products'!I1024+'Template A - Products'!J1024</f>
        <v>0</v>
      </c>
      <c r="G1024">
        <f>IF('Template A - Products'!H1024="Single",750-'Validation Checks'!F1024,1500-'Validation Checks'!F1024)</f>
        <v>1500</v>
      </c>
    </row>
    <row r="1025" spans="6:7" hidden="1">
      <c r="F1025">
        <f>'Template A - Products'!I1025+'Template A - Products'!J1025</f>
        <v>0</v>
      </c>
      <c r="G1025">
        <f>IF('Template A - Products'!H1025="Single",750-'Validation Checks'!F1025,1500-'Validation Checks'!F1025)</f>
        <v>1500</v>
      </c>
    </row>
    <row r="1026" spans="6:7" hidden="1">
      <c r="F1026">
        <f>'Template A - Products'!I1026+'Template A - Products'!J1026</f>
        <v>0</v>
      </c>
      <c r="G1026">
        <f>IF('Template A - Products'!H1026="Single",750-'Validation Checks'!F1026,1500-'Validation Checks'!F1026)</f>
        <v>1500</v>
      </c>
    </row>
    <row r="1027" spans="6:7" hidden="1">
      <c r="F1027">
        <f>'Template A - Products'!I1027+'Template A - Products'!J1027</f>
        <v>0</v>
      </c>
      <c r="G1027">
        <f>IF('Template A - Products'!H1027="Single",750-'Validation Checks'!F1027,1500-'Validation Checks'!F1027)</f>
        <v>1500</v>
      </c>
    </row>
    <row r="1028" spans="6:7" hidden="1">
      <c r="F1028">
        <f>'Template A - Products'!I1028+'Template A - Products'!J1028</f>
        <v>0</v>
      </c>
      <c r="G1028">
        <f>IF('Template A - Products'!H1028="Single",750-'Validation Checks'!F1028,1500-'Validation Checks'!F1028)</f>
        <v>1500</v>
      </c>
    </row>
    <row r="1029" spans="6:7" hidden="1">
      <c r="F1029">
        <f>'Template A - Products'!I1029+'Template A - Products'!J1029</f>
        <v>0</v>
      </c>
      <c r="G1029">
        <f>IF('Template A - Products'!H1029="Single",750-'Validation Checks'!F1029,1500-'Validation Checks'!F1029)</f>
        <v>1500</v>
      </c>
    </row>
    <row r="1030" spans="6:7" hidden="1">
      <c r="F1030">
        <f>'Template A - Products'!I1030+'Template A - Products'!J1030</f>
        <v>0</v>
      </c>
      <c r="G1030">
        <f>IF('Template A - Products'!H1030="Single",750-'Validation Checks'!F1030,1500-'Validation Checks'!F1030)</f>
        <v>1500</v>
      </c>
    </row>
    <row r="1031" spans="6:7" hidden="1">
      <c r="F1031">
        <f>'Template A - Products'!I1031+'Template A - Products'!J1031</f>
        <v>0</v>
      </c>
      <c r="G1031">
        <f>IF('Template A - Products'!H1031="Single",750-'Validation Checks'!F1031,1500-'Validation Checks'!F1031)</f>
        <v>1500</v>
      </c>
    </row>
    <row r="1032" spans="6:7" hidden="1">
      <c r="F1032">
        <f>'Template A - Products'!I1032+'Template A - Products'!J1032</f>
        <v>0</v>
      </c>
      <c r="G1032">
        <f>IF('Template A - Products'!H1032="Single",750-'Validation Checks'!F1032,1500-'Validation Checks'!F1032)</f>
        <v>1500</v>
      </c>
    </row>
    <row r="1033" spans="6:7" hidden="1">
      <c r="F1033">
        <f>'Template A - Products'!I1033+'Template A - Products'!J1033</f>
        <v>0</v>
      </c>
      <c r="G1033">
        <f>IF('Template A - Products'!H1033="Single",750-'Validation Checks'!F1033,1500-'Validation Checks'!F1033)</f>
        <v>1500</v>
      </c>
    </row>
    <row r="1034" spans="6:7" hidden="1">
      <c r="F1034">
        <f>'Template A - Products'!I1034+'Template A - Products'!J1034</f>
        <v>0</v>
      </c>
      <c r="G1034">
        <f>IF('Template A - Products'!H1034="Single",750-'Validation Checks'!F1034,1500-'Validation Checks'!F1034)</f>
        <v>1500</v>
      </c>
    </row>
    <row r="1035" spans="6:7" hidden="1">
      <c r="F1035">
        <f>'Template A - Products'!I1035+'Template A - Products'!J1035</f>
        <v>0</v>
      </c>
      <c r="G1035">
        <f>IF('Template A - Products'!H1035="Single",750-'Validation Checks'!F1035,1500-'Validation Checks'!F1035)</f>
        <v>1500</v>
      </c>
    </row>
    <row r="1036" spans="6:7" hidden="1">
      <c r="F1036">
        <f>'Template A - Products'!I1036+'Template A - Products'!J1036</f>
        <v>0</v>
      </c>
      <c r="G1036">
        <f>IF('Template A - Products'!H1036="Single",750-'Validation Checks'!F1036,1500-'Validation Checks'!F1036)</f>
        <v>1500</v>
      </c>
    </row>
    <row r="1037" spans="6:7" hidden="1">
      <c r="F1037">
        <f>'Template A - Products'!I1037+'Template A - Products'!J1037</f>
        <v>0</v>
      </c>
      <c r="G1037">
        <f>IF('Template A - Products'!H1037="Single",750-'Validation Checks'!F1037,1500-'Validation Checks'!F1037)</f>
        <v>1500</v>
      </c>
    </row>
    <row r="1038" spans="6:7" hidden="1">
      <c r="F1038">
        <f>'Template A - Products'!I1038+'Template A - Products'!J1038</f>
        <v>0</v>
      </c>
      <c r="G1038">
        <f>IF('Template A - Products'!H1038="Single",750-'Validation Checks'!F1038,1500-'Validation Checks'!F1038)</f>
        <v>1500</v>
      </c>
    </row>
    <row r="1039" spans="6:7" hidden="1">
      <c r="F1039">
        <f>'Template A - Products'!I1039+'Template A - Products'!J1039</f>
        <v>0</v>
      </c>
      <c r="G1039">
        <f>IF('Template A - Products'!H1039="Single",750-'Validation Checks'!F1039,1500-'Validation Checks'!F1039)</f>
        <v>1500</v>
      </c>
    </row>
    <row r="1040" spans="6:7" hidden="1">
      <c r="F1040">
        <f>'Template A - Products'!I1040+'Template A - Products'!J1040</f>
        <v>0</v>
      </c>
      <c r="G1040">
        <f>IF('Template A - Products'!H1040="Single",750-'Validation Checks'!F1040,1500-'Validation Checks'!F1040)</f>
        <v>1500</v>
      </c>
    </row>
    <row r="1041" spans="6:7" hidden="1">
      <c r="F1041">
        <f>'Template A - Products'!I1041+'Template A - Products'!J1041</f>
        <v>0</v>
      </c>
      <c r="G1041">
        <f>IF('Template A - Products'!H1041="Single",750-'Validation Checks'!F1041,1500-'Validation Checks'!F1041)</f>
        <v>1500</v>
      </c>
    </row>
    <row r="1042" spans="6:7" hidden="1">
      <c r="F1042">
        <f>'Template A - Products'!I1042+'Template A - Products'!J1042</f>
        <v>0</v>
      </c>
      <c r="G1042">
        <f>IF('Template A - Products'!H1042="Single",750-'Validation Checks'!F1042,1500-'Validation Checks'!F1042)</f>
        <v>1500</v>
      </c>
    </row>
    <row r="1043" spans="6:7" hidden="1">
      <c r="F1043">
        <f>'Template A - Products'!I1043+'Template A - Products'!J1043</f>
        <v>0</v>
      </c>
      <c r="G1043">
        <f>IF('Template A - Products'!H1043="Single",750-'Validation Checks'!F1043,1500-'Validation Checks'!F1043)</f>
        <v>1500</v>
      </c>
    </row>
    <row r="1044" spans="6:7" hidden="1">
      <c r="F1044">
        <f>'Template A - Products'!I1044+'Template A - Products'!J1044</f>
        <v>0</v>
      </c>
      <c r="G1044">
        <f>IF('Template A - Products'!H1044="Single",750-'Validation Checks'!F1044,1500-'Validation Checks'!F1044)</f>
        <v>1500</v>
      </c>
    </row>
    <row r="1045" spans="6:7" hidden="1">
      <c r="F1045">
        <f>'Template A - Products'!I1045+'Template A - Products'!J1045</f>
        <v>0</v>
      </c>
      <c r="G1045">
        <f>IF('Template A - Products'!H1045="Single",750-'Validation Checks'!F1045,1500-'Validation Checks'!F1045)</f>
        <v>1500</v>
      </c>
    </row>
    <row r="1046" spans="6:7" hidden="1">
      <c r="F1046">
        <f>'Template A - Products'!I1046+'Template A - Products'!J1046</f>
        <v>0</v>
      </c>
      <c r="G1046">
        <f>IF('Template A - Products'!H1046="Single",750-'Validation Checks'!F1046,1500-'Validation Checks'!F1046)</f>
        <v>1500</v>
      </c>
    </row>
    <row r="1047" spans="6:7" hidden="1">
      <c r="F1047">
        <f>'Template A - Products'!I1047+'Template A - Products'!J1047</f>
        <v>0</v>
      </c>
      <c r="G1047">
        <f>IF('Template A - Products'!H1047="Single",750-'Validation Checks'!F1047,1500-'Validation Checks'!F1047)</f>
        <v>1500</v>
      </c>
    </row>
    <row r="1048" spans="6:7" hidden="1">
      <c r="F1048">
        <f>'Template A - Products'!I1048+'Template A - Products'!J1048</f>
        <v>0</v>
      </c>
      <c r="G1048">
        <f>IF('Template A - Products'!H1048="Single",750-'Validation Checks'!F1048,1500-'Validation Checks'!F1048)</f>
        <v>1500</v>
      </c>
    </row>
    <row r="1049" spans="6:7" hidden="1">
      <c r="F1049">
        <f>'Template A - Products'!I1049+'Template A - Products'!J1049</f>
        <v>0</v>
      </c>
      <c r="G1049">
        <f>IF('Template A - Products'!H1049="Single",750-'Validation Checks'!F1049,1500-'Validation Checks'!F1049)</f>
        <v>1500</v>
      </c>
    </row>
    <row r="1050" spans="6:7" hidden="1">
      <c r="F1050">
        <f>'Template A - Products'!I1050+'Template A - Products'!J1050</f>
        <v>0</v>
      </c>
      <c r="G1050">
        <f>IF('Template A - Products'!H1050="Single",750-'Validation Checks'!F1050,1500-'Validation Checks'!F1050)</f>
        <v>1500</v>
      </c>
    </row>
    <row r="1051" spans="6:7" hidden="1">
      <c r="F1051">
        <f>'Template A - Products'!I1051+'Template A - Products'!J1051</f>
        <v>0</v>
      </c>
      <c r="G1051">
        <f>IF('Template A - Products'!H1051="Single",750-'Validation Checks'!F1051,1500-'Validation Checks'!F1051)</f>
        <v>1500</v>
      </c>
    </row>
    <row r="1052" spans="6:7" hidden="1">
      <c r="F1052">
        <f>'Template A - Products'!I1052+'Template A - Products'!J1052</f>
        <v>0</v>
      </c>
      <c r="G1052">
        <f>IF('Template A - Products'!H1052="Single",750-'Validation Checks'!F1052,1500-'Validation Checks'!F1052)</f>
        <v>1500</v>
      </c>
    </row>
    <row r="1053" spans="6:7" hidden="1">
      <c r="F1053">
        <f>'Template A - Products'!I1053+'Template A - Products'!J1053</f>
        <v>0</v>
      </c>
      <c r="G1053">
        <f>IF('Template A - Products'!H1053="Single",750-'Validation Checks'!F1053,1500-'Validation Checks'!F1053)</f>
        <v>1500</v>
      </c>
    </row>
    <row r="1054" spans="6:7" hidden="1">
      <c r="F1054">
        <f>'Template A - Products'!I1054+'Template A - Products'!J1054</f>
        <v>0</v>
      </c>
      <c r="G1054">
        <f>IF('Template A - Products'!H1054="Single",750-'Validation Checks'!F1054,1500-'Validation Checks'!F1054)</f>
        <v>1500</v>
      </c>
    </row>
    <row r="1055" spans="6:7" hidden="1">
      <c r="F1055">
        <f>'Template A - Products'!I1055+'Template A - Products'!J1055</f>
        <v>0</v>
      </c>
      <c r="G1055">
        <f>IF('Template A - Products'!H1055="Single",750-'Validation Checks'!F1055,1500-'Validation Checks'!F1055)</f>
        <v>1500</v>
      </c>
    </row>
    <row r="1056" spans="6:7" hidden="1">
      <c r="F1056">
        <f>'Template A - Products'!I1056+'Template A - Products'!J1056</f>
        <v>0</v>
      </c>
      <c r="G1056">
        <f>IF('Template A - Products'!H1056="Single",750-'Validation Checks'!F1056,1500-'Validation Checks'!F1056)</f>
        <v>1500</v>
      </c>
    </row>
    <row r="1057" spans="6:7" hidden="1">
      <c r="F1057">
        <f>'Template A - Products'!I1057+'Template A - Products'!J1057</f>
        <v>0</v>
      </c>
      <c r="G1057">
        <f>IF('Template A - Products'!H1057="Single",750-'Validation Checks'!F1057,1500-'Validation Checks'!F1057)</f>
        <v>1500</v>
      </c>
    </row>
    <row r="1058" spans="6:7" hidden="1">
      <c r="F1058">
        <f>'Template A - Products'!I1058+'Template A - Products'!J1058</f>
        <v>0</v>
      </c>
      <c r="G1058">
        <f>IF('Template A - Products'!H1058="Single",750-'Validation Checks'!F1058,1500-'Validation Checks'!F1058)</f>
        <v>1500</v>
      </c>
    </row>
    <row r="1059" spans="6:7" hidden="1">
      <c r="F1059">
        <f>'Template A - Products'!I1059+'Template A - Products'!J1059</f>
        <v>0</v>
      </c>
      <c r="G1059">
        <f>IF('Template A - Products'!H1059="Single",750-'Validation Checks'!F1059,1500-'Validation Checks'!F1059)</f>
        <v>1500</v>
      </c>
    </row>
    <row r="1060" spans="6:7" hidden="1">
      <c r="F1060">
        <f>'Template A - Products'!I1060+'Template A - Products'!J1060</f>
        <v>0</v>
      </c>
      <c r="G1060">
        <f>IF('Template A - Products'!H1060="Single",750-'Validation Checks'!F1060,1500-'Validation Checks'!F1060)</f>
        <v>1500</v>
      </c>
    </row>
    <row r="1061" spans="6:7" hidden="1">
      <c r="F1061">
        <f>'Template A - Products'!I1061+'Template A - Products'!J1061</f>
        <v>0</v>
      </c>
      <c r="G1061">
        <f>IF('Template A - Products'!H1061="Single",750-'Validation Checks'!F1061,1500-'Validation Checks'!F1061)</f>
        <v>1500</v>
      </c>
    </row>
    <row r="1062" spans="6:7" hidden="1">
      <c r="F1062">
        <f>'Template A - Products'!I1062+'Template A - Products'!J1062</f>
        <v>0</v>
      </c>
      <c r="G1062">
        <f>IF('Template A - Products'!H1062="Single",750-'Validation Checks'!F1062,1500-'Validation Checks'!F1062)</f>
        <v>1500</v>
      </c>
    </row>
    <row r="1063" spans="6:7" hidden="1">
      <c r="F1063">
        <f>'Template A - Products'!I1063+'Template A - Products'!J1063</f>
        <v>0</v>
      </c>
      <c r="G1063">
        <f>IF('Template A - Products'!H1063="Single",750-'Validation Checks'!F1063,1500-'Validation Checks'!F1063)</f>
        <v>1500</v>
      </c>
    </row>
    <row r="1064" spans="6:7" hidden="1">
      <c r="F1064">
        <f>'Template A - Products'!I1064+'Template A - Products'!J1064</f>
        <v>0</v>
      </c>
      <c r="G1064">
        <f>IF('Template A - Products'!H1064="Single",750-'Validation Checks'!F1064,1500-'Validation Checks'!F1064)</f>
        <v>1500</v>
      </c>
    </row>
    <row r="1065" spans="6:7" hidden="1">
      <c r="F1065">
        <f>'Template A - Products'!I1065+'Template A - Products'!J1065</f>
        <v>0</v>
      </c>
      <c r="G1065">
        <f>IF('Template A - Products'!H1065="Single",750-'Validation Checks'!F1065,1500-'Validation Checks'!F1065)</f>
        <v>1500</v>
      </c>
    </row>
    <row r="1066" spans="6:7" hidden="1">
      <c r="F1066">
        <f>'Template A - Products'!I1066+'Template A - Products'!J1066</f>
        <v>0</v>
      </c>
      <c r="G1066">
        <f>IF('Template A - Products'!H1066="Single",750-'Validation Checks'!F1066,1500-'Validation Checks'!F1066)</f>
        <v>1500</v>
      </c>
    </row>
    <row r="1067" spans="6:7" hidden="1">
      <c r="F1067">
        <f>'Template A - Products'!I1067+'Template A - Products'!J1067</f>
        <v>0</v>
      </c>
      <c r="G1067">
        <f>IF('Template A - Products'!H1067="Single",750-'Validation Checks'!F1067,1500-'Validation Checks'!F1067)</f>
        <v>1500</v>
      </c>
    </row>
    <row r="1068" spans="6:7" hidden="1">
      <c r="F1068">
        <f>'Template A - Products'!I1068+'Template A - Products'!J1068</f>
        <v>0</v>
      </c>
      <c r="G1068">
        <f>IF('Template A - Products'!H1068="Single",750-'Validation Checks'!F1068,1500-'Validation Checks'!F1068)</f>
        <v>1500</v>
      </c>
    </row>
    <row r="1069" spans="6:7" hidden="1">
      <c r="F1069">
        <f>'Template A - Products'!I1069+'Template A - Products'!J1069</f>
        <v>0</v>
      </c>
      <c r="G1069">
        <f>IF('Template A - Products'!H1069="Single",750-'Validation Checks'!F1069,1500-'Validation Checks'!F1069)</f>
        <v>1500</v>
      </c>
    </row>
    <row r="1070" spans="6:7" hidden="1">
      <c r="F1070">
        <f>'Template A - Products'!I1070+'Template A - Products'!J1070</f>
        <v>0</v>
      </c>
      <c r="G1070">
        <f>IF('Template A - Products'!H1070="Single",750-'Validation Checks'!F1070,1500-'Validation Checks'!F1070)</f>
        <v>1500</v>
      </c>
    </row>
    <row r="1071" spans="6:7" hidden="1">
      <c r="F1071">
        <f>'Template A - Products'!I1071+'Template A - Products'!J1071</f>
        <v>0</v>
      </c>
      <c r="G1071">
        <f>IF('Template A - Products'!H1071="Single",750-'Validation Checks'!F1071,1500-'Validation Checks'!F1071)</f>
        <v>1500</v>
      </c>
    </row>
    <row r="1072" spans="6:7" hidden="1">
      <c r="F1072">
        <f>'Template A - Products'!I1072+'Template A - Products'!J1072</f>
        <v>0</v>
      </c>
      <c r="G1072">
        <f>IF('Template A - Products'!H1072="Single",750-'Validation Checks'!F1072,1500-'Validation Checks'!F1072)</f>
        <v>1500</v>
      </c>
    </row>
    <row r="1073" spans="6:7" hidden="1">
      <c r="F1073">
        <f>'Template A - Products'!I1073+'Template A - Products'!J1073</f>
        <v>0</v>
      </c>
      <c r="G1073">
        <f>IF('Template A - Products'!H1073="Single",750-'Validation Checks'!F1073,1500-'Validation Checks'!F1073)</f>
        <v>1500</v>
      </c>
    </row>
    <row r="1074" spans="6:7" hidden="1">
      <c r="F1074">
        <f>'Template A - Products'!I1074+'Template A - Products'!J1074</f>
        <v>0</v>
      </c>
      <c r="G1074">
        <f>IF('Template A - Products'!H1074="Single",750-'Validation Checks'!F1074,1500-'Validation Checks'!F1074)</f>
        <v>1500</v>
      </c>
    </row>
    <row r="1075" spans="6:7" hidden="1">
      <c r="F1075">
        <f>'Template A - Products'!I1075+'Template A - Products'!J1075</f>
        <v>0</v>
      </c>
      <c r="G1075">
        <f>IF('Template A - Products'!H1075="Single",750-'Validation Checks'!F1075,1500-'Validation Checks'!F1075)</f>
        <v>1500</v>
      </c>
    </row>
    <row r="1076" spans="6:7" hidden="1">
      <c r="F1076">
        <f>'Template A - Products'!I1076+'Template A - Products'!J1076</f>
        <v>0</v>
      </c>
      <c r="G1076">
        <f>IF('Template A - Products'!H1076="Single",750-'Validation Checks'!F1076,1500-'Validation Checks'!F1076)</f>
        <v>1500</v>
      </c>
    </row>
    <row r="1077" spans="6:7" hidden="1">
      <c r="F1077">
        <f>'Template A - Products'!I1077+'Template A - Products'!J1077</f>
        <v>0</v>
      </c>
      <c r="G1077">
        <f>IF('Template A - Products'!H1077="Single",750-'Validation Checks'!F1077,1500-'Validation Checks'!F1077)</f>
        <v>1500</v>
      </c>
    </row>
    <row r="1078" spans="6:7" hidden="1">
      <c r="F1078">
        <f>'Template A - Products'!I1078+'Template A - Products'!J1078</f>
        <v>0</v>
      </c>
      <c r="G1078">
        <f>IF('Template A - Products'!H1078="Single",750-'Validation Checks'!F1078,1500-'Validation Checks'!F1078)</f>
        <v>1500</v>
      </c>
    </row>
    <row r="1079" spans="6:7" hidden="1">
      <c r="F1079">
        <f>'Template A - Products'!I1079+'Template A - Products'!J1079</f>
        <v>0</v>
      </c>
      <c r="G1079">
        <f>IF('Template A - Products'!H1079="Single",750-'Validation Checks'!F1079,1500-'Validation Checks'!F1079)</f>
        <v>1500</v>
      </c>
    </row>
    <row r="1080" spans="6:7" hidden="1">
      <c r="F1080">
        <f>'Template A - Products'!I1080+'Template A - Products'!J1080</f>
        <v>0</v>
      </c>
      <c r="G1080">
        <f>IF('Template A - Products'!H1080="Single",750-'Validation Checks'!F1080,1500-'Validation Checks'!F1080)</f>
        <v>1500</v>
      </c>
    </row>
    <row r="1081" spans="6:7" hidden="1">
      <c r="F1081">
        <f>'Template A - Products'!I1081+'Template A - Products'!J1081</f>
        <v>0</v>
      </c>
      <c r="G1081">
        <f>IF('Template A - Products'!H1081="Single",750-'Validation Checks'!F1081,1500-'Validation Checks'!F1081)</f>
        <v>1500</v>
      </c>
    </row>
    <row r="1082" spans="6:7" hidden="1">
      <c r="F1082">
        <f>'Template A - Products'!I1082+'Template A - Products'!J1082</f>
        <v>0</v>
      </c>
      <c r="G1082">
        <f>IF('Template A - Products'!H1082="Single",750-'Validation Checks'!F1082,1500-'Validation Checks'!F1082)</f>
        <v>1500</v>
      </c>
    </row>
    <row r="1083" spans="6:7" hidden="1">
      <c r="F1083">
        <f>'Template A - Products'!I1083+'Template A - Products'!J1083</f>
        <v>0</v>
      </c>
      <c r="G1083">
        <f>IF('Template A - Products'!H1083="Single",750-'Validation Checks'!F1083,1500-'Validation Checks'!F1083)</f>
        <v>1500</v>
      </c>
    </row>
    <row r="1084" spans="6:7" hidden="1">
      <c r="F1084">
        <f>'Template A - Products'!I1084+'Template A - Products'!J1084</f>
        <v>0</v>
      </c>
      <c r="G1084">
        <f>IF('Template A - Products'!H1084="Single",750-'Validation Checks'!F1084,1500-'Validation Checks'!F1084)</f>
        <v>1500</v>
      </c>
    </row>
    <row r="1085" spans="6:7" hidden="1">
      <c r="F1085">
        <f>'Template A - Products'!I1085+'Template A - Products'!J1085</f>
        <v>0</v>
      </c>
      <c r="G1085">
        <f>IF('Template A - Products'!H1085="Single",750-'Validation Checks'!F1085,1500-'Validation Checks'!F1085)</f>
        <v>1500</v>
      </c>
    </row>
    <row r="1086" spans="6:7" hidden="1">
      <c r="F1086">
        <f>'Template A - Products'!I1086+'Template A - Products'!J1086</f>
        <v>0</v>
      </c>
      <c r="G1086">
        <f>IF('Template A - Products'!H1086="Single",750-'Validation Checks'!F1086,1500-'Validation Checks'!F1086)</f>
        <v>1500</v>
      </c>
    </row>
    <row r="1087" spans="6:7" hidden="1">
      <c r="F1087">
        <f>'Template A - Products'!I1087+'Template A - Products'!J1087</f>
        <v>0</v>
      </c>
      <c r="G1087">
        <f>IF('Template A - Products'!H1087="Single",750-'Validation Checks'!F1087,1500-'Validation Checks'!F1087)</f>
        <v>1500</v>
      </c>
    </row>
    <row r="1088" spans="6:7" hidden="1">
      <c r="F1088">
        <f>'Template A - Products'!I1088+'Template A - Products'!J1088</f>
        <v>0</v>
      </c>
      <c r="G1088">
        <f>IF('Template A - Products'!H1088="Single",750-'Validation Checks'!F1088,1500-'Validation Checks'!F1088)</f>
        <v>1500</v>
      </c>
    </row>
    <row r="1089" spans="6:7" hidden="1">
      <c r="F1089">
        <f>'Template A - Products'!I1089+'Template A - Products'!J1089</f>
        <v>0</v>
      </c>
      <c r="G1089">
        <f>IF('Template A - Products'!H1089="Single",750-'Validation Checks'!F1089,1500-'Validation Checks'!F1089)</f>
        <v>1500</v>
      </c>
    </row>
    <row r="1090" spans="6:7" hidden="1">
      <c r="F1090">
        <f>'Template A - Products'!I1090+'Template A - Products'!J1090</f>
        <v>0</v>
      </c>
      <c r="G1090">
        <f>IF('Template A - Products'!H1090="Single",750-'Validation Checks'!F1090,1500-'Validation Checks'!F1090)</f>
        <v>1500</v>
      </c>
    </row>
    <row r="1091" spans="6:7" hidden="1">
      <c r="F1091">
        <f>'Template A - Products'!I1091+'Template A - Products'!J1091</f>
        <v>0</v>
      </c>
      <c r="G1091">
        <f>IF('Template A - Products'!H1091="Single",750-'Validation Checks'!F1091,1500-'Validation Checks'!F1091)</f>
        <v>1500</v>
      </c>
    </row>
    <row r="1092" spans="6:7" hidden="1">
      <c r="F1092">
        <f>'Template A - Products'!I1092+'Template A - Products'!J1092</f>
        <v>0</v>
      </c>
      <c r="G1092">
        <f>IF('Template A - Products'!H1092="Single",750-'Validation Checks'!F1092,1500-'Validation Checks'!F1092)</f>
        <v>1500</v>
      </c>
    </row>
    <row r="1093" spans="6:7" hidden="1">
      <c r="F1093">
        <f>'Template A - Products'!I1093+'Template A - Products'!J1093</f>
        <v>0</v>
      </c>
      <c r="G1093">
        <f>IF('Template A - Products'!H1093="Single",750-'Validation Checks'!F1093,1500-'Validation Checks'!F1093)</f>
        <v>1500</v>
      </c>
    </row>
    <row r="1094" spans="6:7" hidden="1">
      <c r="F1094">
        <f>'Template A - Products'!I1094+'Template A - Products'!J1094</f>
        <v>0</v>
      </c>
      <c r="G1094">
        <f>IF('Template A - Products'!H1094="Single",750-'Validation Checks'!F1094,1500-'Validation Checks'!F1094)</f>
        <v>1500</v>
      </c>
    </row>
    <row r="1095" spans="6:7" hidden="1">
      <c r="F1095">
        <f>'Template A - Products'!I1095+'Template A - Products'!J1095</f>
        <v>0</v>
      </c>
      <c r="G1095">
        <f>IF('Template A - Products'!H1095="Single",750-'Validation Checks'!F1095,1500-'Validation Checks'!F1095)</f>
        <v>1500</v>
      </c>
    </row>
    <row r="1096" spans="6:7" hidden="1">
      <c r="F1096">
        <f>'Template A - Products'!I1096+'Template A - Products'!J1096</f>
        <v>0</v>
      </c>
      <c r="G1096">
        <f>IF('Template A - Products'!H1096="Single",750-'Validation Checks'!F1096,1500-'Validation Checks'!F1096)</f>
        <v>1500</v>
      </c>
    </row>
    <row r="1097" spans="6:7" hidden="1">
      <c r="F1097">
        <f>'Template A - Products'!I1097+'Template A - Products'!J1097</f>
        <v>0</v>
      </c>
      <c r="G1097">
        <f>IF('Template A - Products'!H1097="Single",750-'Validation Checks'!F1097,1500-'Validation Checks'!F1097)</f>
        <v>1500</v>
      </c>
    </row>
    <row r="1098" spans="6:7" hidden="1">
      <c r="F1098">
        <f>'Template A - Products'!I1098+'Template A - Products'!J1098</f>
        <v>0</v>
      </c>
      <c r="G1098">
        <f>IF('Template A - Products'!H1098="Single",750-'Validation Checks'!F1098,1500-'Validation Checks'!F1098)</f>
        <v>1500</v>
      </c>
    </row>
    <row r="1099" spans="6:7" hidden="1">
      <c r="F1099">
        <f>'Template A - Products'!I1099+'Template A - Products'!J1099</f>
        <v>0</v>
      </c>
      <c r="G1099">
        <f>IF('Template A - Products'!H1099="Single",750-'Validation Checks'!F1099,1500-'Validation Checks'!F1099)</f>
        <v>1500</v>
      </c>
    </row>
    <row r="1100" spans="6:7" hidden="1">
      <c r="F1100">
        <f>'Template A - Products'!I1100+'Template A - Products'!J1100</f>
        <v>0</v>
      </c>
      <c r="G1100">
        <f>IF('Template A - Products'!H1100="Single",750-'Validation Checks'!F1100,1500-'Validation Checks'!F1100)</f>
        <v>1500</v>
      </c>
    </row>
    <row r="1101" spans="6:7" hidden="1">
      <c r="F1101">
        <f>'Template A - Products'!I1101+'Template A - Products'!J1101</f>
        <v>0</v>
      </c>
      <c r="G1101">
        <f>IF('Template A - Products'!H1101="Single",750-'Validation Checks'!F1101,1500-'Validation Checks'!F1101)</f>
        <v>1500</v>
      </c>
    </row>
    <row r="1102" spans="6:7" hidden="1">
      <c r="F1102">
        <f>'Template A - Products'!I1102+'Template A - Products'!J1102</f>
        <v>0</v>
      </c>
      <c r="G1102">
        <f>IF('Template A - Products'!H1102="Single",750-'Validation Checks'!F1102,1500-'Validation Checks'!F1102)</f>
        <v>1500</v>
      </c>
    </row>
    <row r="1103" spans="6:7" hidden="1">
      <c r="F1103">
        <f>'Template A - Products'!I1103+'Template A - Products'!J1103</f>
        <v>0</v>
      </c>
      <c r="G1103">
        <f>IF('Template A - Products'!H1103="Single",750-'Validation Checks'!F1103,1500-'Validation Checks'!F1103)</f>
        <v>1500</v>
      </c>
    </row>
    <row r="1104" spans="6:7" hidden="1">
      <c r="F1104">
        <f>'Template A - Products'!I1104+'Template A - Products'!J1104</f>
        <v>0</v>
      </c>
      <c r="G1104">
        <f>IF('Template A - Products'!H1104="Single",750-'Validation Checks'!F1104,1500-'Validation Checks'!F1104)</f>
        <v>1500</v>
      </c>
    </row>
    <row r="1105" spans="6:7" hidden="1">
      <c r="F1105">
        <f>'Template A - Products'!I1105+'Template A - Products'!J1105</f>
        <v>0</v>
      </c>
      <c r="G1105">
        <f>IF('Template A - Products'!H1105="Single",750-'Validation Checks'!F1105,1500-'Validation Checks'!F1105)</f>
        <v>1500</v>
      </c>
    </row>
    <row r="1106" spans="6:7" hidden="1">
      <c r="F1106">
        <f>'Template A - Products'!I1106+'Template A - Products'!J1106</f>
        <v>0</v>
      </c>
      <c r="G1106">
        <f>IF('Template A - Products'!H1106="Single",750-'Validation Checks'!F1106,1500-'Validation Checks'!F1106)</f>
        <v>1500</v>
      </c>
    </row>
    <row r="1107" spans="6:7" hidden="1">
      <c r="F1107">
        <f>'Template A - Products'!I1107+'Template A - Products'!J1107</f>
        <v>0</v>
      </c>
      <c r="G1107">
        <f>IF('Template A - Products'!H1107="Single",750-'Validation Checks'!F1107,1500-'Validation Checks'!F1107)</f>
        <v>1500</v>
      </c>
    </row>
    <row r="1108" spans="6:7" hidden="1">
      <c r="F1108">
        <f>'Template A - Products'!I1108+'Template A - Products'!J1108</f>
        <v>0</v>
      </c>
      <c r="G1108">
        <f>IF('Template A - Products'!H1108="Single",750-'Validation Checks'!F1108,1500-'Validation Checks'!F1108)</f>
        <v>1500</v>
      </c>
    </row>
    <row r="1109" spans="6:7" hidden="1">
      <c r="F1109">
        <f>'Template A - Products'!I1109+'Template A - Products'!J1109</f>
        <v>0</v>
      </c>
      <c r="G1109">
        <f>IF('Template A - Products'!H1109="Single",750-'Validation Checks'!F1109,1500-'Validation Checks'!F1109)</f>
        <v>1500</v>
      </c>
    </row>
    <row r="1110" spans="6:7" hidden="1">
      <c r="F1110">
        <f>'Template A - Products'!I1110+'Template A - Products'!J1110</f>
        <v>0</v>
      </c>
      <c r="G1110">
        <f>IF('Template A - Products'!H1110="Single",750-'Validation Checks'!F1110,1500-'Validation Checks'!F1110)</f>
        <v>1500</v>
      </c>
    </row>
    <row r="1111" spans="6:7" hidden="1">
      <c r="F1111">
        <f>'Template A - Products'!I1111+'Template A - Products'!J1111</f>
        <v>0</v>
      </c>
      <c r="G1111">
        <f>IF('Template A - Products'!H1111="Single",750-'Validation Checks'!F1111,1500-'Validation Checks'!F1111)</f>
        <v>1500</v>
      </c>
    </row>
    <row r="1112" spans="6:7" hidden="1">
      <c r="F1112">
        <f>'Template A - Products'!I1112+'Template A - Products'!J1112</f>
        <v>0</v>
      </c>
      <c r="G1112">
        <f>IF('Template A - Products'!H1112="Single",750-'Validation Checks'!F1112,1500-'Validation Checks'!F1112)</f>
        <v>1500</v>
      </c>
    </row>
    <row r="1113" spans="6:7" hidden="1">
      <c r="F1113">
        <f>'Template A - Products'!I1113+'Template A - Products'!J1113</f>
        <v>0</v>
      </c>
      <c r="G1113">
        <f>IF('Template A - Products'!H1113="Single",750-'Validation Checks'!F1113,1500-'Validation Checks'!F1113)</f>
        <v>1500</v>
      </c>
    </row>
    <row r="1114" spans="6:7" hidden="1">
      <c r="F1114">
        <f>'Template A - Products'!I1114+'Template A - Products'!J1114</f>
        <v>0</v>
      </c>
      <c r="G1114">
        <f>IF('Template A - Products'!H1114="Single",750-'Validation Checks'!F1114,1500-'Validation Checks'!F1114)</f>
        <v>1500</v>
      </c>
    </row>
    <row r="1115" spans="6:7" hidden="1">
      <c r="F1115">
        <f>'Template A - Products'!I1115+'Template A - Products'!J1115</f>
        <v>0</v>
      </c>
      <c r="G1115">
        <f>IF('Template A - Products'!H1115="Single",750-'Validation Checks'!F1115,1500-'Validation Checks'!F1115)</f>
        <v>1500</v>
      </c>
    </row>
    <row r="1116" spans="6:7" hidden="1">
      <c r="F1116">
        <f>'Template A - Products'!I1116+'Template A - Products'!J1116</f>
        <v>0</v>
      </c>
      <c r="G1116">
        <f>IF('Template A - Products'!H1116="Single",750-'Validation Checks'!F1116,1500-'Validation Checks'!F1116)</f>
        <v>1500</v>
      </c>
    </row>
    <row r="1117" spans="6:7" hidden="1">
      <c r="F1117">
        <f>'Template A - Products'!I1117+'Template A - Products'!J1117</f>
        <v>0</v>
      </c>
      <c r="G1117">
        <f>IF('Template A - Products'!H1117="Single",750-'Validation Checks'!F1117,1500-'Validation Checks'!F1117)</f>
        <v>1500</v>
      </c>
    </row>
    <row r="1118" spans="6:7" hidden="1">
      <c r="F1118">
        <f>'Template A - Products'!I1118+'Template A - Products'!J1118</f>
        <v>0</v>
      </c>
      <c r="G1118">
        <f>IF('Template A - Products'!H1118="Single",750-'Validation Checks'!F1118,1500-'Validation Checks'!F1118)</f>
        <v>1500</v>
      </c>
    </row>
    <row r="1119" spans="6:7" hidden="1">
      <c r="F1119">
        <f>'Template A - Products'!I1119+'Template A - Products'!J1119</f>
        <v>0</v>
      </c>
      <c r="G1119">
        <f>IF('Template A - Products'!H1119="Single",750-'Validation Checks'!F1119,1500-'Validation Checks'!F1119)</f>
        <v>1500</v>
      </c>
    </row>
    <row r="1120" spans="6:7" hidden="1">
      <c r="F1120">
        <f>'Template A - Products'!I1120+'Template A - Products'!J1120</f>
        <v>0</v>
      </c>
      <c r="G1120">
        <f>IF('Template A - Products'!H1120="Single",750-'Validation Checks'!F1120,1500-'Validation Checks'!F1120)</f>
        <v>1500</v>
      </c>
    </row>
    <row r="1121" spans="6:7" hidden="1">
      <c r="F1121">
        <f>'Template A - Products'!I1121+'Template A - Products'!J1121</f>
        <v>0</v>
      </c>
      <c r="G1121">
        <f>IF('Template A - Products'!H1121="Single",750-'Validation Checks'!F1121,1500-'Validation Checks'!F1121)</f>
        <v>1500</v>
      </c>
    </row>
    <row r="1122" spans="6:7" hidden="1">
      <c r="F1122">
        <f>'Template A - Products'!I1122+'Template A - Products'!J1122</f>
        <v>0</v>
      </c>
      <c r="G1122">
        <f>IF('Template A - Products'!H1122="Single",750-'Validation Checks'!F1122,1500-'Validation Checks'!F1122)</f>
        <v>1500</v>
      </c>
    </row>
    <row r="1123" spans="6:7" hidden="1">
      <c r="F1123">
        <f>'Template A - Products'!I1123+'Template A - Products'!J1123</f>
        <v>0</v>
      </c>
      <c r="G1123">
        <f>IF('Template A - Products'!H1123="Single",750-'Validation Checks'!F1123,1500-'Validation Checks'!F1123)</f>
        <v>1500</v>
      </c>
    </row>
    <row r="1124" spans="6:7" hidden="1">
      <c r="F1124">
        <f>'Template A - Products'!I1124+'Template A - Products'!J1124</f>
        <v>0</v>
      </c>
      <c r="G1124">
        <f>IF('Template A - Products'!H1124="Single",750-'Validation Checks'!F1124,1500-'Validation Checks'!F1124)</f>
        <v>1500</v>
      </c>
    </row>
    <row r="1125" spans="6:7" hidden="1">
      <c r="F1125">
        <f>'Template A - Products'!I1125+'Template A - Products'!J1125</f>
        <v>0</v>
      </c>
      <c r="G1125">
        <f>IF('Template A - Products'!H1125="Single",750-'Validation Checks'!F1125,1500-'Validation Checks'!F1125)</f>
        <v>1500</v>
      </c>
    </row>
    <row r="1126" spans="6:7" hidden="1">
      <c r="F1126">
        <f>'Template A - Products'!I1126+'Template A - Products'!J1126</f>
        <v>0</v>
      </c>
      <c r="G1126">
        <f>IF('Template A - Products'!H1126="Single",750-'Validation Checks'!F1126,1500-'Validation Checks'!F1126)</f>
        <v>1500</v>
      </c>
    </row>
    <row r="1127" spans="6:7" hidden="1">
      <c r="F1127">
        <f>'Template A - Products'!I1127+'Template A - Products'!J1127</f>
        <v>0</v>
      </c>
      <c r="G1127">
        <f>IF('Template A - Products'!H1127="Single",750-'Validation Checks'!F1127,1500-'Validation Checks'!F1127)</f>
        <v>1500</v>
      </c>
    </row>
    <row r="1128" spans="6:7" hidden="1">
      <c r="F1128">
        <f>'Template A - Products'!I1128+'Template A - Products'!J1128</f>
        <v>0</v>
      </c>
      <c r="G1128">
        <f>IF('Template A - Products'!H1128="Single",750-'Validation Checks'!F1128,1500-'Validation Checks'!F1128)</f>
        <v>1500</v>
      </c>
    </row>
    <row r="1129" spans="6:7" hidden="1">
      <c r="F1129">
        <f>'Template A - Products'!I1129+'Template A - Products'!J1129</f>
        <v>0</v>
      </c>
      <c r="G1129">
        <f>IF('Template A - Products'!H1129="Single",750-'Validation Checks'!F1129,1500-'Validation Checks'!F1129)</f>
        <v>1500</v>
      </c>
    </row>
    <row r="1130" spans="6:7" hidden="1">
      <c r="F1130">
        <f>'Template A - Products'!I1130+'Template A - Products'!J1130</f>
        <v>0</v>
      </c>
      <c r="G1130">
        <f>IF('Template A - Products'!H1130="Single",750-'Validation Checks'!F1130,1500-'Validation Checks'!F1130)</f>
        <v>1500</v>
      </c>
    </row>
    <row r="1131" spans="6:7" hidden="1">
      <c r="F1131">
        <f>'Template A - Products'!I1131+'Template A - Products'!J1131</f>
        <v>0</v>
      </c>
      <c r="G1131">
        <f>IF('Template A - Products'!H1131="Single",750-'Validation Checks'!F1131,1500-'Validation Checks'!F1131)</f>
        <v>1500</v>
      </c>
    </row>
    <row r="1132" spans="6:7" hidden="1">
      <c r="F1132">
        <f>'Template A - Products'!I1132+'Template A - Products'!J1132</f>
        <v>0</v>
      </c>
      <c r="G1132">
        <f>IF('Template A - Products'!H1132="Single",750-'Validation Checks'!F1132,1500-'Validation Checks'!F1132)</f>
        <v>1500</v>
      </c>
    </row>
    <row r="1133" spans="6:7" hidden="1">
      <c r="F1133">
        <f>'Template A - Products'!I1133+'Template A - Products'!J1133</f>
        <v>0</v>
      </c>
      <c r="G1133">
        <f>IF('Template A - Products'!H1133="Single",750-'Validation Checks'!F1133,1500-'Validation Checks'!F1133)</f>
        <v>1500</v>
      </c>
    </row>
    <row r="1134" spans="6:7" hidden="1">
      <c r="F1134">
        <f>'Template A - Products'!I1134+'Template A - Products'!J1134</f>
        <v>0</v>
      </c>
      <c r="G1134">
        <f>IF('Template A - Products'!H1134="Single",750-'Validation Checks'!F1134,1500-'Validation Checks'!F1134)</f>
        <v>1500</v>
      </c>
    </row>
    <row r="1135" spans="6:7" hidden="1">
      <c r="F1135">
        <f>'Template A - Products'!I1135+'Template A - Products'!J1135</f>
        <v>0</v>
      </c>
      <c r="G1135">
        <f>IF('Template A - Products'!H1135="Single",750-'Validation Checks'!F1135,1500-'Validation Checks'!F1135)</f>
        <v>1500</v>
      </c>
    </row>
    <row r="1136" spans="6:7" hidden="1">
      <c r="F1136">
        <f>'Template A - Products'!I1136+'Template A - Products'!J1136</f>
        <v>0</v>
      </c>
      <c r="G1136">
        <f>IF('Template A - Products'!H1136="Single",750-'Validation Checks'!F1136,1500-'Validation Checks'!F1136)</f>
        <v>1500</v>
      </c>
    </row>
    <row r="1137" spans="6:7" hidden="1">
      <c r="F1137">
        <f>'Template A - Products'!I1137+'Template A - Products'!J1137</f>
        <v>0</v>
      </c>
      <c r="G1137">
        <f>IF('Template A - Products'!H1137="Single",750-'Validation Checks'!F1137,1500-'Validation Checks'!F1137)</f>
        <v>1500</v>
      </c>
    </row>
    <row r="1138" spans="6:7" hidden="1">
      <c r="F1138">
        <f>'Template A - Products'!I1138+'Template A - Products'!J1138</f>
        <v>0</v>
      </c>
      <c r="G1138">
        <f>IF('Template A - Products'!H1138="Single",750-'Validation Checks'!F1138,1500-'Validation Checks'!F1138)</f>
        <v>1500</v>
      </c>
    </row>
    <row r="1139" spans="6:7" hidden="1">
      <c r="F1139">
        <f>'Template A - Products'!I1139+'Template A - Products'!J1139</f>
        <v>0</v>
      </c>
      <c r="G1139">
        <f>IF('Template A - Products'!H1139="Single",750-'Validation Checks'!F1139,1500-'Validation Checks'!F1139)</f>
        <v>1500</v>
      </c>
    </row>
    <row r="1140" spans="6:7" hidden="1">
      <c r="F1140">
        <f>'Template A - Products'!I1140+'Template A - Products'!J1140</f>
        <v>0</v>
      </c>
      <c r="G1140">
        <f>IF('Template A - Products'!H1140="Single",750-'Validation Checks'!F1140,1500-'Validation Checks'!F1140)</f>
        <v>1500</v>
      </c>
    </row>
    <row r="1141" spans="6:7" hidden="1">
      <c r="F1141">
        <f>'Template A - Products'!I1141+'Template A - Products'!J1141</f>
        <v>0</v>
      </c>
      <c r="G1141">
        <f>IF('Template A - Products'!H1141="Single",750-'Validation Checks'!F1141,1500-'Validation Checks'!F1141)</f>
        <v>1500</v>
      </c>
    </row>
    <row r="1142" spans="6:7" hidden="1">
      <c r="F1142">
        <f>'Template A - Products'!I1142+'Template A - Products'!J1142</f>
        <v>0</v>
      </c>
      <c r="G1142">
        <f>IF('Template A - Products'!H1142="Single",750-'Validation Checks'!F1142,1500-'Validation Checks'!F1142)</f>
        <v>1500</v>
      </c>
    </row>
    <row r="1143" spans="6:7" hidden="1">
      <c r="F1143">
        <f>'Template A - Products'!I1143+'Template A - Products'!J1143</f>
        <v>0</v>
      </c>
      <c r="G1143">
        <f>IF('Template A - Products'!H1143="Single",750-'Validation Checks'!F1143,1500-'Validation Checks'!F1143)</f>
        <v>1500</v>
      </c>
    </row>
    <row r="1144" spans="6:7" hidden="1">
      <c r="F1144">
        <f>'Template A - Products'!I1144+'Template A - Products'!J1144</f>
        <v>0</v>
      </c>
      <c r="G1144">
        <f>IF('Template A - Products'!H1144="Single",750-'Validation Checks'!F1144,1500-'Validation Checks'!F1144)</f>
        <v>1500</v>
      </c>
    </row>
    <row r="1145" spans="6:7" hidden="1">
      <c r="F1145">
        <f>'Template A - Products'!I1145+'Template A - Products'!J1145</f>
        <v>0</v>
      </c>
      <c r="G1145">
        <f>IF('Template A - Products'!H1145="Single",750-'Validation Checks'!F1145,1500-'Validation Checks'!F1145)</f>
        <v>1500</v>
      </c>
    </row>
    <row r="1146" spans="6:7" hidden="1">
      <c r="F1146">
        <f>'Template A - Products'!I1146+'Template A - Products'!J1146</f>
        <v>0</v>
      </c>
      <c r="G1146">
        <f>IF('Template A - Products'!H1146="Single",750-'Validation Checks'!F1146,1500-'Validation Checks'!F1146)</f>
        <v>1500</v>
      </c>
    </row>
    <row r="1147" spans="6:7" hidden="1">
      <c r="F1147">
        <f>'Template A - Products'!I1147+'Template A - Products'!J1147</f>
        <v>0</v>
      </c>
      <c r="G1147">
        <f>IF('Template A - Products'!H1147="Single",750-'Validation Checks'!F1147,1500-'Validation Checks'!F1147)</f>
        <v>1500</v>
      </c>
    </row>
    <row r="1148" spans="6:7" hidden="1">
      <c r="F1148">
        <f>'Template A - Products'!I1148+'Template A - Products'!J1148</f>
        <v>0</v>
      </c>
      <c r="G1148">
        <f>IF('Template A - Products'!H1148="Single",750-'Validation Checks'!F1148,1500-'Validation Checks'!F1148)</f>
        <v>1500</v>
      </c>
    </row>
    <row r="1149" spans="6:7" hidden="1">
      <c r="F1149">
        <f>'Template A - Products'!I1149+'Template A - Products'!J1149</f>
        <v>0</v>
      </c>
      <c r="G1149">
        <f>IF('Template A - Products'!H1149="Single",750-'Validation Checks'!F1149,1500-'Validation Checks'!F1149)</f>
        <v>1500</v>
      </c>
    </row>
    <row r="1150" spans="6:7" hidden="1">
      <c r="F1150">
        <f>'Template A - Products'!I1150+'Template A - Products'!J1150</f>
        <v>0</v>
      </c>
      <c r="G1150">
        <f>IF('Template A - Products'!H1150="Single",750-'Validation Checks'!F1150,1500-'Validation Checks'!F1150)</f>
        <v>1500</v>
      </c>
    </row>
    <row r="1151" spans="6:7" hidden="1">
      <c r="F1151">
        <f>'Template A - Products'!I1151+'Template A - Products'!J1151</f>
        <v>0</v>
      </c>
      <c r="G1151">
        <f>IF('Template A - Products'!H1151="Single",750-'Validation Checks'!F1151,1500-'Validation Checks'!F1151)</f>
        <v>1500</v>
      </c>
    </row>
    <row r="1152" spans="6:7" hidden="1">
      <c r="F1152">
        <f>'Template A - Products'!I1152+'Template A - Products'!J1152</f>
        <v>0</v>
      </c>
      <c r="G1152">
        <f>IF('Template A - Products'!H1152="Single",750-'Validation Checks'!F1152,1500-'Validation Checks'!F1152)</f>
        <v>1500</v>
      </c>
    </row>
    <row r="1153" spans="6:7" hidden="1">
      <c r="F1153">
        <f>'Template A - Products'!I1153+'Template A - Products'!J1153</f>
        <v>0</v>
      </c>
      <c r="G1153">
        <f>IF('Template A - Products'!H1153="Single",750-'Validation Checks'!F1153,1500-'Validation Checks'!F1153)</f>
        <v>1500</v>
      </c>
    </row>
    <row r="1154" spans="6:7" hidden="1">
      <c r="F1154">
        <f>'Template A - Products'!I1154+'Template A - Products'!J1154</f>
        <v>0</v>
      </c>
      <c r="G1154">
        <f>IF('Template A - Products'!H1154="Single",750-'Validation Checks'!F1154,1500-'Validation Checks'!F1154)</f>
        <v>1500</v>
      </c>
    </row>
    <row r="1155" spans="6:7" hidden="1">
      <c r="F1155">
        <f>'Template A - Products'!I1155+'Template A - Products'!J1155</f>
        <v>0</v>
      </c>
      <c r="G1155">
        <f>IF('Template A - Products'!H1155="Single",750-'Validation Checks'!F1155,1500-'Validation Checks'!F1155)</f>
        <v>1500</v>
      </c>
    </row>
    <row r="1156" spans="6:7" hidden="1">
      <c r="F1156">
        <f>'Template A - Products'!I1156+'Template A - Products'!J1156</f>
        <v>0</v>
      </c>
      <c r="G1156">
        <f>IF('Template A - Products'!H1156="Single",750-'Validation Checks'!F1156,1500-'Validation Checks'!F1156)</f>
        <v>1500</v>
      </c>
    </row>
    <row r="1157" spans="6:7" hidden="1">
      <c r="F1157">
        <f>'Template A - Products'!I1157+'Template A - Products'!J1157</f>
        <v>0</v>
      </c>
      <c r="G1157">
        <f>IF('Template A - Products'!H1157="Single",750-'Validation Checks'!F1157,1500-'Validation Checks'!F1157)</f>
        <v>1500</v>
      </c>
    </row>
    <row r="1158" spans="6:7" hidden="1">
      <c r="F1158">
        <f>'Template A - Products'!I1158+'Template A - Products'!J1158</f>
        <v>0</v>
      </c>
      <c r="G1158">
        <f>IF('Template A - Products'!H1158="Single",750-'Validation Checks'!F1158,1500-'Validation Checks'!F1158)</f>
        <v>1500</v>
      </c>
    </row>
    <row r="1159" spans="6:7" hidden="1">
      <c r="F1159">
        <f>'Template A - Products'!I1159+'Template A - Products'!J1159</f>
        <v>0</v>
      </c>
      <c r="G1159">
        <f>IF('Template A - Products'!H1159="Single",750-'Validation Checks'!F1159,1500-'Validation Checks'!F1159)</f>
        <v>1500</v>
      </c>
    </row>
    <row r="1160" spans="6:7" hidden="1">
      <c r="F1160">
        <f>'Template A - Products'!I1160+'Template A - Products'!J1160</f>
        <v>0</v>
      </c>
      <c r="G1160">
        <f>IF('Template A - Products'!H1160="Single",750-'Validation Checks'!F1160,1500-'Validation Checks'!F1160)</f>
        <v>1500</v>
      </c>
    </row>
    <row r="1161" spans="6:7" hidden="1">
      <c r="F1161">
        <f>'Template A - Products'!I1161+'Template A - Products'!J1161</f>
        <v>0</v>
      </c>
      <c r="G1161">
        <f>IF('Template A - Products'!H1161="Single",750-'Validation Checks'!F1161,1500-'Validation Checks'!F1161)</f>
        <v>1500</v>
      </c>
    </row>
    <row r="1162" spans="6:7" hidden="1">
      <c r="F1162">
        <f>'Template A - Products'!I1162+'Template A - Products'!J1162</f>
        <v>0</v>
      </c>
      <c r="G1162">
        <f>IF('Template A - Products'!H1162="Single",750-'Validation Checks'!F1162,1500-'Validation Checks'!F1162)</f>
        <v>1500</v>
      </c>
    </row>
    <row r="1163" spans="6:7" hidden="1">
      <c r="F1163">
        <f>'Template A - Products'!I1163+'Template A - Products'!J1163</f>
        <v>0</v>
      </c>
      <c r="G1163">
        <f>IF('Template A - Products'!H1163="Single",750-'Validation Checks'!F1163,1500-'Validation Checks'!F1163)</f>
        <v>1500</v>
      </c>
    </row>
    <row r="1164" spans="6:7" hidden="1">
      <c r="F1164">
        <f>'Template A - Products'!I1164+'Template A - Products'!J1164</f>
        <v>0</v>
      </c>
      <c r="G1164">
        <f>IF('Template A - Products'!H1164="Single",750-'Validation Checks'!F1164,1500-'Validation Checks'!F1164)</f>
        <v>1500</v>
      </c>
    </row>
    <row r="1165" spans="6:7" hidden="1">
      <c r="F1165">
        <f>'Template A - Products'!I1165+'Template A - Products'!J1165</f>
        <v>0</v>
      </c>
      <c r="G1165">
        <f>IF('Template A - Products'!H1165="Single",750-'Validation Checks'!F1165,1500-'Validation Checks'!F1165)</f>
        <v>1500</v>
      </c>
    </row>
    <row r="1166" spans="6:7" hidden="1">
      <c r="F1166">
        <f>'Template A - Products'!I1166+'Template A - Products'!J1166</f>
        <v>0</v>
      </c>
      <c r="G1166">
        <f>IF('Template A - Products'!H1166="Single",750-'Validation Checks'!F1166,1500-'Validation Checks'!F1166)</f>
        <v>1500</v>
      </c>
    </row>
    <row r="1167" spans="6:7" hidden="1">
      <c r="F1167">
        <f>'Template A - Products'!I1167+'Template A - Products'!J1167</f>
        <v>0</v>
      </c>
      <c r="G1167">
        <f>IF('Template A - Products'!H1167="Single",750-'Validation Checks'!F1167,1500-'Validation Checks'!F1167)</f>
        <v>1500</v>
      </c>
    </row>
    <row r="1168" spans="6:7" hidden="1">
      <c r="F1168">
        <f>'Template A - Products'!I1168+'Template A - Products'!J1168</f>
        <v>0</v>
      </c>
      <c r="G1168">
        <f>IF('Template A - Products'!H1168="Single",750-'Validation Checks'!F1168,1500-'Validation Checks'!F1168)</f>
        <v>1500</v>
      </c>
    </row>
    <row r="1169" spans="6:7" hidden="1">
      <c r="F1169">
        <f>'Template A - Products'!I1169+'Template A - Products'!J1169</f>
        <v>0</v>
      </c>
      <c r="G1169">
        <f>IF('Template A - Products'!H1169="Single",750-'Validation Checks'!F1169,1500-'Validation Checks'!F1169)</f>
        <v>1500</v>
      </c>
    </row>
    <row r="1170" spans="6:7" hidden="1">
      <c r="F1170">
        <f>'Template A - Products'!I1170+'Template A - Products'!J1170</f>
        <v>0</v>
      </c>
      <c r="G1170">
        <f>IF('Template A - Products'!H1170="Single",750-'Validation Checks'!F1170,1500-'Validation Checks'!F1170)</f>
        <v>1500</v>
      </c>
    </row>
    <row r="1171" spans="6:7" hidden="1">
      <c r="F1171">
        <f>'Template A - Products'!I1171+'Template A - Products'!J1171</f>
        <v>0</v>
      </c>
      <c r="G1171">
        <f>IF('Template A - Products'!H1171="Single",750-'Validation Checks'!F1171,1500-'Validation Checks'!F1171)</f>
        <v>1500</v>
      </c>
    </row>
    <row r="1172" spans="6:7" hidden="1">
      <c r="F1172">
        <f>'Template A - Products'!I1172+'Template A - Products'!J1172</f>
        <v>0</v>
      </c>
      <c r="G1172">
        <f>IF('Template A - Products'!H1172="Single",750-'Validation Checks'!F1172,1500-'Validation Checks'!F1172)</f>
        <v>1500</v>
      </c>
    </row>
    <row r="1173" spans="6:7" hidden="1">
      <c r="F1173">
        <f>'Template A - Products'!I1173+'Template A - Products'!J1173</f>
        <v>0</v>
      </c>
      <c r="G1173">
        <f>IF('Template A - Products'!H1173="Single",750-'Validation Checks'!F1173,1500-'Validation Checks'!F1173)</f>
        <v>1500</v>
      </c>
    </row>
    <row r="1174" spans="6:7" hidden="1">
      <c r="F1174">
        <f>'Template A - Products'!I1174+'Template A - Products'!J1174</f>
        <v>0</v>
      </c>
      <c r="G1174">
        <f>IF('Template A - Products'!H1174="Single",750-'Validation Checks'!F1174,1500-'Validation Checks'!F1174)</f>
        <v>1500</v>
      </c>
    </row>
    <row r="1175" spans="6:7" hidden="1">
      <c r="F1175">
        <f>'Template A - Products'!I1175+'Template A - Products'!J1175</f>
        <v>0</v>
      </c>
      <c r="G1175">
        <f>IF('Template A - Products'!H1175="Single",750-'Validation Checks'!F1175,1500-'Validation Checks'!F1175)</f>
        <v>1500</v>
      </c>
    </row>
    <row r="1176" spans="6:7" hidden="1">
      <c r="F1176">
        <f>'Template A - Products'!I1176+'Template A - Products'!J1176</f>
        <v>0</v>
      </c>
      <c r="G1176">
        <f>IF('Template A - Products'!H1176="Single",750-'Validation Checks'!F1176,1500-'Validation Checks'!F1176)</f>
        <v>1500</v>
      </c>
    </row>
    <row r="1177" spans="6:7" hidden="1">
      <c r="F1177">
        <f>'Template A - Products'!I1177+'Template A - Products'!J1177</f>
        <v>0</v>
      </c>
      <c r="G1177">
        <f>IF('Template A - Products'!H1177="Single",750-'Validation Checks'!F1177,1500-'Validation Checks'!F1177)</f>
        <v>1500</v>
      </c>
    </row>
    <row r="1178" spans="6:7" hidden="1">
      <c r="F1178">
        <f>'Template A - Products'!I1178+'Template A - Products'!J1178</f>
        <v>0</v>
      </c>
      <c r="G1178">
        <f>IF('Template A - Products'!H1178="Single",750-'Validation Checks'!F1178,1500-'Validation Checks'!F1178)</f>
        <v>1500</v>
      </c>
    </row>
    <row r="1179" spans="6:7" hidden="1">
      <c r="F1179">
        <f>'Template A - Products'!I1179+'Template A - Products'!J1179</f>
        <v>0</v>
      </c>
      <c r="G1179">
        <f>IF('Template A - Products'!H1179="Single",750-'Validation Checks'!F1179,1500-'Validation Checks'!F1179)</f>
        <v>1500</v>
      </c>
    </row>
    <row r="1180" spans="6:7" hidden="1">
      <c r="F1180">
        <f>'Template A - Products'!I1180+'Template A - Products'!J1180</f>
        <v>0</v>
      </c>
      <c r="G1180">
        <f>IF('Template A - Products'!H1180="Single",750-'Validation Checks'!F1180,1500-'Validation Checks'!F1180)</f>
        <v>1500</v>
      </c>
    </row>
    <row r="1181" spans="6:7" hidden="1">
      <c r="F1181">
        <f>'Template A - Products'!I1181+'Template A - Products'!J1181</f>
        <v>0</v>
      </c>
      <c r="G1181">
        <f>IF('Template A - Products'!H1181="Single",750-'Validation Checks'!F1181,1500-'Validation Checks'!F1181)</f>
        <v>1500</v>
      </c>
    </row>
    <row r="1182" spans="6:7" hidden="1">
      <c r="F1182">
        <f>'Template A - Products'!I1182+'Template A - Products'!J1182</f>
        <v>0</v>
      </c>
      <c r="G1182">
        <f>IF('Template A - Products'!H1182="Single",750-'Validation Checks'!F1182,1500-'Validation Checks'!F1182)</f>
        <v>1500</v>
      </c>
    </row>
    <row r="1183" spans="6:7" hidden="1">
      <c r="F1183">
        <f>'Template A - Products'!I1183+'Template A - Products'!J1183</f>
        <v>0</v>
      </c>
      <c r="G1183">
        <f>IF('Template A - Products'!H1183="Single",750-'Validation Checks'!F1183,1500-'Validation Checks'!F1183)</f>
        <v>1500</v>
      </c>
    </row>
    <row r="1184" spans="6:7" hidden="1">
      <c r="F1184">
        <f>'Template A - Products'!I1184+'Template A - Products'!J1184</f>
        <v>0</v>
      </c>
      <c r="G1184">
        <f>IF('Template A - Products'!H1184="Single",750-'Validation Checks'!F1184,1500-'Validation Checks'!F1184)</f>
        <v>1500</v>
      </c>
    </row>
    <row r="1185" spans="6:7" hidden="1">
      <c r="F1185">
        <f>'Template A - Products'!I1185+'Template A - Products'!J1185</f>
        <v>0</v>
      </c>
      <c r="G1185">
        <f>IF('Template A - Products'!H1185="Single",750-'Validation Checks'!F1185,1500-'Validation Checks'!F1185)</f>
        <v>1500</v>
      </c>
    </row>
    <row r="1186" spans="6:7" hidden="1">
      <c r="F1186">
        <f>'Template A - Products'!I1186+'Template A - Products'!J1186</f>
        <v>0</v>
      </c>
      <c r="G1186">
        <f>IF('Template A - Products'!H1186="Single",750-'Validation Checks'!F1186,1500-'Validation Checks'!F1186)</f>
        <v>1500</v>
      </c>
    </row>
    <row r="1187" spans="6:7" hidden="1">
      <c r="F1187">
        <f>'Template A - Products'!I1187+'Template A - Products'!J1187</f>
        <v>0</v>
      </c>
      <c r="G1187">
        <f>IF('Template A - Products'!H1187="Single",750-'Validation Checks'!F1187,1500-'Validation Checks'!F1187)</f>
        <v>1500</v>
      </c>
    </row>
    <row r="1188" spans="6:7" hidden="1">
      <c r="F1188">
        <f>'Template A - Products'!I1188+'Template A - Products'!J1188</f>
        <v>0</v>
      </c>
      <c r="G1188">
        <f>IF('Template A - Products'!H1188="Single",750-'Validation Checks'!F1188,1500-'Validation Checks'!F1188)</f>
        <v>1500</v>
      </c>
    </row>
    <row r="1189" spans="6:7" hidden="1">
      <c r="F1189">
        <f>'Template A - Products'!I1189+'Template A - Products'!J1189</f>
        <v>0</v>
      </c>
      <c r="G1189">
        <f>IF('Template A - Products'!H1189="Single",750-'Validation Checks'!F1189,1500-'Validation Checks'!F1189)</f>
        <v>1500</v>
      </c>
    </row>
    <row r="1190" spans="6:7" hidden="1">
      <c r="F1190">
        <f>'Template A - Products'!I1190+'Template A - Products'!J1190</f>
        <v>0</v>
      </c>
      <c r="G1190">
        <f>IF('Template A - Products'!H1190="Single",750-'Validation Checks'!F1190,1500-'Validation Checks'!F1190)</f>
        <v>1500</v>
      </c>
    </row>
    <row r="1191" spans="6:7" hidden="1">
      <c r="F1191">
        <f>'Template A - Products'!I1191+'Template A - Products'!J1191</f>
        <v>0</v>
      </c>
      <c r="G1191">
        <f>IF('Template A - Products'!H1191="Single",750-'Validation Checks'!F1191,1500-'Validation Checks'!F1191)</f>
        <v>1500</v>
      </c>
    </row>
    <row r="1192" spans="6:7" hidden="1">
      <c r="F1192">
        <f>'Template A - Products'!I1192+'Template A - Products'!J1192</f>
        <v>0</v>
      </c>
      <c r="G1192">
        <f>IF('Template A - Products'!H1192="Single",750-'Validation Checks'!F1192,1500-'Validation Checks'!F1192)</f>
        <v>1500</v>
      </c>
    </row>
    <row r="1193" spans="6:7" hidden="1">
      <c r="F1193">
        <f>'Template A - Products'!I1193+'Template A - Products'!J1193</f>
        <v>0</v>
      </c>
      <c r="G1193">
        <f>IF('Template A - Products'!H1193="Single",750-'Validation Checks'!F1193,1500-'Validation Checks'!F1193)</f>
        <v>1500</v>
      </c>
    </row>
    <row r="1194" spans="6:7" hidden="1">
      <c r="F1194">
        <f>'Template A - Products'!I1194+'Template A - Products'!J1194</f>
        <v>0</v>
      </c>
      <c r="G1194">
        <f>IF('Template A - Products'!H1194="Single",750-'Validation Checks'!F1194,1500-'Validation Checks'!F1194)</f>
        <v>1500</v>
      </c>
    </row>
    <row r="1195" spans="6:7" hidden="1">
      <c r="F1195">
        <f>'Template A - Products'!I1195+'Template A - Products'!J1195</f>
        <v>0</v>
      </c>
      <c r="G1195">
        <f>IF('Template A - Products'!H1195="Single",750-'Validation Checks'!F1195,1500-'Validation Checks'!F1195)</f>
        <v>1500</v>
      </c>
    </row>
    <row r="1196" spans="6:7" hidden="1">
      <c r="F1196">
        <f>'Template A - Products'!I1196+'Template A - Products'!J1196</f>
        <v>0</v>
      </c>
      <c r="G1196">
        <f>IF('Template A - Products'!H1196="Single",750-'Validation Checks'!F1196,1500-'Validation Checks'!F1196)</f>
        <v>1500</v>
      </c>
    </row>
    <row r="1197" spans="6:7" hidden="1">
      <c r="F1197">
        <f>'Template A - Products'!I1197+'Template A - Products'!J1197</f>
        <v>0</v>
      </c>
      <c r="G1197">
        <f>IF('Template A - Products'!H1197="Single",750-'Validation Checks'!F1197,1500-'Validation Checks'!F1197)</f>
        <v>1500</v>
      </c>
    </row>
    <row r="1198" spans="6:7" hidden="1">
      <c r="F1198">
        <f>'Template A - Products'!I1198+'Template A - Products'!J1198</f>
        <v>0</v>
      </c>
      <c r="G1198">
        <f>IF('Template A - Products'!H1198="Single",750-'Validation Checks'!F1198,1500-'Validation Checks'!F1198)</f>
        <v>1500</v>
      </c>
    </row>
    <row r="1199" spans="6:7" hidden="1">
      <c r="F1199">
        <f>'Template A - Products'!I1199+'Template A - Products'!J1199</f>
        <v>0</v>
      </c>
      <c r="G1199">
        <f>IF('Template A - Products'!H1199="Single",750-'Validation Checks'!F1199,1500-'Validation Checks'!F1199)</f>
        <v>1500</v>
      </c>
    </row>
    <row r="1200" spans="6:7" hidden="1">
      <c r="F1200">
        <f>'Template A - Products'!I1200+'Template A - Products'!J1200</f>
        <v>0</v>
      </c>
      <c r="G1200">
        <f>IF('Template A - Products'!H1200="Single",750-'Validation Checks'!F1200,1500-'Validation Checks'!F1200)</f>
        <v>1500</v>
      </c>
    </row>
    <row r="1201" spans="6:7" hidden="1">
      <c r="F1201">
        <f>'Template A - Products'!I1201+'Template A - Products'!J1201</f>
        <v>0</v>
      </c>
      <c r="G1201">
        <f>IF('Template A - Products'!H1201="Single",750-'Validation Checks'!F1201,1500-'Validation Checks'!F1201)</f>
        <v>1500</v>
      </c>
    </row>
    <row r="1202" spans="6:7" hidden="1">
      <c r="F1202">
        <f>'Template A - Products'!I1202+'Template A - Products'!J1202</f>
        <v>0</v>
      </c>
      <c r="G1202">
        <f>IF('Template A - Products'!H1202="Single",750-'Validation Checks'!F1202,1500-'Validation Checks'!F1202)</f>
        <v>1500</v>
      </c>
    </row>
    <row r="1203" spans="6:7" hidden="1">
      <c r="F1203">
        <f>'Template A - Products'!I1203+'Template A - Products'!J1203</f>
        <v>0</v>
      </c>
      <c r="G1203">
        <f>IF('Template A - Products'!H1203="Single",750-'Validation Checks'!F1203,1500-'Validation Checks'!F1203)</f>
        <v>1500</v>
      </c>
    </row>
    <row r="1204" spans="6:7" hidden="1">
      <c r="F1204">
        <f>'Template A - Products'!I1204+'Template A - Products'!J1204</f>
        <v>0</v>
      </c>
      <c r="G1204">
        <f>IF('Template A - Products'!H1204="Single",750-'Validation Checks'!F1204,1500-'Validation Checks'!F1204)</f>
        <v>1500</v>
      </c>
    </row>
    <row r="1205" spans="6:7" hidden="1">
      <c r="F1205">
        <f>'Template A - Products'!I1205+'Template A - Products'!J1205</f>
        <v>0</v>
      </c>
      <c r="G1205">
        <f>IF('Template A - Products'!H1205="Single",750-'Validation Checks'!F1205,1500-'Validation Checks'!F1205)</f>
        <v>1500</v>
      </c>
    </row>
    <row r="1206" spans="6:7" hidden="1">
      <c r="F1206">
        <f>'Template A - Products'!I1206+'Template A - Products'!J1206</f>
        <v>0</v>
      </c>
      <c r="G1206">
        <f>IF('Template A - Products'!H1206="Single",750-'Validation Checks'!F1206,1500-'Validation Checks'!F1206)</f>
        <v>1500</v>
      </c>
    </row>
    <row r="1207" spans="6:7" hidden="1">
      <c r="F1207">
        <f>'Template A - Products'!I1207+'Template A - Products'!J1207</f>
        <v>0</v>
      </c>
      <c r="G1207">
        <f>IF('Template A - Products'!H1207="Single",750-'Validation Checks'!F1207,1500-'Validation Checks'!F1207)</f>
        <v>1500</v>
      </c>
    </row>
    <row r="1208" spans="6:7" hidden="1">
      <c r="F1208">
        <f>'Template A - Products'!I1208+'Template A - Products'!J1208</f>
        <v>0</v>
      </c>
      <c r="G1208">
        <f>IF('Template A - Products'!H1208="Single",750-'Validation Checks'!F1208,1500-'Validation Checks'!F1208)</f>
        <v>1500</v>
      </c>
    </row>
    <row r="1209" spans="6:7" hidden="1">
      <c r="F1209">
        <f>'Template A - Products'!I1209+'Template A - Products'!J1209</f>
        <v>0</v>
      </c>
      <c r="G1209">
        <f>IF('Template A - Products'!H1209="Single",750-'Validation Checks'!F1209,1500-'Validation Checks'!F1209)</f>
        <v>1500</v>
      </c>
    </row>
    <row r="1210" spans="6:7" hidden="1">
      <c r="F1210">
        <f>'Template A - Products'!I1210+'Template A - Products'!J1210</f>
        <v>0</v>
      </c>
      <c r="G1210">
        <f>IF('Template A - Products'!H1210="Single",750-'Validation Checks'!F1210,1500-'Validation Checks'!F1210)</f>
        <v>1500</v>
      </c>
    </row>
    <row r="1211" spans="6:7" hidden="1">
      <c r="F1211">
        <f>'Template A - Products'!I1211+'Template A - Products'!J1211</f>
        <v>0</v>
      </c>
      <c r="G1211">
        <f>IF('Template A - Products'!H1211="Single",750-'Validation Checks'!F1211,1500-'Validation Checks'!F1211)</f>
        <v>1500</v>
      </c>
    </row>
    <row r="1212" spans="6:7" hidden="1">
      <c r="F1212">
        <f>'Template A - Products'!I1212+'Template A - Products'!J1212</f>
        <v>0</v>
      </c>
      <c r="G1212">
        <f>IF('Template A - Products'!H1212="Single",750-'Validation Checks'!F1212,1500-'Validation Checks'!F1212)</f>
        <v>1500</v>
      </c>
    </row>
    <row r="1213" spans="6:7" hidden="1">
      <c r="F1213">
        <f>'Template A - Products'!I1213+'Template A - Products'!J1213</f>
        <v>0</v>
      </c>
      <c r="G1213">
        <f>IF('Template A - Products'!H1213="Single",750-'Validation Checks'!F1213,1500-'Validation Checks'!F1213)</f>
        <v>1500</v>
      </c>
    </row>
    <row r="1214" spans="6:7" hidden="1">
      <c r="F1214">
        <f>'Template A - Products'!I1214+'Template A - Products'!J1214</f>
        <v>0</v>
      </c>
      <c r="G1214">
        <f>IF('Template A - Products'!H1214="Single",750-'Validation Checks'!F1214,1500-'Validation Checks'!F1214)</f>
        <v>1500</v>
      </c>
    </row>
    <row r="1215" spans="6:7" hidden="1">
      <c r="F1215">
        <f>'Template A - Products'!I1215+'Template A - Products'!J1215</f>
        <v>0</v>
      </c>
      <c r="G1215">
        <f>IF('Template A - Products'!H1215="Single",750-'Validation Checks'!F1215,1500-'Validation Checks'!F1215)</f>
        <v>1500</v>
      </c>
    </row>
    <row r="1216" spans="6:7" hidden="1">
      <c r="F1216">
        <f>'Template A - Products'!I1216+'Template A - Products'!J1216</f>
        <v>0</v>
      </c>
      <c r="G1216">
        <f>IF('Template A - Products'!H1216="Single",750-'Validation Checks'!F1216,1500-'Validation Checks'!F1216)</f>
        <v>1500</v>
      </c>
    </row>
    <row r="1217" spans="6:7" hidden="1">
      <c r="F1217">
        <f>'Template A - Products'!I1217+'Template A - Products'!J1217</f>
        <v>0</v>
      </c>
      <c r="G1217">
        <f>IF('Template A - Products'!H1217="Single",750-'Validation Checks'!F1217,1500-'Validation Checks'!F1217)</f>
        <v>1500</v>
      </c>
    </row>
    <row r="1218" spans="6:7" hidden="1">
      <c r="F1218">
        <f>'Template A - Products'!I1218+'Template A - Products'!J1218</f>
        <v>0</v>
      </c>
      <c r="G1218">
        <f>IF('Template A - Products'!H1218="Single",750-'Validation Checks'!F1218,1500-'Validation Checks'!F1218)</f>
        <v>1500</v>
      </c>
    </row>
    <row r="1219" spans="6:7" hidden="1">
      <c r="F1219">
        <f>'Template A - Products'!I1219+'Template A - Products'!J1219</f>
        <v>0</v>
      </c>
      <c r="G1219">
        <f>IF('Template A - Products'!H1219="Single",750-'Validation Checks'!F1219,1500-'Validation Checks'!F1219)</f>
        <v>1500</v>
      </c>
    </row>
    <row r="1220" spans="6:7" hidden="1">
      <c r="F1220">
        <f>'Template A - Products'!I1220+'Template A - Products'!J1220</f>
        <v>0</v>
      </c>
      <c r="G1220">
        <f>IF('Template A - Products'!H1220="Single",750-'Validation Checks'!F1220,1500-'Validation Checks'!F1220)</f>
        <v>1500</v>
      </c>
    </row>
    <row r="1221" spans="6:7" hidden="1">
      <c r="F1221">
        <f>'Template A - Products'!I1221+'Template A - Products'!J1221</f>
        <v>0</v>
      </c>
      <c r="G1221">
        <f>IF('Template A - Products'!H1221="Single",750-'Validation Checks'!F1221,1500-'Validation Checks'!F1221)</f>
        <v>1500</v>
      </c>
    </row>
    <row r="1222" spans="6:7" hidden="1">
      <c r="F1222">
        <f>'Template A - Products'!I1222+'Template A - Products'!J1222</f>
        <v>0</v>
      </c>
      <c r="G1222">
        <f>IF('Template A - Products'!H1222="Single",750-'Validation Checks'!F1222,1500-'Validation Checks'!F1222)</f>
        <v>1500</v>
      </c>
    </row>
    <row r="1223" spans="6:7" hidden="1">
      <c r="F1223">
        <f>'Template A - Products'!I1223+'Template A - Products'!J1223</f>
        <v>0</v>
      </c>
      <c r="G1223">
        <f>IF('Template A - Products'!H1223="Single",750-'Validation Checks'!F1223,1500-'Validation Checks'!F1223)</f>
        <v>1500</v>
      </c>
    </row>
    <row r="1224" spans="6:7" hidden="1">
      <c r="F1224">
        <f>'Template A - Products'!I1224+'Template A - Products'!J1224</f>
        <v>0</v>
      </c>
      <c r="G1224">
        <f>IF('Template A - Products'!H1224="Single",750-'Validation Checks'!F1224,1500-'Validation Checks'!F1224)</f>
        <v>1500</v>
      </c>
    </row>
    <row r="1225" spans="6:7" hidden="1">
      <c r="F1225">
        <f>'Template A - Products'!I1225+'Template A - Products'!J1225</f>
        <v>0</v>
      </c>
      <c r="G1225">
        <f>IF('Template A - Products'!H1225="Single",750-'Validation Checks'!F1225,1500-'Validation Checks'!F1225)</f>
        <v>1500</v>
      </c>
    </row>
    <row r="1226" spans="6:7" hidden="1">
      <c r="F1226">
        <f>'Template A - Products'!I1226+'Template A - Products'!J1226</f>
        <v>0</v>
      </c>
      <c r="G1226">
        <f>IF('Template A - Products'!H1226="Single",750-'Validation Checks'!F1226,1500-'Validation Checks'!F1226)</f>
        <v>1500</v>
      </c>
    </row>
    <row r="1227" spans="6:7" hidden="1">
      <c r="F1227">
        <f>'Template A - Products'!I1227+'Template A - Products'!J1227</f>
        <v>0</v>
      </c>
      <c r="G1227">
        <f>IF('Template A - Products'!H1227="Single",750-'Validation Checks'!F1227,1500-'Validation Checks'!F1227)</f>
        <v>1500</v>
      </c>
    </row>
    <row r="1228" spans="6:7" hidden="1">
      <c r="F1228">
        <f>'Template A - Products'!I1228+'Template A - Products'!J1228</f>
        <v>0</v>
      </c>
      <c r="G1228">
        <f>IF('Template A - Products'!H1228="Single",750-'Validation Checks'!F1228,1500-'Validation Checks'!F1228)</f>
        <v>1500</v>
      </c>
    </row>
    <row r="1229" spans="6:7" hidden="1">
      <c r="F1229">
        <f>'Template A - Products'!I1229+'Template A - Products'!J1229</f>
        <v>0</v>
      </c>
      <c r="G1229">
        <f>IF('Template A - Products'!H1229="Single",750-'Validation Checks'!F1229,1500-'Validation Checks'!F1229)</f>
        <v>1500</v>
      </c>
    </row>
    <row r="1230" spans="6:7" hidden="1">
      <c r="F1230">
        <f>'Template A - Products'!I1230+'Template A - Products'!J1230</f>
        <v>0</v>
      </c>
      <c r="G1230">
        <f>IF('Template A - Products'!H1230="Single",750-'Validation Checks'!F1230,1500-'Validation Checks'!F1230)</f>
        <v>1500</v>
      </c>
    </row>
    <row r="1231" spans="6:7" hidden="1">
      <c r="F1231">
        <f>'Template A - Products'!I1231+'Template A - Products'!J1231</f>
        <v>0</v>
      </c>
      <c r="G1231">
        <f>IF('Template A - Products'!H1231="Single",750-'Validation Checks'!F1231,1500-'Validation Checks'!F1231)</f>
        <v>1500</v>
      </c>
    </row>
    <row r="1232" spans="6:7" hidden="1">
      <c r="F1232">
        <f>'Template A - Products'!I1232+'Template A - Products'!J1232</f>
        <v>0</v>
      </c>
      <c r="G1232">
        <f>IF('Template A - Products'!H1232="Single",750-'Validation Checks'!F1232,1500-'Validation Checks'!F1232)</f>
        <v>1500</v>
      </c>
    </row>
    <row r="1233" spans="6:7" hidden="1">
      <c r="F1233">
        <f>'Template A - Products'!I1233+'Template A - Products'!J1233</f>
        <v>0</v>
      </c>
      <c r="G1233">
        <f>IF('Template A - Products'!H1233="Single",750-'Validation Checks'!F1233,1500-'Validation Checks'!F1233)</f>
        <v>1500</v>
      </c>
    </row>
    <row r="1234" spans="6:7" hidden="1">
      <c r="F1234">
        <f>'Template A - Products'!I1234+'Template A - Products'!J1234</f>
        <v>0</v>
      </c>
      <c r="G1234">
        <f>IF('Template A - Products'!H1234="Single",750-'Validation Checks'!F1234,1500-'Validation Checks'!F1234)</f>
        <v>1500</v>
      </c>
    </row>
    <row r="1235" spans="6:7" hidden="1">
      <c r="F1235">
        <f>'Template A - Products'!I1235+'Template A - Products'!J1235</f>
        <v>0</v>
      </c>
      <c r="G1235">
        <f>IF('Template A - Products'!H1235="Single",750-'Validation Checks'!F1235,1500-'Validation Checks'!F1235)</f>
        <v>1500</v>
      </c>
    </row>
    <row r="1236" spans="6:7" hidden="1">
      <c r="F1236">
        <f>'Template A - Products'!I1236+'Template A - Products'!J1236</f>
        <v>0</v>
      </c>
      <c r="G1236">
        <f>IF('Template A - Products'!H1236="Single",750-'Validation Checks'!F1236,1500-'Validation Checks'!F1236)</f>
        <v>1500</v>
      </c>
    </row>
    <row r="1237" spans="6:7" hidden="1">
      <c r="F1237">
        <f>'Template A - Products'!I1237+'Template A - Products'!J1237</f>
        <v>0</v>
      </c>
      <c r="G1237">
        <f>IF('Template A - Products'!H1237="Single",750-'Validation Checks'!F1237,1500-'Validation Checks'!F1237)</f>
        <v>1500</v>
      </c>
    </row>
    <row r="1238" spans="6:7" hidden="1">
      <c r="F1238">
        <f>'Template A - Products'!I1238+'Template A - Products'!J1238</f>
        <v>0</v>
      </c>
      <c r="G1238">
        <f>IF('Template A - Products'!H1238="Single",750-'Validation Checks'!F1238,1500-'Validation Checks'!F1238)</f>
        <v>1500</v>
      </c>
    </row>
    <row r="1239" spans="6:7" hidden="1">
      <c r="F1239">
        <f>'Template A - Products'!I1239+'Template A - Products'!J1239</f>
        <v>0</v>
      </c>
      <c r="G1239">
        <f>IF('Template A - Products'!H1239="Single",750-'Validation Checks'!F1239,1500-'Validation Checks'!F1239)</f>
        <v>1500</v>
      </c>
    </row>
    <row r="1240" spans="6:7" hidden="1">
      <c r="F1240">
        <f>'Template A - Products'!I1240+'Template A - Products'!J1240</f>
        <v>0</v>
      </c>
      <c r="G1240">
        <f>IF('Template A - Products'!H1240="Single",750-'Validation Checks'!F1240,1500-'Validation Checks'!F1240)</f>
        <v>1500</v>
      </c>
    </row>
    <row r="1241" spans="6:7" hidden="1">
      <c r="F1241">
        <f>'Template A - Products'!I1241+'Template A - Products'!J1241</f>
        <v>0</v>
      </c>
      <c r="G1241">
        <f>IF('Template A - Products'!H1241="Single",750-'Validation Checks'!F1241,1500-'Validation Checks'!F1241)</f>
        <v>1500</v>
      </c>
    </row>
    <row r="1242" spans="6:7" hidden="1">
      <c r="F1242">
        <f>'Template A - Products'!I1242+'Template A - Products'!J1242</f>
        <v>0</v>
      </c>
      <c r="G1242">
        <f>IF('Template A - Products'!H1242="Single",750-'Validation Checks'!F1242,1500-'Validation Checks'!F1242)</f>
        <v>1500</v>
      </c>
    </row>
    <row r="1243" spans="6:7" hidden="1">
      <c r="F1243">
        <f>'Template A - Products'!I1243+'Template A - Products'!J1243</f>
        <v>0</v>
      </c>
      <c r="G1243">
        <f>IF('Template A - Products'!H1243="Single",750-'Validation Checks'!F1243,1500-'Validation Checks'!F1243)</f>
        <v>1500</v>
      </c>
    </row>
    <row r="1244" spans="6:7" hidden="1">
      <c r="F1244">
        <f>'Template A - Products'!I1244+'Template A - Products'!J1244</f>
        <v>0</v>
      </c>
      <c r="G1244">
        <f>IF('Template A - Products'!H1244="Single",750-'Validation Checks'!F1244,1500-'Validation Checks'!F1244)</f>
        <v>1500</v>
      </c>
    </row>
    <row r="1245" spans="6:7" hidden="1">
      <c r="F1245">
        <f>'Template A - Products'!I1245+'Template A - Products'!J1245</f>
        <v>0</v>
      </c>
      <c r="G1245">
        <f>IF('Template A - Products'!H1245="Single",750-'Validation Checks'!F1245,1500-'Validation Checks'!F1245)</f>
        <v>1500</v>
      </c>
    </row>
    <row r="1246" spans="6:7" hidden="1">
      <c r="F1246">
        <f>'Template A - Products'!I1246+'Template A - Products'!J1246</f>
        <v>0</v>
      </c>
      <c r="G1246">
        <f>IF('Template A - Products'!H1246="Single",750-'Validation Checks'!F1246,1500-'Validation Checks'!F1246)</f>
        <v>1500</v>
      </c>
    </row>
    <row r="1247" spans="6:7" hidden="1">
      <c r="F1247">
        <f>'Template A - Products'!I1247+'Template A - Products'!J1247</f>
        <v>0</v>
      </c>
      <c r="G1247">
        <f>IF('Template A - Products'!H1247="Single",750-'Validation Checks'!F1247,1500-'Validation Checks'!F1247)</f>
        <v>1500</v>
      </c>
    </row>
    <row r="1248" spans="6:7" hidden="1">
      <c r="F1248">
        <f>'Template A - Products'!I1248+'Template A - Products'!J1248</f>
        <v>0</v>
      </c>
      <c r="G1248">
        <f>IF('Template A - Products'!H1248="Single",750-'Validation Checks'!F1248,1500-'Validation Checks'!F1248)</f>
        <v>1500</v>
      </c>
    </row>
    <row r="1249" spans="6:7" hidden="1">
      <c r="F1249">
        <f>'Template A - Products'!I1249+'Template A - Products'!J1249</f>
        <v>0</v>
      </c>
      <c r="G1249">
        <f>IF('Template A - Products'!H1249="Single",750-'Validation Checks'!F1249,1500-'Validation Checks'!F1249)</f>
        <v>1500</v>
      </c>
    </row>
    <row r="1250" spans="6:7" hidden="1">
      <c r="F1250">
        <f>'Template A - Products'!I1250+'Template A - Products'!J1250</f>
        <v>0</v>
      </c>
      <c r="G1250">
        <f>IF('Template A - Products'!H1250="Single",750-'Validation Checks'!F1250,1500-'Validation Checks'!F1250)</f>
        <v>1500</v>
      </c>
    </row>
    <row r="1251" spans="6:7" hidden="1">
      <c r="F1251">
        <f>'Template A - Products'!I1251+'Template A - Products'!J1251</f>
        <v>0</v>
      </c>
      <c r="G1251">
        <f>IF('Template A - Products'!H1251="Single",750-'Validation Checks'!F1251,1500-'Validation Checks'!F1251)</f>
        <v>1500</v>
      </c>
    </row>
    <row r="1252" spans="6:7" hidden="1">
      <c r="F1252">
        <f>'Template A - Products'!I1252+'Template A - Products'!J1252</f>
        <v>0</v>
      </c>
      <c r="G1252">
        <f>IF('Template A - Products'!H1252="Single",750-'Validation Checks'!F1252,1500-'Validation Checks'!F1252)</f>
        <v>1500</v>
      </c>
    </row>
    <row r="1253" spans="6:7" hidden="1">
      <c r="F1253">
        <f>'Template A - Products'!I1253+'Template A - Products'!J1253</f>
        <v>0</v>
      </c>
      <c r="G1253">
        <f>IF('Template A - Products'!H1253="Single",750-'Validation Checks'!F1253,1500-'Validation Checks'!F1253)</f>
        <v>1500</v>
      </c>
    </row>
    <row r="1254" spans="6:7" hidden="1">
      <c r="F1254">
        <f>'Template A - Products'!I1254+'Template A - Products'!J1254</f>
        <v>0</v>
      </c>
      <c r="G1254">
        <f>IF('Template A - Products'!H1254="Single",750-'Validation Checks'!F1254,1500-'Validation Checks'!F1254)</f>
        <v>1500</v>
      </c>
    </row>
    <row r="1255" spans="6:7" hidden="1">
      <c r="F1255">
        <f>'Template A - Products'!I1255+'Template A - Products'!J1255</f>
        <v>0</v>
      </c>
      <c r="G1255">
        <f>IF('Template A - Products'!H1255="Single",750-'Validation Checks'!F1255,1500-'Validation Checks'!F1255)</f>
        <v>1500</v>
      </c>
    </row>
    <row r="1256" spans="6:7" hidden="1">
      <c r="F1256">
        <f>'Template A - Products'!I1256+'Template A - Products'!J1256</f>
        <v>0</v>
      </c>
      <c r="G1256">
        <f>IF('Template A - Products'!H1256="Single",750-'Validation Checks'!F1256,1500-'Validation Checks'!F1256)</f>
        <v>1500</v>
      </c>
    </row>
    <row r="1257" spans="6:7" hidden="1">
      <c r="F1257">
        <f>'Template A - Products'!I1257+'Template A - Products'!J1257</f>
        <v>0</v>
      </c>
      <c r="G1257">
        <f>IF('Template A - Products'!H1257="Single",750-'Validation Checks'!F1257,1500-'Validation Checks'!F1257)</f>
        <v>1500</v>
      </c>
    </row>
    <row r="1258" spans="6:7" hidden="1">
      <c r="F1258">
        <f>'Template A - Products'!I1258+'Template A - Products'!J1258</f>
        <v>0</v>
      </c>
      <c r="G1258">
        <f>IF('Template A - Products'!H1258="Single",750-'Validation Checks'!F1258,1500-'Validation Checks'!F1258)</f>
        <v>1500</v>
      </c>
    </row>
    <row r="1259" spans="6:7" hidden="1">
      <c r="F1259">
        <f>'Template A - Products'!I1259+'Template A - Products'!J1259</f>
        <v>0</v>
      </c>
      <c r="G1259">
        <f>IF('Template A - Products'!H1259="Single",750-'Validation Checks'!F1259,1500-'Validation Checks'!F1259)</f>
        <v>1500</v>
      </c>
    </row>
    <row r="1260" spans="6:7" hidden="1">
      <c r="F1260">
        <f>'Template A - Products'!I1260+'Template A - Products'!J1260</f>
        <v>0</v>
      </c>
      <c r="G1260">
        <f>IF('Template A - Products'!H1260="Single",750-'Validation Checks'!F1260,1500-'Validation Checks'!F1260)</f>
        <v>1500</v>
      </c>
    </row>
    <row r="1261" spans="6:7" hidden="1">
      <c r="F1261">
        <f>'Template A - Products'!I1261+'Template A - Products'!J1261</f>
        <v>0</v>
      </c>
      <c r="G1261">
        <f>IF('Template A - Products'!H1261="Single",750-'Validation Checks'!F1261,1500-'Validation Checks'!F1261)</f>
        <v>1500</v>
      </c>
    </row>
    <row r="1262" spans="6:7" hidden="1">
      <c r="F1262">
        <f>'Template A - Products'!I1262+'Template A - Products'!J1262</f>
        <v>0</v>
      </c>
      <c r="G1262">
        <f>IF('Template A - Products'!H1262="Single",750-'Validation Checks'!F1262,1500-'Validation Checks'!F1262)</f>
        <v>1500</v>
      </c>
    </row>
    <row r="1263" spans="6:7" hidden="1">
      <c r="F1263">
        <f>'Template A - Products'!I1263+'Template A - Products'!J1263</f>
        <v>0</v>
      </c>
      <c r="G1263">
        <f>IF('Template A - Products'!H1263="Single",750-'Validation Checks'!F1263,1500-'Validation Checks'!F1263)</f>
        <v>1500</v>
      </c>
    </row>
    <row r="1264" spans="6:7" hidden="1">
      <c r="F1264">
        <f>'Template A - Products'!I1264+'Template A - Products'!J1264</f>
        <v>0</v>
      </c>
      <c r="G1264">
        <f>IF('Template A - Products'!H1264="Single",750-'Validation Checks'!F1264,1500-'Validation Checks'!F1264)</f>
        <v>1500</v>
      </c>
    </row>
    <row r="1265" spans="6:7" hidden="1">
      <c r="F1265">
        <f>'Template A - Products'!I1265+'Template A - Products'!J1265</f>
        <v>0</v>
      </c>
      <c r="G1265">
        <f>IF('Template A - Products'!H1265="Single",750-'Validation Checks'!F1265,1500-'Validation Checks'!F1265)</f>
        <v>1500</v>
      </c>
    </row>
    <row r="1266" spans="6:7" hidden="1">
      <c r="F1266">
        <f>'Template A - Products'!I1266+'Template A - Products'!J1266</f>
        <v>0</v>
      </c>
      <c r="G1266">
        <f>IF('Template A - Products'!H1266="Single",750-'Validation Checks'!F1266,1500-'Validation Checks'!F1266)</f>
        <v>1500</v>
      </c>
    </row>
    <row r="1267" spans="6:7" hidden="1">
      <c r="F1267">
        <f>'Template A - Products'!I1267+'Template A - Products'!J1267</f>
        <v>0</v>
      </c>
      <c r="G1267">
        <f>IF('Template A - Products'!H1267="Single",750-'Validation Checks'!F1267,1500-'Validation Checks'!F1267)</f>
        <v>1500</v>
      </c>
    </row>
    <row r="1268" spans="6:7" hidden="1">
      <c r="F1268">
        <f>'Template A - Products'!I1268+'Template A - Products'!J1268</f>
        <v>0</v>
      </c>
      <c r="G1268">
        <f>IF('Template A - Products'!H1268="Single",750-'Validation Checks'!F1268,1500-'Validation Checks'!F1268)</f>
        <v>1500</v>
      </c>
    </row>
    <row r="1269" spans="6:7" hidden="1">
      <c r="F1269">
        <f>'Template A - Products'!I1269+'Template A - Products'!J1269</f>
        <v>0</v>
      </c>
      <c r="G1269">
        <f>IF('Template A - Products'!H1269="Single",750-'Validation Checks'!F1269,1500-'Validation Checks'!F1269)</f>
        <v>1500</v>
      </c>
    </row>
    <row r="1270" spans="6:7" hidden="1">
      <c r="F1270">
        <f>'Template A - Products'!I1270+'Template A - Products'!J1270</f>
        <v>0</v>
      </c>
      <c r="G1270">
        <f>IF('Template A - Products'!H1270="Single",750-'Validation Checks'!F1270,1500-'Validation Checks'!F1270)</f>
        <v>1500</v>
      </c>
    </row>
    <row r="1271" spans="6:7" hidden="1">
      <c r="F1271">
        <f>'Template A - Products'!I1271+'Template A - Products'!J1271</f>
        <v>0</v>
      </c>
      <c r="G1271">
        <f>IF('Template A - Products'!H1271="Single",750-'Validation Checks'!F1271,1500-'Validation Checks'!F1271)</f>
        <v>1500</v>
      </c>
    </row>
    <row r="1272" spans="6:7" hidden="1">
      <c r="F1272">
        <f>'Template A - Products'!I1272+'Template A - Products'!J1272</f>
        <v>0</v>
      </c>
      <c r="G1272">
        <f>IF('Template A - Products'!H1272="Single",750-'Validation Checks'!F1272,1500-'Validation Checks'!F1272)</f>
        <v>1500</v>
      </c>
    </row>
    <row r="1273" spans="6:7" hidden="1">
      <c r="F1273">
        <f>'Template A - Products'!I1273+'Template A - Products'!J1273</f>
        <v>0</v>
      </c>
      <c r="G1273">
        <f>IF('Template A - Products'!H1273="Single",750-'Validation Checks'!F1273,1500-'Validation Checks'!F1273)</f>
        <v>1500</v>
      </c>
    </row>
    <row r="1274" spans="6:7" hidden="1">
      <c r="F1274">
        <f>'Template A - Products'!I1274+'Template A - Products'!J1274</f>
        <v>0</v>
      </c>
      <c r="G1274">
        <f>IF('Template A - Products'!H1274="Single",750-'Validation Checks'!F1274,1500-'Validation Checks'!F1274)</f>
        <v>1500</v>
      </c>
    </row>
    <row r="1275" spans="6:7" hidden="1">
      <c r="F1275">
        <f>'Template A - Products'!I1275+'Template A - Products'!J1275</f>
        <v>0</v>
      </c>
      <c r="G1275">
        <f>IF('Template A - Products'!H1275="Single",750-'Validation Checks'!F1275,1500-'Validation Checks'!F1275)</f>
        <v>1500</v>
      </c>
    </row>
    <row r="1276" spans="6:7" hidden="1">
      <c r="F1276">
        <f>'Template A - Products'!I1276+'Template A - Products'!J1276</f>
        <v>0</v>
      </c>
      <c r="G1276">
        <f>IF('Template A - Products'!H1276="Single",750-'Validation Checks'!F1276,1500-'Validation Checks'!F1276)</f>
        <v>1500</v>
      </c>
    </row>
    <row r="1277" spans="6:7" hidden="1">
      <c r="F1277">
        <f>'Template A - Products'!I1277+'Template A - Products'!J1277</f>
        <v>0</v>
      </c>
      <c r="G1277">
        <f>IF('Template A - Products'!H1277="Single",750-'Validation Checks'!F1277,1500-'Validation Checks'!F1277)</f>
        <v>1500</v>
      </c>
    </row>
    <row r="1278" spans="6:7" hidden="1">
      <c r="F1278">
        <f>'Template A - Products'!I1278+'Template A - Products'!J1278</f>
        <v>0</v>
      </c>
      <c r="G1278">
        <f>IF('Template A - Products'!H1278="Single",750-'Validation Checks'!F1278,1500-'Validation Checks'!F1278)</f>
        <v>1500</v>
      </c>
    </row>
    <row r="1279" spans="6:7" hidden="1">
      <c r="F1279">
        <f>'Template A - Products'!I1279+'Template A - Products'!J1279</f>
        <v>0</v>
      </c>
      <c r="G1279">
        <f>IF('Template A - Products'!H1279="Single",750-'Validation Checks'!F1279,1500-'Validation Checks'!F1279)</f>
        <v>1500</v>
      </c>
    </row>
    <row r="1280" spans="6:7" hidden="1">
      <c r="F1280">
        <f>'Template A - Products'!I1280+'Template A - Products'!J1280</f>
        <v>0</v>
      </c>
      <c r="G1280">
        <f>IF('Template A - Products'!H1280="Single",750-'Validation Checks'!F1280,1500-'Validation Checks'!F1280)</f>
        <v>1500</v>
      </c>
    </row>
    <row r="1281" spans="6:7" hidden="1">
      <c r="F1281">
        <f>'Template A - Products'!I1281+'Template A - Products'!J1281</f>
        <v>0</v>
      </c>
      <c r="G1281">
        <f>IF('Template A - Products'!H1281="Single",750-'Validation Checks'!F1281,1500-'Validation Checks'!F1281)</f>
        <v>1500</v>
      </c>
    </row>
    <row r="1282" spans="6:7" hidden="1">
      <c r="F1282">
        <f>'Template A - Products'!I1282+'Template A - Products'!J1282</f>
        <v>0</v>
      </c>
      <c r="G1282">
        <f>IF('Template A - Products'!H1282="Single",750-'Validation Checks'!F1282,1500-'Validation Checks'!F1282)</f>
        <v>1500</v>
      </c>
    </row>
    <row r="1283" spans="6:7" hidden="1">
      <c r="F1283">
        <f>'Template A - Products'!I1283+'Template A - Products'!J1283</f>
        <v>0</v>
      </c>
      <c r="G1283">
        <f>IF('Template A - Products'!H1283="Single",750-'Validation Checks'!F1283,1500-'Validation Checks'!F1283)</f>
        <v>1500</v>
      </c>
    </row>
    <row r="1284" spans="6:7" hidden="1">
      <c r="F1284">
        <f>'Template A - Products'!I1284+'Template A - Products'!J1284</f>
        <v>0</v>
      </c>
      <c r="G1284">
        <f>IF('Template A - Products'!H1284="Single",750-'Validation Checks'!F1284,1500-'Validation Checks'!F1284)</f>
        <v>1500</v>
      </c>
    </row>
    <row r="1285" spans="6:7" hidden="1">
      <c r="F1285">
        <f>'Template A - Products'!I1285+'Template A - Products'!J1285</f>
        <v>0</v>
      </c>
      <c r="G1285">
        <f>IF('Template A - Products'!H1285="Single",750-'Validation Checks'!F1285,1500-'Validation Checks'!F1285)</f>
        <v>1500</v>
      </c>
    </row>
    <row r="1286" spans="6:7" hidden="1">
      <c r="F1286">
        <f>'Template A - Products'!I1286+'Template A - Products'!J1286</f>
        <v>0</v>
      </c>
      <c r="G1286">
        <f>IF('Template A - Products'!H1286="Single",750-'Validation Checks'!F1286,1500-'Validation Checks'!F1286)</f>
        <v>1500</v>
      </c>
    </row>
    <row r="1287" spans="6:7" hidden="1">
      <c r="F1287">
        <f>'Template A - Products'!I1287+'Template A - Products'!J1287</f>
        <v>0</v>
      </c>
      <c r="G1287">
        <f>IF('Template A - Products'!H1287="Single",750-'Validation Checks'!F1287,1500-'Validation Checks'!F1287)</f>
        <v>1500</v>
      </c>
    </row>
    <row r="1288" spans="6:7" hidden="1">
      <c r="F1288">
        <f>'Template A - Products'!I1288+'Template A - Products'!J1288</f>
        <v>0</v>
      </c>
      <c r="G1288">
        <f>IF('Template A - Products'!H1288="Single",750-'Validation Checks'!F1288,1500-'Validation Checks'!F1288)</f>
        <v>1500</v>
      </c>
    </row>
    <row r="1289" spans="6:7" hidden="1">
      <c r="F1289">
        <f>'Template A - Products'!I1289+'Template A - Products'!J1289</f>
        <v>0</v>
      </c>
      <c r="G1289">
        <f>IF('Template A - Products'!H1289="Single",750-'Validation Checks'!F1289,1500-'Validation Checks'!F1289)</f>
        <v>1500</v>
      </c>
    </row>
    <row r="1290" spans="6:7" hidden="1">
      <c r="F1290">
        <f>'Template A - Products'!I1290+'Template A - Products'!J1290</f>
        <v>0</v>
      </c>
      <c r="G1290">
        <f>IF('Template A - Products'!H1290="Single",750-'Validation Checks'!F1290,1500-'Validation Checks'!F1290)</f>
        <v>1500</v>
      </c>
    </row>
    <row r="1291" spans="6:7" hidden="1">
      <c r="F1291">
        <f>'Template A - Products'!I1291+'Template A - Products'!J1291</f>
        <v>0</v>
      </c>
      <c r="G1291">
        <f>IF('Template A - Products'!H1291="Single",750-'Validation Checks'!F1291,1500-'Validation Checks'!F1291)</f>
        <v>1500</v>
      </c>
    </row>
    <row r="1292" spans="6:7" hidden="1">
      <c r="F1292">
        <f>'Template A - Products'!I1292+'Template A - Products'!J1292</f>
        <v>0</v>
      </c>
      <c r="G1292">
        <f>IF('Template A - Products'!H1292="Single",750-'Validation Checks'!F1292,1500-'Validation Checks'!F1292)</f>
        <v>1500</v>
      </c>
    </row>
    <row r="1293" spans="6:7" hidden="1">
      <c r="F1293">
        <f>'Template A - Products'!I1293+'Template A - Products'!J1293</f>
        <v>0</v>
      </c>
      <c r="G1293">
        <f>IF('Template A - Products'!H1293="Single",750-'Validation Checks'!F1293,1500-'Validation Checks'!F1293)</f>
        <v>1500</v>
      </c>
    </row>
    <row r="1294" spans="6:7" hidden="1">
      <c r="F1294">
        <f>'Template A - Products'!I1294+'Template A - Products'!J1294</f>
        <v>0</v>
      </c>
      <c r="G1294">
        <f>IF('Template A - Products'!H1294="Single",750-'Validation Checks'!F1294,1500-'Validation Checks'!F1294)</f>
        <v>1500</v>
      </c>
    </row>
    <row r="1295" spans="6:7" hidden="1">
      <c r="F1295">
        <f>'Template A - Products'!I1295+'Template A - Products'!J1295</f>
        <v>0</v>
      </c>
      <c r="G1295">
        <f>IF('Template A - Products'!H1295="Single",750-'Validation Checks'!F1295,1500-'Validation Checks'!F1295)</f>
        <v>1500</v>
      </c>
    </row>
    <row r="1296" spans="6:7" hidden="1">
      <c r="F1296">
        <f>'Template A - Products'!I1296+'Template A - Products'!J1296</f>
        <v>0</v>
      </c>
      <c r="G1296">
        <f>IF('Template A - Products'!H1296="Single",750-'Validation Checks'!F1296,1500-'Validation Checks'!F1296)</f>
        <v>1500</v>
      </c>
    </row>
    <row r="1297" spans="6:7" hidden="1">
      <c r="F1297">
        <f>'Template A - Products'!I1297+'Template A - Products'!J1297</f>
        <v>0</v>
      </c>
      <c r="G1297">
        <f>IF('Template A - Products'!H1297="Single",750-'Validation Checks'!F1297,1500-'Validation Checks'!F1297)</f>
        <v>1500</v>
      </c>
    </row>
    <row r="1298" spans="6:7" hidden="1">
      <c r="F1298">
        <f>'Template A - Products'!I1298+'Template A - Products'!J1298</f>
        <v>0</v>
      </c>
      <c r="G1298">
        <f>IF('Template A - Products'!H1298="Single",750-'Validation Checks'!F1298,1500-'Validation Checks'!F1298)</f>
        <v>1500</v>
      </c>
    </row>
    <row r="1299" spans="6:7" hidden="1">
      <c r="F1299">
        <f>'Template A - Products'!I1299+'Template A - Products'!J1299</f>
        <v>0</v>
      </c>
      <c r="G1299">
        <f>IF('Template A - Products'!H1299="Single",750-'Validation Checks'!F1299,1500-'Validation Checks'!F1299)</f>
        <v>1500</v>
      </c>
    </row>
    <row r="1300" spans="6:7" hidden="1">
      <c r="F1300">
        <f>'Template A - Products'!I1300+'Template A - Products'!J1300</f>
        <v>0</v>
      </c>
      <c r="G1300">
        <f>IF('Template A - Products'!H1300="Single",750-'Validation Checks'!F1300,1500-'Validation Checks'!F1300)</f>
        <v>1500</v>
      </c>
    </row>
    <row r="1301" spans="6:7" hidden="1">
      <c r="F1301">
        <f>'Template A - Products'!I1301+'Template A - Products'!J1301</f>
        <v>0</v>
      </c>
      <c r="G1301">
        <f>IF('Template A - Products'!H1301="Single",750-'Validation Checks'!F1301,1500-'Validation Checks'!F1301)</f>
        <v>1500</v>
      </c>
    </row>
    <row r="1302" spans="6:7" hidden="1">
      <c r="F1302">
        <f>'Template A - Products'!I1302+'Template A - Products'!J1302</f>
        <v>0</v>
      </c>
      <c r="G1302">
        <f>IF('Template A - Products'!H1302="Single",750-'Validation Checks'!F1302,1500-'Validation Checks'!F1302)</f>
        <v>1500</v>
      </c>
    </row>
    <row r="1303" spans="6:7" hidden="1">
      <c r="F1303">
        <f>'Template A - Products'!I1303+'Template A - Products'!J1303</f>
        <v>0</v>
      </c>
      <c r="G1303">
        <f>IF('Template A - Products'!H1303="Single",750-'Validation Checks'!F1303,1500-'Validation Checks'!F1303)</f>
        <v>1500</v>
      </c>
    </row>
    <row r="1304" spans="6:7" hidden="1">
      <c r="F1304">
        <f>'Template A - Products'!I1304+'Template A - Products'!J1304</f>
        <v>0</v>
      </c>
      <c r="G1304">
        <f>IF('Template A - Products'!H1304="Single",750-'Validation Checks'!F1304,1500-'Validation Checks'!F1304)</f>
        <v>1500</v>
      </c>
    </row>
    <row r="1305" spans="6:7" hidden="1">
      <c r="F1305">
        <f>'Template A - Products'!I1305+'Template A - Products'!J1305</f>
        <v>0</v>
      </c>
      <c r="G1305">
        <f>IF('Template A - Products'!H1305="Single",750-'Validation Checks'!F1305,1500-'Validation Checks'!F1305)</f>
        <v>1500</v>
      </c>
    </row>
    <row r="1306" spans="6:7" hidden="1">
      <c r="F1306">
        <f>'Template A - Products'!I1306+'Template A - Products'!J1306</f>
        <v>0</v>
      </c>
      <c r="G1306">
        <f>IF('Template A - Products'!H1306="Single",750-'Validation Checks'!F1306,1500-'Validation Checks'!F1306)</f>
        <v>1500</v>
      </c>
    </row>
    <row r="1307" spans="6:7" hidden="1">
      <c r="F1307">
        <f>'Template A - Products'!I1307+'Template A - Products'!J1307</f>
        <v>0</v>
      </c>
      <c r="G1307">
        <f>IF('Template A - Products'!H1307="Single",750-'Validation Checks'!F1307,1500-'Validation Checks'!F1307)</f>
        <v>1500</v>
      </c>
    </row>
    <row r="1308" spans="6:7" hidden="1">
      <c r="F1308">
        <f>'Template A - Products'!I1308+'Template A - Products'!J1308</f>
        <v>0</v>
      </c>
      <c r="G1308">
        <f>IF('Template A - Products'!H1308="Single",750-'Validation Checks'!F1308,1500-'Validation Checks'!F1308)</f>
        <v>1500</v>
      </c>
    </row>
    <row r="1309" spans="6:7" hidden="1">
      <c r="F1309">
        <f>'Template A - Products'!I1309+'Template A - Products'!J1309</f>
        <v>0</v>
      </c>
      <c r="G1309">
        <f>IF('Template A - Products'!H1309="Single",750-'Validation Checks'!F1309,1500-'Validation Checks'!F1309)</f>
        <v>1500</v>
      </c>
    </row>
    <row r="1310" spans="6:7" hidden="1">
      <c r="F1310">
        <f>'Template A - Products'!I1310+'Template A - Products'!J1310</f>
        <v>0</v>
      </c>
      <c r="G1310">
        <f>IF('Template A - Products'!H1310="Single",750-'Validation Checks'!F1310,1500-'Validation Checks'!F1310)</f>
        <v>1500</v>
      </c>
    </row>
    <row r="1311" spans="6:7" hidden="1">
      <c r="F1311">
        <f>'Template A - Products'!I1311+'Template A - Products'!J1311</f>
        <v>0</v>
      </c>
      <c r="G1311">
        <f>IF('Template A - Products'!H1311="Single",750-'Validation Checks'!F1311,1500-'Validation Checks'!F1311)</f>
        <v>1500</v>
      </c>
    </row>
    <row r="1312" spans="6:7" hidden="1">
      <c r="F1312">
        <f>'Template A - Products'!I1312+'Template A - Products'!J1312</f>
        <v>0</v>
      </c>
      <c r="G1312">
        <f>IF('Template A - Products'!H1312="Single",750-'Validation Checks'!F1312,1500-'Validation Checks'!F1312)</f>
        <v>1500</v>
      </c>
    </row>
    <row r="1313" spans="6:7" hidden="1">
      <c r="F1313">
        <f>'Template A - Products'!I1313+'Template A - Products'!J1313</f>
        <v>0</v>
      </c>
      <c r="G1313">
        <f>IF('Template A - Products'!H1313="Single",750-'Validation Checks'!F1313,1500-'Validation Checks'!F1313)</f>
        <v>1500</v>
      </c>
    </row>
    <row r="1314" spans="6:7" hidden="1">
      <c r="F1314">
        <f>'Template A - Products'!I1314+'Template A - Products'!J1314</f>
        <v>0</v>
      </c>
      <c r="G1314">
        <f>IF('Template A - Products'!H1314="Single",750-'Validation Checks'!F1314,1500-'Validation Checks'!F1314)</f>
        <v>1500</v>
      </c>
    </row>
    <row r="1315" spans="6:7" hidden="1">
      <c r="F1315">
        <f>'Template A - Products'!I1315+'Template A - Products'!J1315</f>
        <v>0</v>
      </c>
      <c r="G1315">
        <f>IF('Template A - Products'!H1315="Single",750-'Validation Checks'!F1315,1500-'Validation Checks'!F1315)</f>
        <v>1500</v>
      </c>
    </row>
    <row r="1316" spans="6:7" hidden="1">
      <c r="F1316">
        <f>'Template A - Products'!I1316+'Template A - Products'!J1316</f>
        <v>0</v>
      </c>
      <c r="G1316">
        <f>IF('Template A - Products'!H1316="Single",750-'Validation Checks'!F1316,1500-'Validation Checks'!F1316)</f>
        <v>1500</v>
      </c>
    </row>
    <row r="1317" spans="6:7" hidden="1">
      <c r="F1317">
        <f>'Template A - Products'!I1317+'Template A - Products'!J1317</f>
        <v>0</v>
      </c>
      <c r="G1317">
        <f>IF('Template A - Products'!H1317="Single",750-'Validation Checks'!F1317,1500-'Validation Checks'!F1317)</f>
        <v>1500</v>
      </c>
    </row>
    <row r="1318" spans="6:7" hidden="1">
      <c r="F1318">
        <f>'Template A - Products'!I1318+'Template A - Products'!J1318</f>
        <v>0</v>
      </c>
      <c r="G1318">
        <f>IF('Template A - Products'!H1318="Single",750-'Validation Checks'!F1318,1500-'Validation Checks'!F1318)</f>
        <v>1500</v>
      </c>
    </row>
    <row r="1319" spans="6:7" hidden="1">
      <c r="F1319">
        <f>'Template A - Products'!I1319+'Template A - Products'!J1319</f>
        <v>0</v>
      </c>
      <c r="G1319">
        <f>IF('Template A - Products'!H1319="Single",750-'Validation Checks'!F1319,1500-'Validation Checks'!F1319)</f>
        <v>1500</v>
      </c>
    </row>
    <row r="1320" spans="6:7" hidden="1">
      <c r="F1320">
        <f>'Template A - Products'!I1320+'Template A - Products'!J1320</f>
        <v>0</v>
      </c>
      <c r="G1320">
        <f>IF('Template A - Products'!H1320="Single",750-'Validation Checks'!F1320,1500-'Validation Checks'!F1320)</f>
        <v>1500</v>
      </c>
    </row>
    <row r="1321" spans="6:7" hidden="1">
      <c r="F1321">
        <f>'Template A - Products'!I1321+'Template A - Products'!J1321</f>
        <v>0</v>
      </c>
      <c r="G1321">
        <f>IF('Template A - Products'!H1321="Single",750-'Validation Checks'!F1321,1500-'Validation Checks'!F1321)</f>
        <v>1500</v>
      </c>
    </row>
    <row r="1322" spans="6:7" hidden="1">
      <c r="F1322">
        <f>'Template A - Products'!I1322+'Template A - Products'!J1322</f>
        <v>0</v>
      </c>
      <c r="G1322">
        <f>IF('Template A - Products'!H1322="Single",750-'Validation Checks'!F1322,1500-'Validation Checks'!F1322)</f>
        <v>1500</v>
      </c>
    </row>
    <row r="1323" spans="6:7" hidden="1">
      <c r="F1323">
        <f>'Template A - Products'!I1323+'Template A - Products'!J1323</f>
        <v>0</v>
      </c>
      <c r="G1323">
        <f>IF('Template A - Products'!H1323="Single",750-'Validation Checks'!F1323,1500-'Validation Checks'!F1323)</f>
        <v>1500</v>
      </c>
    </row>
    <row r="1324" spans="6:7" hidden="1">
      <c r="F1324">
        <f>'Template A - Products'!I1324+'Template A - Products'!J1324</f>
        <v>0</v>
      </c>
      <c r="G1324">
        <f>IF('Template A - Products'!H1324="Single",750-'Validation Checks'!F1324,1500-'Validation Checks'!F1324)</f>
        <v>1500</v>
      </c>
    </row>
    <row r="1325" spans="6:7" hidden="1">
      <c r="F1325">
        <f>'Template A - Products'!I1325+'Template A - Products'!J1325</f>
        <v>0</v>
      </c>
      <c r="G1325">
        <f>IF('Template A - Products'!H1325="Single",750-'Validation Checks'!F1325,1500-'Validation Checks'!F1325)</f>
        <v>1500</v>
      </c>
    </row>
    <row r="1326" spans="6:7" hidden="1">
      <c r="F1326">
        <f>'Template A - Products'!I1326+'Template A - Products'!J1326</f>
        <v>0</v>
      </c>
      <c r="G1326">
        <f>IF('Template A - Products'!H1326="Single",750-'Validation Checks'!F1326,1500-'Validation Checks'!F1326)</f>
        <v>1500</v>
      </c>
    </row>
    <row r="1327" spans="6:7" hidden="1">
      <c r="F1327">
        <f>'Template A - Products'!I1327+'Template A - Products'!J1327</f>
        <v>0</v>
      </c>
      <c r="G1327">
        <f>IF('Template A - Products'!H1327="Single",750-'Validation Checks'!F1327,1500-'Validation Checks'!F1327)</f>
        <v>1500</v>
      </c>
    </row>
    <row r="1328" spans="6:7" hidden="1">
      <c r="F1328">
        <f>'Template A - Products'!I1328+'Template A - Products'!J1328</f>
        <v>0</v>
      </c>
      <c r="G1328">
        <f>IF('Template A - Products'!H1328="Single",750-'Validation Checks'!F1328,1500-'Validation Checks'!F1328)</f>
        <v>1500</v>
      </c>
    </row>
    <row r="1329" spans="6:7" hidden="1">
      <c r="F1329">
        <f>'Template A - Products'!I1329+'Template A - Products'!J1329</f>
        <v>0</v>
      </c>
      <c r="G1329">
        <f>IF('Template A - Products'!H1329="Single",750-'Validation Checks'!F1329,1500-'Validation Checks'!F1329)</f>
        <v>1500</v>
      </c>
    </row>
    <row r="1330" spans="6:7" hidden="1">
      <c r="F1330">
        <f>'Template A - Products'!I1330+'Template A - Products'!J1330</f>
        <v>0</v>
      </c>
      <c r="G1330">
        <f>IF('Template A - Products'!H1330="Single",750-'Validation Checks'!F1330,1500-'Validation Checks'!F1330)</f>
        <v>1500</v>
      </c>
    </row>
    <row r="1331" spans="6:7" hidden="1">
      <c r="F1331">
        <f>'Template A - Products'!I1331+'Template A - Products'!J1331</f>
        <v>0</v>
      </c>
      <c r="G1331">
        <f>IF('Template A - Products'!H1331="Single",750-'Validation Checks'!F1331,1500-'Validation Checks'!F1331)</f>
        <v>1500</v>
      </c>
    </row>
    <row r="1332" spans="6:7" hidden="1">
      <c r="F1332">
        <f>'Template A - Products'!I1332+'Template A - Products'!J1332</f>
        <v>0</v>
      </c>
      <c r="G1332">
        <f>IF('Template A - Products'!H1332="Single",750-'Validation Checks'!F1332,1500-'Validation Checks'!F1332)</f>
        <v>1500</v>
      </c>
    </row>
    <row r="1333" spans="6:7" hidden="1">
      <c r="F1333">
        <f>'Template A - Products'!I1333+'Template A - Products'!J1333</f>
        <v>0</v>
      </c>
      <c r="G1333">
        <f>IF('Template A - Products'!H1333="Single",750-'Validation Checks'!F1333,1500-'Validation Checks'!F1333)</f>
        <v>1500</v>
      </c>
    </row>
    <row r="1334" spans="6:7" hidden="1">
      <c r="F1334">
        <f>'Template A - Products'!I1334+'Template A - Products'!J1334</f>
        <v>0</v>
      </c>
      <c r="G1334">
        <f>IF('Template A - Products'!H1334="Single",750-'Validation Checks'!F1334,1500-'Validation Checks'!F1334)</f>
        <v>1500</v>
      </c>
    </row>
    <row r="1335" spans="6:7" hidden="1">
      <c r="F1335">
        <f>'Template A - Products'!I1335+'Template A - Products'!J1335</f>
        <v>0</v>
      </c>
      <c r="G1335">
        <f>IF('Template A - Products'!H1335="Single",750-'Validation Checks'!F1335,1500-'Validation Checks'!F1335)</f>
        <v>1500</v>
      </c>
    </row>
    <row r="1336" spans="6:7" hidden="1">
      <c r="F1336">
        <f>'Template A - Products'!I1336+'Template A - Products'!J1336</f>
        <v>0</v>
      </c>
      <c r="G1336">
        <f>IF('Template A - Products'!H1336="Single",750-'Validation Checks'!F1336,1500-'Validation Checks'!F1336)</f>
        <v>1500</v>
      </c>
    </row>
    <row r="1337" spans="6:7" hidden="1">
      <c r="F1337">
        <f>'Template A - Products'!I1337+'Template A - Products'!J1337</f>
        <v>0</v>
      </c>
      <c r="G1337">
        <f>IF('Template A - Products'!H1337="Single",750-'Validation Checks'!F1337,1500-'Validation Checks'!F1337)</f>
        <v>1500</v>
      </c>
    </row>
    <row r="1338" spans="6:7" hidden="1">
      <c r="F1338">
        <f>'Template A - Products'!I1338+'Template A - Products'!J1338</f>
        <v>0</v>
      </c>
      <c r="G1338">
        <f>IF('Template A - Products'!H1338="Single",750-'Validation Checks'!F1338,1500-'Validation Checks'!F1338)</f>
        <v>1500</v>
      </c>
    </row>
    <row r="1339" spans="6:7" hidden="1">
      <c r="F1339">
        <f>'Template A - Products'!I1339+'Template A - Products'!J1339</f>
        <v>0</v>
      </c>
      <c r="G1339">
        <f>IF('Template A - Products'!H1339="Single",750-'Validation Checks'!F1339,1500-'Validation Checks'!F1339)</f>
        <v>1500</v>
      </c>
    </row>
    <row r="1340" spans="6:7" hidden="1">
      <c r="F1340">
        <f>'Template A - Products'!I1340+'Template A - Products'!J1340</f>
        <v>0</v>
      </c>
      <c r="G1340">
        <f>IF('Template A - Products'!H1340="Single",750-'Validation Checks'!F1340,1500-'Validation Checks'!F1340)</f>
        <v>1500</v>
      </c>
    </row>
    <row r="1341" spans="6:7" hidden="1">
      <c r="F1341">
        <f>'Template A - Products'!I1341+'Template A - Products'!J1341</f>
        <v>0</v>
      </c>
      <c r="G1341">
        <f>IF('Template A - Products'!H1341="Single",750-'Validation Checks'!F1341,1500-'Validation Checks'!F1341)</f>
        <v>1500</v>
      </c>
    </row>
    <row r="1342" spans="6:7" hidden="1">
      <c r="F1342">
        <f>'Template A - Products'!I1342+'Template A - Products'!J1342</f>
        <v>0</v>
      </c>
      <c r="G1342">
        <f>IF('Template A - Products'!H1342="Single",750-'Validation Checks'!F1342,1500-'Validation Checks'!F1342)</f>
        <v>1500</v>
      </c>
    </row>
    <row r="1343" spans="6:7" hidden="1">
      <c r="F1343">
        <f>'Template A - Products'!I1343+'Template A - Products'!J1343</f>
        <v>0</v>
      </c>
      <c r="G1343">
        <f>IF('Template A - Products'!H1343="Single",750-'Validation Checks'!F1343,1500-'Validation Checks'!F1343)</f>
        <v>1500</v>
      </c>
    </row>
    <row r="1344" spans="6:7" hidden="1">
      <c r="F1344">
        <f>'Template A - Products'!I1344+'Template A - Products'!J1344</f>
        <v>0</v>
      </c>
      <c r="G1344">
        <f>IF('Template A - Products'!H1344="Single",750-'Validation Checks'!F1344,1500-'Validation Checks'!F1344)</f>
        <v>1500</v>
      </c>
    </row>
    <row r="1345" spans="6:7" hidden="1">
      <c r="F1345">
        <f>'Template A - Products'!I1345+'Template A - Products'!J1345</f>
        <v>0</v>
      </c>
      <c r="G1345">
        <f>IF('Template A - Products'!H1345="Single",750-'Validation Checks'!F1345,1500-'Validation Checks'!F1345)</f>
        <v>1500</v>
      </c>
    </row>
    <row r="1346" spans="6:7" hidden="1">
      <c r="F1346">
        <f>'Template A - Products'!I1346+'Template A - Products'!J1346</f>
        <v>0</v>
      </c>
      <c r="G1346">
        <f>IF('Template A - Products'!H1346="Single",750-'Validation Checks'!F1346,1500-'Validation Checks'!F1346)</f>
        <v>1500</v>
      </c>
    </row>
    <row r="1347" spans="6:7" hidden="1">
      <c r="F1347">
        <f>'Template A - Products'!I1347+'Template A - Products'!J1347</f>
        <v>0</v>
      </c>
      <c r="G1347">
        <f>IF('Template A - Products'!H1347="Single",750-'Validation Checks'!F1347,1500-'Validation Checks'!F1347)</f>
        <v>1500</v>
      </c>
    </row>
    <row r="1348" spans="6:7" hidden="1">
      <c r="F1348">
        <f>'Template A - Products'!I1348+'Template A - Products'!J1348</f>
        <v>0</v>
      </c>
      <c r="G1348">
        <f>IF('Template A - Products'!H1348="Single",750-'Validation Checks'!F1348,1500-'Validation Checks'!F1348)</f>
        <v>1500</v>
      </c>
    </row>
    <row r="1349" spans="6:7" hidden="1">
      <c r="F1349">
        <f>'Template A - Products'!I1349+'Template A - Products'!J1349</f>
        <v>0</v>
      </c>
      <c r="G1349">
        <f>IF('Template A - Products'!H1349="Single",750-'Validation Checks'!F1349,1500-'Validation Checks'!F1349)</f>
        <v>1500</v>
      </c>
    </row>
    <row r="1350" spans="6:7" hidden="1">
      <c r="F1350">
        <f>'Template A - Products'!I1350+'Template A - Products'!J1350</f>
        <v>0</v>
      </c>
      <c r="G1350">
        <f>IF('Template A - Products'!H1350="Single",750-'Validation Checks'!F1350,1500-'Validation Checks'!F1350)</f>
        <v>1500</v>
      </c>
    </row>
    <row r="1351" spans="6:7" hidden="1">
      <c r="F1351">
        <f>'Template A - Products'!I1351+'Template A - Products'!J1351</f>
        <v>0</v>
      </c>
      <c r="G1351">
        <f>IF('Template A - Products'!H1351="Single",750-'Validation Checks'!F1351,1500-'Validation Checks'!F1351)</f>
        <v>1500</v>
      </c>
    </row>
    <row r="1352" spans="6:7" hidden="1">
      <c r="F1352">
        <f>'Template A - Products'!I1352+'Template A - Products'!J1352</f>
        <v>0</v>
      </c>
      <c r="G1352">
        <f>IF('Template A - Products'!H1352="Single",750-'Validation Checks'!F1352,1500-'Validation Checks'!F1352)</f>
        <v>1500</v>
      </c>
    </row>
    <row r="1353" spans="6:7" hidden="1">
      <c r="F1353">
        <f>'Template A - Products'!I1353+'Template A - Products'!J1353</f>
        <v>0</v>
      </c>
      <c r="G1353">
        <f>IF('Template A - Products'!H1353="Single",750-'Validation Checks'!F1353,1500-'Validation Checks'!F1353)</f>
        <v>1500</v>
      </c>
    </row>
    <row r="1354" spans="6:7" hidden="1">
      <c r="F1354">
        <f>'Template A - Products'!I1354+'Template A - Products'!J1354</f>
        <v>0</v>
      </c>
      <c r="G1354">
        <f>IF('Template A - Products'!H1354="Single",750-'Validation Checks'!F1354,1500-'Validation Checks'!F1354)</f>
        <v>1500</v>
      </c>
    </row>
    <row r="1355" spans="6:7" hidden="1">
      <c r="F1355">
        <f>'Template A - Products'!I1355+'Template A - Products'!J1355</f>
        <v>0</v>
      </c>
      <c r="G1355">
        <f>IF('Template A - Products'!H1355="Single",750-'Validation Checks'!F1355,1500-'Validation Checks'!F1355)</f>
        <v>1500</v>
      </c>
    </row>
    <row r="1356" spans="6:7" hidden="1">
      <c r="F1356">
        <f>'Template A - Products'!I1356+'Template A - Products'!J1356</f>
        <v>0</v>
      </c>
      <c r="G1356">
        <f>IF('Template A - Products'!H1356="Single",750-'Validation Checks'!F1356,1500-'Validation Checks'!F1356)</f>
        <v>1500</v>
      </c>
    </row>
    <row r="1357" spans="6:7" hidden="1">
      <c r="F1357">
        <f>'Template A - Products'!I1357+'Template A - Products'!J1357</f>
        <v>0</v>
      </c>
      <c r="G1357">
        <f>IF('Template A - Products'!H1357="Single",750-'Validation Checks'!F1357,1500-'Validation Checks'!F1357)</f>
        <v>1500</v>
      </c>
    </row>
    <row r="1358" spans="6:7" hidden="1">
      <c r="F1358">
        <f>'Template A - Products'!I1358+'Template A - Products'!J1358</f>
        <v>0</v>
      </c>
      <c r="G1358">
        <f>IF('Template A - Products'!H1358="Single",750-'Validation Checks'!F1358,1500-'Validation Checks'!F1358)</f>
        <v>1500</v>
      </c>
    </row>
    <row r="1359" spans="6:7" hidden="1">
      <c r="F1359">
        <f>'Template A - Products'!I1359+'Template A - Products'!J1359</f>
        <v>0</v>
      </c>
      <c r="G1359">
        <f>IF('Template A - Products'!H1359="Single",750-'Validation Checks'!F1359,1500-'Validation Checks'!F1359)</f>
        <v>1500</v>
      </c>
    </row>
    <row r="1360" spans="6:7" hidden="1">
      <c r="F1360">
        <f>'Template A - Products'!I1360+'Template A - Products'!J1360</f>
        <v>0</v>
      </c>
      <c r="G1360">
        <f>IF('Template A - Products'!H1360="Single",750-'Validation Checks'!F1360,1500-'Validation Checks'!F1360)</f>
        <v>1500</v>
      </c>
    </row>
    <row r="1361" spans="6:7" hidden="1">
      <c r="F1361">
        <f>'Template A - Products'!I1361+'Template A - Products'!J1361</f>
        <v>0</v>
      </c>
      <c r="G1361">
        <f>IF('Template A - Products'!H1361="Single",750-'Validation Checks'!F1361,1500-'Validation Checks'!F1361)</f>
        <v>1500</v>
      </c>
    </row>
    <row r="1362" spans="6:7" hidden="1">
      <c r="F1362">
        <f>'Template A - Products'!I1362+'Template A - Products'!J1362</f>
        <v>0</v>
      </c>
      <c r="G1362">
        <f>IF('Template A - Products'!H1362="Single",750-'Validation Checks'!F1362,1500-'Validation Checks'!F1362)</f>
        <v>1500</v>
      </c>
    </row>
    <row r="1363" spans="6:7" hidden="1">
      <c r="F1363">
        <f>'Template A - Products'!I1363+'Template A - Products'!J1363</f>
        <v>0</v>
      </c>
      <c r="G1363">
        <f>IF('Template A - Products'!H1363="Single",750-'Validation Checks'!F1363,1500-'Validation Checks'!F1363)</f>
        <v>1500</v>
      </c>
    </row>
    <row r="1364" spans="6:7" hidden="1">
      <c r="F1364">
        <f>'Template A - Products'!I1364+'Template A - Products'!J1364</f>
        <v>0</v>
      </c>
      <c r="G1364">
        <f>IF('Template A - Products'!H1364="Single",750-'Validation Checks'!F1364,1500-'Validation Checks'!F1364)</f>
        <v>1500</v>
      </c>
    </row>
    <row r="1365" spans="6:7" hidden="1">
      <c r="F1365">
        <f>'Template A - Products'!I1365+'Template A - Products'!J1365</f>
        <v>0</v>
      </c>
      <c r="G1365">
        <f>IF('Template A - Products'!H1365="Single",750-'Validation Checks'!F1365,1500-'Validation Checks'!F1365)</f>
        <v>1500</v>
      </c>
    </row>
    <row r="1366" spans="6:7" hidden="1">
      <c r="F1366">
        <f>'Template A - Products'!I1366+'Template A - Products'!J1366</f>
        <v>0</v>
      </c>
      <c r="G1366">
        <f>IF('Template A - Products'!H1366="Single",750-'Validation Checks'!F1366,1500-'Validation Checks'!F1366)</f>
        <v>1500</v>
      </c>
    </row>
    <row r="1367" spans="6:7" hidden="1">
      <c r="F1367">
        <f>'Template A - Products'!I1367+'Template A - Products'!J1367</f>
        <v>0</v>
      </c>
      <c r="G1367">
        <f>IF('Template A - Products'!H1367="Single",750-'Validation Checks'!F1367,1500-'Validation Checks'!F1367)</f>
        <v>1500</v>
      </c>
    </row>
    <row r="1368" spans="6:7" hidden="1">
      <c r="F1368">
        <f>'Template A - Products'!I1368+'Template A - Products'!J1368</f>
        <v>0</v>
      </c>
      <c r="G1368">
        <f>IF('Template A - Products'!H1368="Single",750-'Validation Checks'!F1368,1500-'Validation Checks'!F1368)</f>
        <v>1500</v>
      </c>
    </row>
    <row r="1369" spans="6:7" hidden="1">
      <c r="F1369">
        <f>'Template A - Products'!I1369+'Template A - Products'!J1369</f>
        <v>0</v>
      </c>
      <c r="G1369">
        <f>IF('Template A - Products'!H1369="Single",750-'Validation Checks'!F1369,1500-'Validation Checks'!F1369)</f>
        <v>1500</v>
      </c>
    </row>
    <row r="1370" spans="6:7" hidden="1">
      <c r="F1370">
        <f>'Template A - Products'!I1370+'Template A - Products'!J1370</f>
        <v>0</v>
      </c>
      <c r="G1370">
        <f>IF('Template A - Products'!H1370="Single",750-'Validation Checks'!F1370,1500-'Validation Checks'!F1370)</f>
        <v>1500</v>
      </c>
    </row>
    <row r="1371" spans="6:7" hidden="1">
      <c r="F1371">
        <f>'Template A - Products'!I1371+'Template A - Products'!J1371</f>
        <v>0</v>
      </c>
      <c r="G1371">
        <f>IF('Template A - Products'!H1371="Single",750-'Validation Checks'!F1371,1500-'Validation Checks'!F1371)</f>
        <v>1500</v>
      </c>
    </row>
    <row r="1372" spans="6:7" hidden="1">
      <c r="F1372">
        <f>'Template A - Products'!I1372+'Template A - Products'!J1372</f>
        <v>0</v>
      </c>
      <c r="G1372">
        <f>IF('Template A - Products'!H1372="Single",750-'Validation Checks'!F1372,1500-'Validation Checks'!F1372)</f>
        <v>1500</v>
      </c>
    </row>
    <row r="1373" spans="6:7" hidden="1">
      <c r="F1373">
        <f>'Template A - Products'!I1373+'Template A - Products'!J1373</f>
        <v>0</v>
      </c>
      <c r="G1373">
        <f>IF('Template A - Products'!H1373="Single",750-'Validation Checks'!F1373,1500-'Validation Checks'!F1373)</f>
        <v>1500</v>
      </c>
    </row>
    <row r="1374" spans="6:7" hidden="1">
      <c r="F1374">
        <f>'Template A - Products'!I1374+'Template A - Products'!J1374</f>
        <v>0</v>
      </c>
      <c r="G1374">
        <f>IF('Template A - Products'!H1374="Single",750-'Validation Checks'!F1374,1500-'Validation Checks'!F1374)</f>
        <v>1500</v>
      </c>
    </row>
    <row r="1375" spans="6:7" hidden="1">
      <c r="F1375">
        <f>'Template A - Products'!I1375+'Template A - Products'!J1375</f>
        <v>0</v>
      </c>
      <c r="G1375">
        <f>IF('Template A - Products'!H1375="Single",750-'Validation Checks'!F1375,1500-'Validation Checks'!F1375)</f>
        <v>1500</v>
      </c>
    </row>
    <row r="1376" spans="6:7" hidden="1">
      <c r="F1376">
        <f>'Template A - Products'!I1376+'Template A - Products'!J1376</f>
        <v>0</v>
      </c>
      <c r="G1376">
        <f>IF('Template A - Products'!H1376="Single",750-'Validation Checks'!F1376,1500-'Validation Checks'!F1376)</f>
        <v>1500</v>
      </c>
    </row>
    <row r="1377" spans="6:7" hidden="1">
      <c r="F1377">
        <f>'Template A - Products'!I1377+'Template A - Products'!J1377</f>
        <v>0</v>
      </c>
      <c r="G1377">
        <f>IF('Template A - Products'!H1377="Single",750-'Validation Checks'!F1377,1500-'Validation Checks'!F1377)</f>
        <v>1500</v>
      </c>
    </row>
    <row r="1378" spans="6:7" hidden="1">
      <c r="F1378">
        <f>'Template A - Products'!I1378+'Template A - Products'!J1378</f>
        <v>0</v>
      </c>
      <c r="G1378">
        <f>IF('Template A - Products'!H1378="Single",750-'Validation Checks'!F1378,1500-'Validation Checks'!F1378)</f>
        <v>1500</v>
      </c>
    </row>
    <row r="1379" spans="6:7" hidden="1">
      <c r="F1379">
        <f>'Template A - Products'!I1379+'Template A - Products'!J1379</f>
        <v>0</v>
      </c>
      <c r="G1379">
        <f>IF('Template A - Products'!H1379="Single",750-'Validation Checks'!F1379,1500-'Validation Checks'!F1379)</f>
        <v>1500</v>
      </c>
    </row>
    <row r="1380" spans="6:7" hidden="1">
      <c r="F1380">
        <f>'Template A - Products'!I1380+'Template A - Products'!J1380</f>
        <v>0</v>
      </c>
      <c r="G1380">
        <f>IF('Template A - Products'!H1380="Single",750-'Validation Checks'!F1380,1500-'Validation Checks'!F1380)</f>
        <v>1500</v>
      </c>
    </row>
    <row r="1381" spans="6:7" hidden="1">
      <c r="F1381">
        <f>'Template A - Products'!I1381+'Template A - Products'!J1381</f>
        <v>0</v>
      </c>
      <c r="G1381">
        <f>IF('Template A - Products'!H1381="Single",750-'Validation Checks'!F1381,1500-'Validation Checks'!F1381)</f>
        <v>1500</v>
      </c>
    </row>
    <row r="1382" spans="6:7" hidden="1">
      <c r="F1382">
        <f>'Template A - Products'!I1382+'Template A - Products'!J1382</f>
        <v>0</v>
      </c>
      <c r="G1382">
        <f>IF('Template A - Products'!H1382="Single",750-'Validation Checks'!F1382,1500-'Validation Checks'!F1382)</f>
        <v>1500</v>
      </c>
    </row>
    <row r="1383" spans="6:7" hidden="1">
      <c r="F1383">
        <f>'Template A - Products'!I1383+'Template A - Products'!J1383</f>
        <v>0</v>
      </c>
      <c r="G1383">
        <f>IF('Template A - Products'!H1383="Single",750-'Validation Checks'!F1383,1500-'Validation Checks'!F1383)</f>
        <v>1500</v>
      </c>
    </row>
    <row r="1384" spans="6:7" hidden="1">
      <c r="F1384">
        <f>'Template A - Products'!I1384+'Template A - Products'!J1384</f>
        <v>0</v>
      </c>
      <c r="G1384">
        <f>IF('Template A - Products'!H1384="Single",750-'Validation Checks'!F1384,1500-'Validation Checks'!F1384)</f>
        <v>1500</v>
      </c>
    </row>
    <row r="1385" spans="6:7" hidden="1">
      <c r="F1385">
        <f>'Template A - Products'!I1385+'Template A - Products'!J1385</f>
        <v>0</v>
      </c>
      <c r="G1385">
        <f>IF('Template A - Products'!H1385="Single",750-'Validation Checks'!F1385,1500-'Validation Checks'!F1385)</f>
        <v>1500</v>
      </c>
    </row>
    <row r="1386" spans="6:7" hidden="1">
      <c r="F1386">
        <f>'Template A - Products'!I1386+'Template A - Products'!J1386</f>
        <v>0</v>
      </c>
      <c r="G1386">
        <f>IF('Template A - Products'!H1386="Single",750-'Validation Checks'!F1386,1500-'Validation Checks'!F1386)</f>
        <v>1500</v>
      </c>
    </row>
    <row r="1387" spans="6:7" hidden="1">
      <c r="F1387">
        <f>'Template A - Products'!I1387+'Template A - Products'!J1387</f>
        <v>0</v>
      </c>
      <c r="G1387">
        <f>IF('Template A - Products'!H1387="Single",750-'Validation Checks'!F1387,1500-'Validation Checks'!F1387)</f>
        <v>1500</v>
      </c>
    </row>
    <row r="1388" spans="6:7" hidden="1">
      <c r="F1388">
        <f>'Template A - Products'!I1388+'Template A - Products'!J1388</f>
        <v>0</v>
      </c>
      <c r="G1388">
        <f>IF('Template A - Products'!H1388="Single",750-'Validation Checks'!F1388,1500-'Validation Checks'!F1388)</f>
        <v>1500</v>
      </c>
    </row>
    <row r="1389" spans="6:7" hidden="1">
      <c r="F1389">
        <f>'Template A - Products'!I1389+'Template A - Products'!J1389</f>
        <v>0</v>
      </c>
      <c r="G1389">
        <f>IF('Template A - Products'!H1389="Single",750-'Validation Checks'!F1389,1500-'Validation Checks'!F1389)</f>
        <v>1500</v>
      </c>
    </row>
    <row r="1390" spans="6:7" hidden="1">
      <c r="F1390">
        <f>'Template A - Products'!I1390+'Template A - Products'!J1390</f>
        <v>0</v>
      </c>
      <c r="G1390">
        <f>IF('Template A - Products'!H1390="Single",750-'Validation Checks'!F1390,1500-'Validation Checks'!F1390)</f>
        <v>1500</v>
      </c>
    </row>
    <row r="1391" spans="6:7" hidden="1">
      <c r="F1391">
        <f>'Template A - Products'!I1391+'Template A - Products'!J1391</f>
        <v>0</v>
      </c>
      <c r="G1391">
        <f>IF('Template A - Products'!H1391="Single",750-'Validation Checks'!F1391,1500-'Validation Checks'!F1391)</f>
        <v>1500</v>
      </c>
    </row>
    <row r="1392" spans="6:7" hidden="1">
      <c r="F1392">
        <f>'Template A - Products'!I1392+'Template A - Products'!J1392</f>
        <v>0</v>
      </c>
      <c r="G1392">
        <f>IF('Template A - Products'!H1392="Single",750-'Validation Checks'!F1392,1500-'Validation Checks'!F1392)</f>
        <v>1500</v>
      </c>
    </row>
    <row r="1393" spans="6:7" hidden="1">
      <c r="F1393">
        <f>'Template A - Products'!I1393+'Template A - Products'!J1393</f>
        <v>0</v>
      </c>
      <c r="G1393">
        <f>IF('Template A - Products'!H1393="Single",750-'Validation Checks'!F1393,1500-'Validation Checks'!F1393)</f>
        <v>1500</v>
      </c>
    </row>
    <row r="1394" spans="6:7" hidden="1">
      <c r="F1394">
        <f>'Template A - Products'!I1394+'Template A - Products'!J1394</f>
        <v>0</v>
      </c>
      <c r="G1394">
        <f>IF('Template A - Products'!H1394="Single",750-'Validation Checks'!F1394,1500-'Validation Checks'!F1394)</f>
        <v>1500</v>
      </c>
    </row>
    <row r="1395" spans="6:7" hidden="1">
      <c r="F1395">
        <f>'Template A - Products'!I1395+'Template A - Products'!J1395</f>
        <v>0</v>
      </c>
      <c r="G1395">
        <f>IF('Template A - Products'!H1395="Single",750-'Validation Checks'!F1395,1500-'Validation Checks'!F1395)</f>
        <v>1500</v>
      </c>
    </row>
    <row r="1396" spans="6:7" hidden="1">
      <c r="F1396">
        <f>'Template A - Products'!I1396+'Template A - Products'!J1396</f>
        <v>0</v>
      </c>
      <c r="G1396">
        <f>IF('Template A - Products'!H1396="Single",750-'Validation Checks'!F1396,1500-'Validation Checks'!F1396)</f>
        <v>1500</v>
      </c>
    </row>
    <row r="1397" spans="6:7" hidden="1">
      <c r="F1397">
        <f>'Template A - Products'!I1397+'Template A - Products'!J1397</f>
        <v>0</v>
      </c>
      <c r="G1397">
        <f>IF('Template A - Products'!H1397="Single",750-'Validation Checks'!F1397,1500-'Validation Checks'!F1397)</f>
        <v>1500</v>
      </c>
    </row>
    <row r="1398" spans="6:7" hidden="1">
      <c r="F1398">
        <f>'Template A - Products'!I1398+'Template A - Products'!J1398</f>
        <v>0</v>
      </c>
      <c r="G1398">
        <f>IF('Template A - Products'!H1398="Single",750-'Validation Checks'!F1398,1500-'Validation Checks'!F1398)</f>
        <v>1500</v>
      </c>
    </row>
    <row r="1399" spans="6:7" hidden="1">
      <c r="F1399">
        <f>'Template A - Products'!I1399+'Template A - Products'!J1399</f>
        <v>0</v>
      </c>
      <c r="G1399">
        <f>IF('Template A - Products'!H1399="Single",750-'Validation Checks'!F1399,1500-'Validation Checks'!F1399)</f>
        <v>1500</v>
      </c>
    </row>
    <row r="1400" spans="6:7" hidden="1">
      <c r="F1400">
        <f>'Template A - Products'!I1400+'Template A - Products'!J1400</f>
        <v>0</v>
      </c>
      <c r="G1400">
        <f>IF('Template A - Products'!H1400="Single",750-'Validation Checks'!F1400,1500-'Validation Checks'!F1400)</f>
        <v>1500</v>
      </c>
    </row>
    <row r="1401" spans="6:7" hidden="1">
      <c r="F1401">
        <f>'Template A - Products'!I1401+'Template A - Products'!J1401</f>
        <v>0</v>
      </c>
      <c r="G1401">
        <f>IF('Template A - Products'!H1401="Single",750-'Validation Checks'!F1401,1500-'Validation Checks'!F1401)</f>
        <v>1500</v>
      </c>
    </row>
    <row r="1402" spans="6:7" hidden="1">
      <c r="F1402">
        <f>'Template A - Products'!I1402+'Template A - Products'!J1402</f>
        <v>0</v>
      </c>
      <c r="G1402">
        <f>IF('Template A - Products'!H1402="Single",750-'Validation Checks'!F1402,1500-'Validation Checks'!F1402)</f>
        <v>1500</v>
      </c>
    </row>
    <row r="1403" spans="6:7" hidden="1">
      <c r="F1403">
        <f>'Template A - Products'!I1403+'Template A - Products'!J1403</f>
        <v>0</v>
      </c>
      <c r="G1403">
        <f>IF('Template A - Products'!H1403="Single",750-'Validation Checks'!F1403,1500-'Validation Checks'!F1403)</f>
        <v>1500</v>
      </c>
    </row>
    <row r="1404" spans="6:7" hidden="1">
      <c r="F1404">
        <f>'Template A - Products'!I1404+'Template A - Products'!J1404</f>
        <v>0</v>
      </c>
      <c r="G1404">
        <f>IF('Template A - Products'!H1404="Single",750-'Validation Checks'!F1404,1500-'Validation Checks'!F1404)</f>
        <v>1500</v>
      </c>
    </row>
    <row r="1405" spans="6:7" hidden="1">
      <c r="F1405">
        <f>'Template A - Products'!I1405+'Template A - Products'!J1405</f>
        <v>0</v>
      </c>
      <c r="G1405">
        <f>IF('Template A - Products'!H1405="Single",750-'Validation Checks'!F1405,1500-'Validation Checks'!F1405)</f>
        <v>1500</v>
      </c>
    </row>
    <row r="1406" spans="6:7" hidden="1">
      <c r="F1406">
        <f>'Template A - Products'!I1406+'Template A - Products'!J1406</f>
        <v>0</v>
      </c>
      <c r="G1406">
        <f>IF('Template A - Products'!H1406="Single",750-'Validation Checks'!F1406,1500-'Validation Checks'!F1406)</f>
        <v>1500</v>
      </c>
    </row>
    <row r="1407" spans="6:7" hidden="1">
      <c r="F1407">
        <f>'Template A - Products'!I1407+'Template A - Products'!J1407</f>
        <v>0</v>
      </c>
      <c r="G1407">
        <f>IF('Template A - Products'!H1407="Single",750-'Validation Checks'!F1407,1500-'Validation Checks'!F1407)</f>
        <v>1500</v>
      </c>
    </row>
    <row r="1408" spans="6:7" hidden="1">
      <c r="F1408">
        <f>'Template A - Products'!I1408+'Template A - Products'!J1408</f>
        <v>0</v>
      </c>
      <c r="G1408">
        <f>IF('Template A - Products'!H1408="Single",750-'Validation Checks'!F1408,1500-'Validation Checks'!F1408)</f>
        <v>1500</v>
      </c>
    </row>
    <row r="1409" spans="6:7" hidden="1">
      <c r="F1409">
        <f>'Template A - Products'!I1409+'Template A - Products'!J1409</f>
        <v>0</v>
      </c>
      <c r="G1409">
        <f>IF('Template A - Products'!H1409="Single",750-'Validation Checks'!F1409,1500-'Validation Checks'!F1409)</f>
        <v>1500</v>
      </c>
    </row>
    <row r="1410" spans="6:7" hidden="1">
      <c r="F1410">
        <f>'Template A - Products'!I1410+'Template A - Products'!J1410</f>
        <v>0</v>
      </c>
      <c r="G1410">
        <f>IF('Template A - Products'!H1410="Single",750-'Validation Checks'!F1410,1500-'Validation Checks'!F1410)</f>
        <v>1500</v>
      </c>
    </row>
    <row r="1411" spans="6:7" hidden="1">
      <c r="F1411">
        <f>'Template A - Products'!I1411+'Template A - Products'!J1411</f>
        <v>0</v>
      </c>
      <c r="G1411">
        <f>IF('Template A - Products'!H1411="Single",750-'Validation Checks'!F1411,1500-'Validation Checks'!F1411)</f>
        <v>1500</v>
      </c>
    </row>
    <row r="1412" spans="6:7" hidden="1">
      <c r="F1412">
        <f>'Template A - Products'!I1412+'Template A - Products'!J1412</f>
        <v>0</v>
      </c>
      <c r="G1412">
        <f>IF('Template A - Products'!H1412="Single",750-'Validation Checks'!F1412,1500-'Validation Checks'!F1412)</f>
        <v>1500</v>
      </c>
    </row>
    <row r="1413" spans="6:7" hidden="1">
      <c r="F1413">
        <f>'Template A - Products'!I1413+'Template A - Products'!J1413</f>
        <v>0</v>
      </c>
      <c r="G1413">
        <f>IF('Template A - Products'!H1413="Single",750-'Validation Checks'!F1413,1500-'Validation Checks'!F1413)</f>
        <v>1500</v>
      </c>
    </row>
    <row r="1414" spans="6:7" hidden="1">
      <c r="F1414">
        <f>'Template A - Products'!I1414+'Template A - Products'!J1414</f>
        <v>0</v>
      </c>
      <c r="G1414">
        <f>IF('Template A - Products'!H1414="Single",750-'Validation Checks'!F1414,1500-'Validation Checks'!F1414)</f>
        <v>1500</v>
      </c>
    </row>
    <row r="1415" spans="6:7" hidden="1">
      <c r="F1415">
        <f>'Template A - Products'!I1415+'Template A - Products'!J1415</f>
        <v>0</v>
      </c>
      <c r="G1415">
        <f>IF('Template A - Products'!H1415="Single",750-'Validation Checks'!F1415,1500-'Validation Checks'!F1415)</f>
        <v>1500</v>
      </c>
    </row>
    <row r="1416" spans="6:7" hidden="1">
      <c r="F1416">
        <f>'Template A - Products'!I1416+'Template A - Products'!J1416</f>
        <v>0</v>
      </c>
      <c r="G1416">
        <f>IF('Template A - Products'!H1416="Single",750-'Validation Checks'!F1416,1500-'Validation Checks'!F1416)</f>
        <v>1500</v>
      </c>
    </row>
    <row r="1417" spans="6:7" hidden="1">
      <c r="F1417">
        <f>'Template A - Products'!I1417+'Template A - Products'!J1417</f>
        <v>0</v>
      </c>
      <c r="G1417">
        <f>IF('Template A - Products'!H1417="Single",750-'Validation Checks'!F1417,1500-'Validation Checks'!F1417)</f>
        <v>1500</v>
      </c>
    </row>
    <row r="1418" spans="6:7" hidden="1">
      <c r="F1418">
        <f>'Template A - Products'!I1418+'Template A - Products'!J1418</f>
        <v>0</v>
      </c>
      <c r="G1418">
        <f>IF('Template A - Products'!H1418="Single",750-'Validation Checks'!F1418,1500-'Validation Checks'!F1418)</f>
        <v>1500</v>
      </c>
    </row>
    <row r="1419" spans="6:7" hidden="1">
      <c r="F1419">
        <f>'Template A - Products'!I1419+'Template A - Products'!J1419</f>
        <v>0</v>
      </c>
      <c r="G1419">
        <f>IF('Template A - Products'!H1419="Single",750-'Validation Checks'!F1419,1500-'Validation Checks'!F1419)</f>
        <v>1500</v>
      </c>
    </row>
    <row r="1420" spans="6:7" hidden="1">
      <c r="F1420">
        <f>'Template A - Products'!I1420+'Template A - Products'!J1420</f>
        <v>0</v>
      </c>
      <c r="G1420">
        <f>IF('Template A - Products'!H1420="Single",750-'Validation Checks'!F1420,1500-'Validation Checks'!F1420)</f>
        <v>1500</v>
      </c>
    </row>
    <row r="1421" spans="6:7" hidden="1">
      <c r="F1421">
        <f>'Template A - Products'!I1421+'Template A - Products'!J1421</f>
        <v>0</v>
      </c>
      <c r="G1421">
        <f>IF('Template A - Products'!H1421="Single",750-'Validation Checks'!F1421,1500-'Validation Checks'!F1421)</f>
        <v>1500</v>
      </c>
    </row>
    <row r="1422" spans="6:7" hidden="1">
      <c r="F1422">
        <f>'Template A - Products'!I1422+'Template A - Products'!J1422</f>
        <v>0</v>
      </c>
      <c r="G1422">
        <f>IF('Template A - Products'!H1422="Single",750-'Validation Checks'!F1422,1500-'Validation Checks'!F1422)</f>
        <v>1500</v>
      </c>
    </row>
    <row r="1423" spans="6:7" hidden="1">
      <c r="F1423">
        <f>'Template A - Products'!I1423+'Template A - Products'!J1423</f>
        <v>0</v>
      </c>
      <c r="G1423">
        <f>IF('Template A - Products'!H1423="Single",750-'Validation Checks'!F1423,1500-'Validation Checks'!F1423)</f>
        <v>1500</v>
      </c>
    </row>
    <row r="1424" spans="6:7" hidden="1">
      <c r="F1424">
        <f>'Template A - Products'!I1424+'Template A - Products'!J1424</f>
        <v>0</v>
      </c>
      <c r="G1424">
        <f>IF('Template A - Products'!H1424="Single",750-'Validation Checks'!F1424,1500-'Validation Checks'!F1424)</f>
        <v>1500</v>
      </c>
    </row>
    <row r="1425" spans="6:7" hidden="1">
      <c r="F1425">
        <f>'Template A - Products'!I1425+'Template A - Products'!J1425</f>
        <v>0</v>
      </c>
      <c r="G1425">
        <f>IF('Template A - Products'!H1425="Single",750-'Validation Checks'!F1425,1500-'Validation Checks'!F1425)</f>
        <v>1500</v>
      </c>
    </row>
    <row r="1426" spans="6:7" hidden="1">
      <c r="F1426">
        <f>'Template A - Products'!I1426+'Template A - Products'!J1426</f>
        <v>0</v>
      </c>
      <c r="G1426">
        <f>IF('Template A - Products'!H1426="Single",750-'Validation Checks'!F1426,1500-'Validation Checks'!F1426)</f>
        <v>1500</v>
      </c>
    </row>
    <row r="1427" spans="6:7" hidden="1">
      <c r="F1427">
        <f>'Template A - Products'!I1427+'Template A - Products'!J1427</f>
        <v>0</v>
      </c>
      <c r="G1427">
        <f>IF('Template A - Products'!H1427="Single",750-'Validation Checks'!F1427,1500-'Validation Checks'!F1427)</f>
        <v>1500</v>
      </c>
    </row>
    <row r="1428" spans="6:7" hidden="1">
      <c r="F1428">
        <f>'Template A - Products'!I1428+'Template A - Products'!J1428</f>
        <v>0</v>
      </c>
      <c r="G1428">
        <f>IF('Template A - Products'!H1428="Single",750-'Validation Checks'!F1428,1500-'Validation Checks'!F1428)</f>
        <v>1500</v>
      </c>
    </row>
    <row r="1429" spans="6:7" hidden="1">
      <c r="F1429">
        <f>'Template A - Products'!I1429+'Template A - Products'!J1429</f>
        <v>0</v>
      </c>
      <c r="G1429">
        <f>IF('Template A - Products'!H1429="Single",750-'Validation Checks'!F1429,1500-'Validation Checks'!F1429)</f>
        <v>1500</v>
      </c>
    </row>
    <row r="1430" spans="6:7" hidden="1">
      <c r="F1430">
        <f>'Template A - Products'!I1430+'Template A - Products'!J1430</f>
        <v>0</v>
      </c>
      <c r="G1430">
        <f>IF('Template A - Products'!H1430="Single",750-'Validation Checks'!F1430,1500-'Validation Checks'!F1430)</f>
        <v>1500</v>
      </c>
    </row>
    <row r="1431" spans="6:7" hidden="1">
      <c r="F1431">
        <f>'Template A - Products'!I1431+'Template A - Products'!J1431</f>
        <v>0</v>
      </c>
      <c r="G1431">
        <f>IF('Template A - Products'!H1431="Single",750-'Validation Checks'!F1431,1500-'Validation Checks'!F1431)</f>
        <v>1500</v>
      </c>
    </row>
    <row r="1432" spans="6:7" hidden="1">
      <c r="F1432">
        <f>'Template A - Products'!I1432+'Template A - Products'!J1432</f>
        <v>0</v>
      </c>
      <c r="G1432">
        <f>IF('Template A - Products'!H1432="Single",750-'Validation Checks'!F1432,1500-'Validation Checks'!F1432)</f>
        <v>1500</v>
      </c>
    </row>
    <row r="1433" spans="6:7" hidden="1">
      <c r="F1433">
        <f>'Template A - Products'!I1433+'Template A - Products'!J1433</f>
        <v>0</v>
      </c>
      <c r="G1433">
        <f>IF('Template A - Products'!H1433="Single",750-'Validation Checks'!F1433,1500-'Validation Checks'!F1433)</f>
        <v>1500</v>
      </c>
    </row>
    <row r="1434" spans="6:7" hidden="1">
      <c r="F1434">
        <f>'Template A - Products'!I1434+'Template A - Products'!J1434</f>
        <v>0</v>
      </c>
      <c r="G1434">
        <f>IF('Template A - Products'!H1434="Single",750-'Validation Checks'!F1434,1500-'Validation Checks'!F1434)</f>
        <v>1500</v>
      </c>
    </row>
    <row r="1435" spans="6:7" hidden="1">
      <c r="F1435">
        <f>'Template A - Products'!I1435+'Template A - Products'!J1435</f>
        <v>0</v>
      </c>
      <c r="G1435">
        <f>IF('Template A - Products'!H1435="Single",750-'Validation Checks'!F1435,1500-'Validation Checks'!F1435)</f>
        <v>1500</v>
      </c>
    </row>
    <row r="1436" spans="6:7" hidden="1">
      <c r="F1436">
        <f>'Template A - Products'!I1436+'Template A - Products'!J1436</f>
        <v>0</v>
      </c>
      <c r="G1436">
        <f>IF('Template A - Products'!H1436="Single",750-'Validation Checks'!F1436,1500-'Validation Checks'!F1436)</f>
        <v>1500</v>
      </c>
    </row>
    <row r="1437" spans="6:7" hidden="1">
      <c r="F1437">
        <f>'Template A - Products'!I1437+'Template A - Products'!J1437</f>
        <v>0</v>
      </c>
      <c r="G1437">
        <f>IF('Template A - Products'!H1437="Single",750-'Validation Checks'!F1437,1500-'Validation Checks'!F1437)</f>
        <v>1500</v>
      </c>
    </row>
    <row r="1438" spans="6:7" hidden="1">
      <c r="F1438">
        <f>'Template A - Products'!I1438+'Template A - Products'!J1438</f>
        <v>0</v>
      </c>
      <c r="G1438">
        <f>IF('Template A - Products'!H1438="Single",750-'Validation Checks'!F1438,1500-'Validation Checks'!F1438)</f>
        <v>1500</v>
      </c>
    </row>
    <row r="1439" spans="6:7" hidden="1">
      <c r="F1439">
        <f>'Template A - Products'!I1439+'Template A - Products'!J1439</f>
        <v>0</v>
      </c>
      <c r="G1439">
        <f>IF('Template A - Products'!H1439="Single",750-'Validation Checks'!F1439,1500-'Validation Checks'!F1439)</f>
        <v>1500</v>
      </c>
    </row>
    <row r="1440" spans="6:7" hidden="1">
      <c r="F1440">
        <f>'Template A - Products'!I1440+'Template A - Products'!J1440</f>
        <v>0</v>
      </c>
      <c r="G1440">
        <f>IF('Template A - Products'!H1440="Single",750-'Validation Checks'!F1440,1500-'Validation Checks'!F1440)</f>
        <v>1500</v>
      </c>
    </row>
    <row r="1441" spans="6:7" hidden="1">
      <c r="F1441">
        <f>'Template A - Products'!I1441+'Template A - Products'!J1441</f>
        <v>0</v>
      </c>
      <c r="G1441">
        <f>IF('Template A - Products'!H1441="Single",750-'Validation Checks'!F1441,1500-'Validation Checks'!F1441)</f>
        <v>1500</v>
      </c>
    </row>
    <row r="1442" spans="6:7" hidden="1">
      <c r="F1442">
        <f>'Template A - Products'!I1442+'Template A - Products'!J1442</f>
        <v>0</v>
      </c>
      <c r="G1442">
        <f>IF('Template A - Products'!H1442="Single",750-'Validation Checks'!F1442,1500-'Validation Checks'!F1442)</f>
        <v>1500</v>
      </c>
    </row>
    <row r="1443" spans="6:7" hidden="1">
      <c r="F1443">
        <f>'Template A - Products'!I1443+'Template A - Products'!J1443</f>
        <v>0</v>
      </c>
      <c r="G1443">
        <f>IF('Template A - Products'!H1443="Single",750-'Validation Checks'!F1443,1500-'Validation Checks'!F1443)</f>
        <v>1500</v>
      </c>
    </row>
    <row r="1444" spans="6:7" hidden="1">
      <c r="F1444">
        <f>'Template A - Products'!I1444+'Template A - Products'!J1444</f>
        <v>0</v>
      </c>
      <c r="G1444">
        <f>IF('Template A - Products'!H1444="Single",750-'Validation Checks'!F1444,1500-'Validation Checks'!F1444)</f>
        <v>1500</v>
      </c>
    </row>
    <row r="1445" spans="6:7" hidden="1">
      <c r="F1445">
        <f>'Template A - Products'!I1445+'Template A - Products'!J1445</f>
        <v>0</v>
      </c>
      <c r="G1445">
        <f>IF('Template A - Products'!H1445="Single",750-'Validation Checks'!F1445,1500-'Validation Checks'!F1445)</f>
        <v>1500</v>
      </c>
    </row>
    <row r="1446" spans="6:7" hidden="1">
      <c r="F1446">
        <f>'Template A - Products'!I1446+'Template A - Products'!J1446</f>
        <v>0</v>
      </c>
      <c r="G1446">
        <f>IF('Template A - Products'!H1446="Single",750-'Validation Checks'!F1446,1500-'Validation Checks'!F1446)</f>
        <v>1500</v>
      </c>
    </row>
    <row r="1447" spans="6:7" hidden="1">
      <c r="F1447">
        <f>'Template A - Products'!I1447+'Template A - Products'!J1447</f>
        <v>0</v>
      </c>
      <c r="G1447">
        <f>IF('Template A - Products'!H1447="Single",750-'Validation Checks'!F1447,1500-'Validation Checks'!F1447)</f>
        <v>1500</v>
      </c>
    </row>
    <row r="1448" spans="6:7" hidden="1">
      <c r="F1448">
        <f>'Template A - Products'!I1448+'Template A - Products'!J1448</f>
        <v>0</v>
      </c>
      <c r="G1448">
        <f>IF('Template A - Products'!H1448="Single",750-'Validation Checks'!F1448,1500-'Validation Checks'!F1448)</f>
        <v>1500</v>
      </c>
    </row>
    <row r="1449" spans="6:7" hidden="1">
      <c r="F1449">
        <f>'Template A - Products'!I1449+'Template A - Products'!J1449</f>
        <v>0</v>
      </c>
      <c r="G1449">
        <f>IF('Template A - Products'!H1449="Single",750-'Validation Checks'!F1449,1500-'Validation Checks'!F1449)</f>
        <v>1500</v>
      </c>
    </row>
    <row r="1450" spans="6:7" hidden="1">
      <c r="F1450">
        <f>'Template A - Products'!I1450+'Template A - Products'!J1450</f>
        <v>0</v>
      </c>
      <c r="G1450">
        <f>IF('Template A - Products'!H1450="Single",750-'Validation Checks'!F1450,1500-'Validation Checks'!F1450)</f>
        <v>1500</v>
      </c>
    </row>
    <row r="1451" spans="6:7" hidden="1">
      <c r="F1451">
        <f>'Template A - Products'!I1451+'Template A - Products'!J1451</f>
        <v>0</v>
      </c>
      <c r="G1451">
        <f>IF('Template A - Products'!H1451="Single",750-'Validation Checks'!F1451,1500-'Validation Checks'!F1451)</f>
        <v>1500</v>
      </c>
    </row>
    <row r="1452" spans="6:7" hidden="1">
      <c r="F1452">
        <f>'Template A - Products'!I1452+'Template A - Products'!J1452</f>
        <v>0</v>
      </c>
      <c r="G1452">
        <f>IF('Template A - Products'!H1452="Single",750-'Validation Checks'!F1452,1500-'Validation Checks'!F1452)</f>
        <v>1500</v>
      </c>
    </row>
    <row r="1453" spans="6:7" hidden="1">
      <c r="F1453">
        <f>'Template A - Products'!I1453+'Template A - Products'!J1453</f>
        <v>0</v>
      </c>
      <c r="G1453">
        <f>IF('Template A - Products'!H1453="Single",750-'Validation Checks'!F1453,1500-'Validation Checks'!F1453)</f>
        <v>1500</v>
      </c>
    </row>
    <row r="1454" spans="6:7" hidden="1">
      <c r="F1454">
        <f>'Template A - Products'!I1454+'Template A - Products'!J1454</f>
        <v>0</v>
      </c>
      <c r="G1454">
        <f>IF('Template A - Products'!H1454="Single",750-'Validation Checks'!F1454,1500-'Validation Checks'!F1454)</f>
        <v>1500</v>
      </c>
    </row>
    <row r="1455" spans="6:7" hidden="1">
      <c r="F1455">
        <f>'Template A - Products'!I1455+'Template A - Products'!J1455</f>
        <v>0</v>
      </c>
      <c r="G1455">
        <f>IF('Template A - Products'!H1455="Single",750-'Validation Checks'!F1455,1500-'Validation Checks'!F1455)</f>
        <v>1500</v>
      </c>
    </row>
    <row r="1456" spans="6:7" hidden="1">
      <c r="F1456">
        <f>'Template A - Products'!I1456+'Template A - Products'!J1456</f>
        <v>0</v>
      </c>
      <c r="G1456">
        <f>IF('Template A - Products'!H1456="Single",750-'Validation Checks'!F1456,1500-'Validation Checks'!F1456)</f>
        <v>1500</v>
      </c>
    </row>
    <row r="1457" spans="6:7" hidden="1">
      <c r="F1457">
        <f>'Template A - Products'!I1457+'Template A - Products'!J1457</f>
        <v>0</v>
      </c>
      <c r="G1457">
        <f>IF('Template A - Products'!H1457="Single",750-'Validation Checks'!F1457,1500-'Validation Checks'!F1457)</f>
        <v>1500</v>
      </c>
    </row>
    <row r="1458" spans="6:7" hidden="1">
      <c r="F1458">
        <f>'Template A - Products'!I1458+'Template A - Products'!J1458</f>
        <v>0</v>
      </c>
      <c r="G1458">
        <f>IF('Template A - Products'!H1458="Single",750-'Validation Checks'!F1458,1500-'Validation Checks'!F1458)</f>
        <v>1500</v>
      </c>
    </row>
    <row r="1459" spans="6:7" hidden="1">
      <c r="F1459">
        <f>'Template A - Products'!I1459+'Template A - Products'!J1459</f>
        <v>0</v>
      </c>
      <c r="G1459">
        <f>IF('Template A - Products'!H1459="Single",750-'Validation Checks'!F1459,1500-'Validation Checks'!F1459)</f>
        <v>1500</v>
      </c>
    </row>
    <row r="1460" spans="6:7" hidden="1">
      <c r="F1460">
        <f>'Template A - Products'!I1460+'Template A - Products'!J1460</f>
        <v>0</v>
      </c>
      <c r="G1460">
        <f>IF('Template A - Products'!H1460="Single",750-'Validation Checks'!F1460,1500-'Validation Checks'!F1460)</f>
        <v>1500</v>
      </c>
    </row>
    <row r="1461" spans="6:7" hidden="1">
      <c r="F1461">
        <f>'Template A - Products'!I1461+'Template A - Products'!J1461</f>
        <v>0</v>
      </c>
      <c r="G1461">
        <f>IF('Template A - Products'!H1461="Single",750-'Validation Checks'!F1461,1500-'Validation Checks'!F1461)</f>
        <v>1500</v>
      </c>
    </row>
    <row r="1462" spans="6:7" hidden="1">
      <c r="F1462">
        <f>'Template A - Products'!I1462+'Template A - Products'!J1462</f>
        <v>0</v>
      </c>
      <c r="G1462">
        <f>IF('Template A - Products'!H1462="Single",750-'Validation Checks'!F1462,1500-'Validation Checks'!F1462)</f>
        <v>1500</v>
      </c>
    </row>
    <row r="1463" spans="6:7" hidden="1">
      <c r="F1463">
        <f>'Template A - Products'!I1463+'Template A - Products'!J1463</f>
        <v>0</v>
      </c>
      <c r="G1463">
        <f>IF('Template A - Products'!H1463="Single",750-'Validation Checks'!F1463,1500-'Validation Checks'!F1463)</f>
        <v>1500</v>
      </c>
    </row>
    <row r="1464" spans="6:7" hidden="1">
      <c r="F1464">
        <f>'Template A - Products'!I1464+'Template A - Products'!J1464</f>
        <v>0</v>
      </c>
      <c r="G1464">
        <f>IF('Template A - Products'!H1464="Single",750-'Validation Checks'!F1464,1500-'Validation Checks'!F1464)</f>
        <v>1500</v>
      </c>
    </row>
    <row r="1465" spans="6:7" hidden="1">
      <c r="F1465">
        <f>'Template A - Products'!I1465+'Template A - Products'!J1465</f>
        <v>0</v>
      </c>
      <c r="G1465">
        <f>IF('Template A - Products'!H1465="Single",750-'Validation Checks'!F1465,1500-'Validation Checks'!F1465)</f>
        <v>1500</v>
      </c>
    </row>
    <row r="1466" spans="6:7" hidden="1">
      <c r="F1466">
        <f>'Template A - Products'!I1466+'Template A - Products'!J1466</f>
        <v>0</v>
      </c>
      <c r="G1466">
        <f>IF('Template A - Products'!H1466="Single",750-'Validation Checks'!F1466,1500-'Validation Checks'!F1466)</f>
        <v>1500</v>
      </c>
    </row>
    <row r="1467" spans="6:7" hidden="1">
      <c r="F1467">
        <f>'Template A - Products'!I1467+'Template A - Products'!J1467</f>
        <v>0</v>
      </c>
      <c r="G1467">
        <f>IF('Template A - Products'!H1467="Single",750-'Validation Checks'!F1467,1500-'Validation Checks'!F1467)</f>
        <v>1500</v>
      </c>
    </row>
    <row r="1468" spans="6:7" hidden="1">
      <c r="F1468">
        <f>'Template A - Products'!I1468+'Template A - Products'!J1468</f>
        <v>0</v>
      </c>
      <c r="G1468">
        <f>IF('Template A - Products'!H1468="Single",750-'Validation Checks'!F1468,1500-'Validation Checks'!F1468)</f>
        <v>1500</v>
      </c>
    </row>
    <row r="1469" spans="6:7" hidden="1">
      <c r="F1469">
        <f>'Template A - Products'!I1469+'Template A - Products'!J1469</f>
        <v>0</v>
      </c>
      <c r="G1469">
        <f>IF('Template A - Products'!H1469="Single",750-'Validation Checks'!F1469,1500-'Validation Checks'!F1469)</f>
        <v>1500</v>
      </c>
    </row>
    <row r="1470" spans="6:7" hidden="1">
      <c r="F1470">
        <f>'Template A - Products'!I1470+'Template A - Products'!J1470</f>
        <v>0</v>
      </c>
      <c r="G1470">
        <f>IF('Template A - Products'!H1470="Single",750-'Validation Checks'!F1470,1500-'Validation Checks'!F1470)</f>
        <v>1500</v>
      </c>
    </row>
    <row r="1471" spans="6:7" hidden="1">
      <c r="F1471">
        <f>'Template A - Products'!I1471+'Template A - Products'!J1471</f>
        <v>0</v>
      </c>
      <c r="G1471">
        <f>IF('Template A - Products'!H1471="Single",750-'Validation Checks'!F1471,1500-'Validation Checks'!F1471)</f>
        <v>1500</v>
      </c>
    </row>
    <row r="1472" spans="6:7" hidden="1">
      <c r="F1472">
        <f>'Template A - Products'!I1472+'Template A - Products'!J1472</f>
        <v>0</v>
      </c>
      <c r="G1472">
        <f>IF('Template A - Products'!H1472="Single",750-'Validation Checks'!F1472,1500-'Validation Checks'!F1472)</f>
        <v>1500</v>
      </c>
    </row>
    <row r="1473" spans="6:7" hidden="1">
      <c r="F1473">
        <f>'Template A - Products'!I1473+'Template A - Products'!J1473</f>
        <v>0</v>
      </c>
      <c r="G1473">
        <f>IF('Template A - Products'!H1473="Single",750-'Validation Checks'!F1473,1500-'Validation Checks'!F1473)</f>
        <v>1500</v>
      </c>
    </row>
    <row r="1474" spans="6:7" hidden="1">
      <c r="F1474">
        <f>'Template A - Products'!I1474+'Template A - Products'!J1474</f>
        <v>0</v>
      </c>
      <c r="G1474">
        <f>IF('Template A - Products'!H1474="Single",750-'Validation Checks'!F1474,1500-'Validation Checks'!F1474)</f>
        <v>1500</v>
      </c>
    </row>
    <row r="1475" spans="6:7" hidden="1">
      <c r="F1475">
        <f>'Template A - Products'!I1475+'Template A - Products'!J1475</f>
        <v>0</v>
      </c>
      <c r="G1475">
        <f>IF('Template A - Products'!H1475="Single",750-'Validation Checks'!F1475,1500-'Validation Checks'!F1475)</f>
        <v>1500</v>
      </c>
    </row>
    <row r="1476" spans="6:7" hidden="1">
      <c r="F1476">
        <f>'Template A - Products'!I1476+'Template A - Products'!J1476</f>
        <v>0</v>
      </c>
      <c r="G1476">
        <f>IF('Template A - Products'!H1476="Single",750-'Validation Checks'!F1476,1500-'Validation Checks'!F1476)</f>
        <v>1500</v>
      </c>
    </row>
    <row r="1477" spans="6:7" hidden="1">
      <c r="F1477">
        <f>'Template A - Products'!I1477+'Template A - Products'!J1477</f>
        <v>0</v>
      </c>
      <c r="G1477">
        <f>IF('Template A - Products'!H1477="Single",750-'Validation Checks'!F1477,1500-'Validation Checks'!F1477)</f>
        <v>1500</v>
      </c>
    </row>
    <row r="1478" spans="6:7" hidden="1">
      <c r="F1478">
        <f>'Template A - Products'!I1478+'Template A - Products'!J1478</f>
        <v>0</v>
      </c>
      <c r="G1478">
        <f>IF('Template A - Products'!H1478="Single",750-'Validation Checks'!F1478,1500-'Validation Checks'!F1478)</f>
        <v>1500</v>
      </c>
    </row>
    <row r="1479" spans="6:7" hidden="1">
      <c r="F1479">
        <f>'Template A - Products'!I1479+'Template A - Products'!J1479</f>
        <v>0</v>
      </c>
      <c r="G1479">
        <f>IF('Template A - Products'!H1479="Single",750-'Validation Checks'!F1479,1500-'Validation Checks'!F1479)</f>
        <v>1500</v>
      </c>
    </row>
    <row r="1480" spans="6:7" hidden="1">
      <c r="F1480">
        <f>'Template A - Products'!I1480+'Template A - Products'!J1480</f>
        <v>0</v>
      </c>
      <c r="G1480">
        <f>IF('Template A - Products'!H1480="Single",750-'Validation Checks'!F1480,1500-'Validation Checks'!F1480)</f>
        <v>1500</v>
      </c>
    </row>
    <row r="1481" spans="6:7" hidden="1">
      <c r="F1481">
        <f>'Template A - Products'!I1481+'Template A - Products'!J1481</f>
        <v>0</v>
      </c>
      <c r="G1481">
        <f>IF('Template A - Products'!H1481="Single",750-'Validation Checks'!F1481,1500-'Validation Checks'!F1481)</f>
        <v>1500</v>
      </c>
    </row>
    <row r="1482" spans="6:7" hidden="1">
      <c r="F1482">
        <f>'Template A - Products'!I1482+'Template A - Products'!J1482</f>
        <v>0</v>
      </c>
      <c r="G1482">
        <f>IF('Template A - Products'!H1482="Single",750-'Validation Checks'!F1482,1500-'Validation Checks'!F1482)</f>
        <v>1500</v>
      </c>
    </row>
    <row r="1483" spans="6:7" hidden="1">
      <c r="F1483">
        <f>'Template A - Products'!I1483+'Template A - Products'!J1483</f>
        <v>0</v>
      </c>
      <c r="G1483">
        <f>IF('Template A - Products'!H1483="Single",750-'Validation Checks'!F1483,1500-'Validation Checks'!F1483)</f>
        <v>1500</v>
      </c>
    </row>
    <row r="1484" spans="6:7" hidden="1">
      <c r="F1484">
        <f>'Template A - Products'!I1484+'Template A - Products'!J1484</f>
        <v>0</v>
      </c>
      <c r="G1484">
        <f>IF('Template A - Products'!H1484="Single",750-'Validation Checks'!F1484,1500-'Validation Checks'!F1484)</f>
        <v>1500</v>
      </c>
    </row>
    <row r="1485" spans="6:7" hidden="1">
      <c r="F1485">
        <f>'Template A - Products'!I1485+'Template A - Products'!J1485</f>
        <v>0</v>
      </c>
      <c r="G1485">
        <f>IF('Template A - Products'!H1485="Single",750-'Validation Checks'!F1485,1500-'Validation Checks'!F1485)</f>
        <v>1500</v>
      </c>
    </row>
    <row r="1486" spans="6:7" hidden="1">
      <c r="F1486">
        <f>'Template A - Products'!I1486+'Template A - Products'!J1486</f>
        <v>0</v>
      </c>
      <c r="G1486">
        <f>IF('Template A - Products'!H1486="Single",750-'Validation Checks'!F1486,1500-'Validation Checks'!F1486)</f>
        <v>1500</v>
      </c>
    </row>
    <row r="1487" spans="6:7" hidden="1">
      <c r="F1487">
        <f>'Template A - Products'!I1487+'Template A - Products'!J1487</f>
        <v>0</v>
      </c>
      <c r="G1487">
        <f>IF('Template A - Products'!H1487="Single",750-'Validation Checks'!F1487,1500-'Validation Checks'!F1487)</f>
        <v>1500</v>
      </c>
    </row>
    <row r="1488" spans="6:7" hidden="1">
      <c r="F1488">
        <f>'Template A - Products'!I1488+'Template A - Products'!J1488</f>
        <v>0</v>
      </c>
      <c r="G1488">
        <f>IF('Template A - Products'!H1488="Single",750-'Validation Checks'!F1488,1500-'Validation Checks'!F1488)</f>
        <v>1500</v>
      </c>
    </row>
    <row r="1489" spans="6:7" hidden="1">
      <c r="F1489">
        <f>'Template A - Products'!I1489+'Template A - Products'!J1489</f>
        <v>0</v>
      </c>
      <c r="G1489">
        <f>IF('Template A - Products'!H1489="Single",750-'Validation Checks'!F1489,1500-'Validation Checks'!F1489)</f>
        <v>1500</v>
      </c>
    </row>
    <row r="1490" spans="6:7" hidden="1">
      <c r="F1490">
        <f>'Template A - Products'!I1490+'Template A - Products'!J1490</f>
        <v>0</v>
      </c>
      <c r="G1490">
        <f>IF('Template A - Products'!H1490="Single",750-'Validation Checks'!F1490,1500-'Validation Checks'!F1490)</f>
        <v>1500</v>
      </c>
    </row>
    <row r="1491" spans="6:7" hidden="1">
      <c r="F1491">
        <f>'Template A - Products'!I1491+'Template A - Products'!J1491</f>
        <v>0</v>
      </c>
      <c r="G1491">
        <f>IF('Template A - Products'!H1491="Single",750-'Validation Checks'!F1491,1500-'Validation Checks'!F1491)</f>
        <v>1500</v>
      </c>
    </row>
    <row r="1492" spans="6:7" hidden="1">
      <c r="F1492">
        <f>'Template A - Products'!I1492+'Template A - Products'!J1492</f>
        <v>0</v>
      </c>
      <c r="G1492">
        <f>IF('Template A - Products'!H1492="Single",750-'Validation Checks'!F1492,1500-'Validation Checks'!F1492)</f>
        <v>1500</v>
      </c>
    </row>
    <row r="1493" spans="6:7" hidden="1">
      <c r="F1493">
        <f>'Template A - Products'!I1493+'Template A - Products'!J1493</f>
        <v>0</v>
      </c>
      <c r="G1493">
        <f>IF('Template A - Products'!H1493="Single",750-'Validation Checks'!F1493,1500-'Validation Checks'!F1493)</f>
        <v>1500</v>
      </c>
    </row>
    <row r="1494" spans="6:7" hidden="1">
      <c r="F1494">
        <f>'Template A - Products'!I1494+'Template A - Products'!J1494</f>
        <v>0</v>
      </c>
      <c r="G1494">
        <f>IF('Template A - Products'!H1494="Single",750-'Validation Checks'!F1494,1500-'Validation Checks'!F1494)</f>
        <v>1500</v>
      </c>
    </row>
    <row r="1495" spans="6:7" hidden="1">
      <c r="F1495">
        <f>'Template A - Products'!I1495+'Template A - Products'!J1495</f>
        <v>0</v>
      </c>
      <c r="G1495">
        <f>IF('Template A - Products'!H1495="Single",750-'Validation Checks'!F1495,1500-'Validation Checks'!F1495)</f>
        <v>1500</v>
      </c>
    </row>
    <row r="1496" spans="6:7" hidden="1">
      <c r="F1496">
        <f>'Template A - Products'!I1496+'Template A - Products'!J1496</f>
        <v>0</v>
      </c>
      <c r="G1496">
        <f>IF('Template A - Products'!H1496="Single",750-'Validation Checks'!F1496,1500-'Validation Checks'!F1496)</f>
        <v>1500</v>
      </c>
    </row>
    <row r="1497" spans="6:7" hidden="1">
      <c r="F1497">
        <f>'Template A - Products'!I1497+'Template A - Products'!J1497</f>
        <v>0</v>
      </c>
      <c r="G1497">
        <f>IF('Template A - Products'!H1497="Single",750-'Validation Checks'!F1497,1500-'Validation Checks'!F1497)</f>
        <v>1500</v>
      </c>
    </row>
    <row r="1498" spans="6:7" hidden="1">
      <c r="F1498">
        <f>'Template A - Products'!I1498+'Template A - Products'!J1498</f>
        <v>0</v>
      </c>
      <c r="G1498">
        <f>IF('Template A - Products'!H1498="Single",750-'Validation Checks'!F1498,1500-'Validation Checks'!F1498)</f>
        <v>1500</v>
      </c>
    </row>
    <row r="1499" spans="6:7" hidden="1">
      <c r="F1499">
        <f>'Template A - Products'!I1499+'Template A - Products'!J1499</f>
        <v>0</v>
      </c>
      <c r="G1499">
        <f>IF('Template A - Products'!H1499="Single",750-'Validation Checks'!F1499,1500-'Validation Checks'!F1499)</f>
        <v>1500</v>
      </c>
    </row>
    <row r="1500" spans="6:7" hidden="1">
      <c r="F1500">
        <f>'Template A - Products'!I1500+'Template A - Products'!J1500</f>
        <v>0</v>
      </c>
      <c r="G1500">
        <f>IF('Template A - Products'!H1500="Single",750-'Validation Checks'!F1500,1500-'Validation Checks'!F1500)</f>
        <v>1500</v>
      </c>
    </row>
    <row r="1501" spans="6:7" hidden="1">
      <c r="F1501">
        <f>'Template A - Products'!I1501+'Template A - Products'!J1501</f>
        <v>0</v>
      </c>
      <c r="G1501">
        <f>IF('Template A - Products'!H1501="Single",750-'Validation Checks'!F1501,1500-'Validation Checks'!F1501)</f>
        <v>1500</v>
      </c>
    </row>
    <row r="1502" spans="6:7" hidden="1">
      <c r="F1502">
        <f>'Template A - Products'!I1502+'Template A - Products'!J1502</f>
        <v>0</v>
      </c>
      <c r="G1502">
        <f>IF('Template A - Products'!H1502="Single",750-'Validation Checks'!F1502,1500-'Validation Checks'!F1502)</f>
        <v>1500</v>
      </c>
    </row>
    <row r="1503" spans="6:7" hidden="1">
      <c r="F1503">
        <f>'Template A - Products'!I1503+'Template A - Products'!J1503</f>
        <v>0</v>
      </c>
      <c r="G1503">
        <f>IF('Template A - Products'!H1503="Single",750-'Validation Checks'!F1503,1500-'Validation Checks'!F1503)</f>
        <v>1500</v>
      </c>
    </row>
    <row r="1504" spans="6:7" hidden="1">
      <c r="F1504">
        <f>'Template A - Products'!I1504+'Template A - Products'!J1504</f>
        <v>0</v>
      </c>
      <c r="G1504">
        <f>IF('Template A - Products'!H1504="Single",750-'Validation Checks'!F1504,1500-'Validation Checks'!F1504)</f>
        <v>1500</v>
      </c>
    </row>
    <row r="1505" spans="6:7" hidden="1">
      <c r="F1505">
        <f>'Template A - Products'!I1505+'Template A - Products'!J1505</f>
        <v>0</v>
      </c>
      <c r="G1505">
        <f>IF('Template A - Products'!H1505="Single",750-'Validation Checks'!F1505,1500-'Validation Checks'!F1505)</f>
        <v>1500</v>
      </c>
    </row>
    <row r="1506" spans="6:7" hidden="1">
      <c r="F1506">
        <f>'Template A - Products'!I1506+'Template A - Products'!J1506</f>
        <v>0</v>
      </c>
      <c r="G1506">
        <f>IF('Template A - Products'!H1506="Single",750-'Validation Checks'!F1506,1500-'Validation Checks'!F1506)</f>
        <v>1500</v>
      </c>
    </row>
    <row r="1507" spans="6:7" hidden="1">
      <c r="F1507">
        <f>'Template A - Products'!I1507+'Template A - Products'!J1507</f>
        <v>0</v>
      </c>
      <c r="G1507">
        <f>IF('Template A - Products'!H1507="Single",750-'Validation Checks'!F1507,1500-'Validation Checks'!F1507)</f>
        <v>1500</v>
      </c>
    </row>
    <row r="1508" spans="6:7" hidden="1">
      <c r="F1508">
        <f>'Template A - Products'!I1508+'Template A - Products'!J1508</f>
        <v>0</v>
      </c>
      <c r="G1508">
        <f>IF('Template A - Products'!H1508="Single",750-'Validation Checks'!F1508,1500-'Validation Checks'!F1508)</f>
        <v>1500</v>
      </c>
    </row>
    <row r="1509" spans="6:7" hidden="1">
      <c r="F1509">
        <f>'Template A - Products'!I1509+'Template A - Products'!J1509</f>
        <v>0</v>
      </c>
      <c r="G1509">
        <f>IF('Template A - Products'!H1509="Single",750-'Validation Checks'!F1509,1500-'Validation Checks'!F1509)</f>
        <v>1500</v>
      </c>
    </row>
    <row r="1510" spans="6:7" hidden="1">
      <c r="F1510">
        <f>'Template A - Products'!I1510+'Template A - Products'!J1510</f>
        <v>0</v>
      </c>
      <c r="G1510">
        <f>IF('Template A - Products'!H1510="Single",750-'Validation Checks'!F1510,1500-'Validation Checks'!F1510)</f>
        <v>1500</v>
      </c>
    </row>
    <row r="1511" spans="6:7" hidden="1">
      <c r="F1511">
        <f>'Template A - Products'!I1511+'Template A - Products'!J1511</f>
        <v>0</v>
      </c>
      <c r="G1511">
        <f>IF('Template A - Products'!H1511="Single",750-'Validation Checks'!F1511,1500-'Validation Checks'!F1511)</f>
        <v>1500</v>
      </c>
    </row>
    <row r="1512" spans="6:7" hidden="1">
      <c r="F1512">
        <f>'Template A - Products'!I1512+'Template A - Products'!J1512</f>
        <v>0</v>
      </c>
      <c r="G1512">
        <f>IF('Template A - Products'!H1512="Single",750-'Validation Checks'!F1512,1500-'Validation Checks'!F1512)</f>
        <v>1500</v>
      </c>
    </row>
    <row r="1513" spans="6:7" hidden="1">
      <c r="F1513">
        <f>'Template A - Products'!I1513+'Template A - Products'!J1513</f>
        <v>0</v>
      </c>
      <c r="G1513">
        <f>IF('Template A - Products'!H1513="Single",750-'Validation Checks'!F1513,1500-'Validation Checks'!F1513)</f>
        <v>1500</v>
      </c>
    </row>
    <row r="1514" spans="6:7" hidden="1">
      <c r="F1514">
        <f>'Template A - Products'!I1514+'Template A - Products'!J1514</f>
        <v>0</v>
      </c>
      <c r="G1514">
        <f>IF('Template A - Products'!H1514="Single",750-'Validation Checks'!F1514,1500-'Validation Checks'!F1514)</f>
        <v>1500</v>
      </c>
    </row>
    <row r="1515" spans="6:7" hidden="1">
      <c r="F1515">
        <f>'Template A - Products'!I1515+'Template A - Products'!J1515</f>
        <v>0</v>
      </c>
      <c r="G1515">
        <f>IF('Template A - Products'!H1515="Single",750-'Validation Checks'!F1515,1500-'Validation Checks'!F1515)</f>
        <v>1500</v>
      </c>
    </row>
    <row r="1516" spans="6:7" hidden="1">
      <c r="F1516">
        <f>'Template A - Products'!I1516+'Template A - Products'!J1516</f>
        <v>0</v>
      </c>
      <c r="G1516">
        <f>IF('Template A - Products'!H1516="Single",750-'Validation Checks'!F1516,1500-'Validation Checks'!F1516)</f>
        <v>1500</v>
      </c>
    </row>
    <row r="1517" spans="6:7" hidden="1">
      <c r="F1517">
        <f>'Template A - Products'!I1517+'Template A - Products'!J1517</f>
        <v>0</v>
      </c>
      <c r="G1517">
        <f>IF('Template A - Products'!H1517="Single",750-'Validation Checks'!F1517,1500-'Validation Checks'!F1517)</f>
        <v>1500</v>
      </c>
    </row>
    <row r="1518" spans="6:7" hidden="1">
      <c r="F1518">
        <f>'Template A - Products'!I1518+'Template A - Products'!J1518</f>
        <v>0</v>
      </c>
      <c r="G1518">
        <f>IF('Template A - Products'!H1518="Single",750-'Validation Checks'!F1518,1500-'Validation Checks'!F1518)</f>
        <v>1500</v>
      </c>
    </row>
    <row r="1519" spans="6:7" hidden="1">
      <c r="F1519">
        <f>'Template A - Products'!I1519+'Template A - Products'!J1519</f>
        <v>0</v>
      </c>
      <c r="G1519">
        <f>IF('Template A - Products'!H1519="Single",750-'Validation Checks'!F1519,1500-'Validation Checks'!F1519)</f>
        <v>1500</v>
      </c>
    </row>
    <row r="1520" spans="6:7" hidden="1">
      <c r="F1520">
        <f>'Template A - Products'!I1520+'Template A - Products'!J1520</f>
        <v>0</v>
      </c>
      <c r="G1520">
        <f>IF('Template A - Products'!H1520="Single",750-'Validation Checks'!F1520,1500-'Validation Checks'!F1520)</f>
        <v>1500</v>
      </c>
    </row>
    <row r="1521" spans="6:7" hidden="1">
      <c r="F1521">
        <f>'Template A - Products'!I1521+'Template A - Products'!J1521</f>
        <v>0</v>
      </c>
      <c r="G1521">
        <f>IF('Template A - Products'!H1521="Single",750-'Validation Checks'!F1521,1500-'Validation Checks'!F1521)</f>
        <v>1500</v>
      </c>
    </row>
    <row r="1522" spans="6:7" hidden="1">
      <c r="F1522">
        <f>'Template A - Products'!I1522+'Template A - Products'!J1522</f>
        <v>0</v>
      </c>
      <c r="G1522">
        <f>IF('Template A - Products'!H1522="Single",750-'Validation Checks'!F1522,1500-'Validation Checks'!F1522)</f>
        <v>1500</v>
      </c>
    </row>
    <row r="1523" spans="6:7" hidden="1">
      <c r="F1523">
        <f>'Template A - Products'!I1523+'Template A - Products'!J1523</f>
        <v>0</v>
      </c>
      <c r="G1523">
        <f>IF('Template A - Products'!H1523="Single",750-'Validation Checks'!F1523,1500-'Validation Checks'!F1523)</f>
        <v>1500</v>
      </c>
    </row>
    <row r="1524" spans="6:7" hidden="1">
      <c r="F1524">
        <f>'Template A - Products'!I1524+'Template A - Products'!J1524</f>
        <v>0</v>
      </c>
      <c r="G1524">
        <f>IF('Template A - Products'!H1524="Single",750-'Validation Checks'!F1524,1500-'Validation Checks'!F1524)</f>
        <v>1500</v>
      </c>
    </row>
    <row r="1525" spans="6:7" hidden="1">
      <c r="F1525">
        <f>'Template A - Products'!I1525+'Template A - Products'!J1525</f>
        <v>0</v>
      </c>
      <c r="G1525">
        <f>IF('Template A - Products'!H1525="Single",750-'Validation Checks'!F1525,1500-'Validation Checks'!F1525)</f>
        <v>1500</v>
      </c>
    </row>
    <row r="1526" spans="6:7" hidden="1">
      <c r="F1526">
        <f>'Template A - Products'!I1526+'Template A - Products'!J1526</f>
        <v>0</v>
      </c>
      <c r="G1526">
        <f>IF('Template A - Products'!H1526="Single",750-'Validation Checks'!F1526,1500-'Validation Checks'!F1526)</f>
        <v>1500</v>
      </c>
    </row>
    <row r="1527" spans="6:7" hidden="1">
      <c r="F1527">
        <f>'Template A - Products'!I1527+'Template A - Products'!J1527</f>
        <v>0</v>
      </c>
      <c r="G1527">
        <f>IF('Template A - Products'!H1527="Single",750-'Validation Checks'!F1527,1500-'Validation Checks'!F1527)</f>
        <v>1500</v>
      </c>
    </row>
    <row r="1528" spans="6:7" hidden="1">
      <c r="F1528">
        <f>'Template A - Products'!I1528+'Template A - Products'!J1528</f>
        <v>0</v>
      </c>
      <c r="G1528">
        <f>IF('Template A - Products'!H1528="Single",750-'Validation Checks'!F1528,1500-'Validation Checks'!F1528)</f>
        <v>1500</v>
      </c>
    </row>
    <row r="1529" spans="6:7" hidden="1">
      <c r="F1529">
        <f>'Template A - Products'!I1529+'Template A - Products'!J1529</f>
        <v>0</v>
      </c>
      <c r="G1529">
        <f>IF('Template A - Products'!H1529="Single",750-'Validation Checks'!F1529,1500-'Validation Checks'!F1529)</f>
        <v>1500</v>
      </c>
    </row>
    <row r="1530" spans="6:7" hidden="1">
      <c r="F1530">
        <f>'Template A - Products'!I1530+'Template A - Products'!J1530</f>
        <v>0</v>
      </c>
      <c r="G1530">
        <f>IF('Template A - Products'!H1530="Single",750-'Validation Checks'!F1530,1500-'Validation Checks'!F1530)</f>
        <v>1500</v>
      </c>
    </row>
    <row r="1531" spans="6:7" hidden="1">
      <c r="F1531">
        <f>'Template A - Products'!I1531+'Template A - Products'!J1531</f>
        <v>0</v>
      </c>
      <c r="G1531">
        <f>IF('Template A - Products'!H1531="Single",750-'Validation Checks'!F1531,1500-'Validation Checks'!F1531)</f>
        <v>1500</v>
      </c>
    </row>
    <row r="1532" spans="6:7" hidden="1">
      <c r="F1532">
        <f>'Template A - Products'!I1532+'Template A - Products'!J1532</f>
        <v>0</v>
      </c>
      <c r="G1532">
        <f>IF('Template A - Products'!H1532="Single",750-'Validation Checks'!F1532,1500-'Validation Checks'!F1532)</f>
        <v>1500</v>
      </c>
    </row>
    <row r="1533" spans="6:7" hidden="1">
      <c r="F1533">
        <f>'Template A - Products'!I1533+'Template A - Products'!J1533</f>
        <v>0</v>
      </c>
      <c r="G1533">
        <f>IF('Template A - Products'!H1533="Single",750-'Validation Checks'!F1533,1500-'Validation Checks'!F1533)</f>
        <v>1500</v>
      </c>
    </row>
    <row r="1534" spans="6:7" hidden="1">
      <c r="F1534">
        <f>'Template A - Products'!I1534+'Template A - Products'!J1534</f>
        <v>0</v>
      </c>
      <c r="G1534">
        <f>IF('Template A - Products'!H1534="Single",750-'Validation Checks'!F1534,1500-'Validation Checks'!F1534)</f>
        <v>1500</v>
      </c>
    </row>
    <row r="1535" spans="6:7" hidden="1">
      <c r="F1535">
        <f>'Template A - Products'!I1535+'Template A - Products'!J1535</f>
        <v>0</v>
      </c>
      <c r="G1535">
        <f>IF('Template A - Products'!H1535="Single",750-'Validation Checks'!F1535,1500-'Validation Checks'!F1535)</f>
        <v>1500</v>
      </c>
    </row>
    <row r="1536" spans="6:7" hidden="1">
      <c r="F1536">
        <f>'Template A - Products'!I1536+'Template A - Products'!J1536</f>
        <v>0</v>
      </c>
      <c r="G1536">
        <f>IF('Template A - Products'!H1536="Single",750-'Validation Checks'!F1536,1500-'Validation Checks'!F1536)</f>
        <v>1500</v>
      </c>
    </row>
    <row r="1537" spans="6:7" hidden="1">
      <c r="F1537">
        <f>'Template A - Products'!I1537+'Template A - Products'!J1537</f>
        <v>0</v>
      </c>
      <c r="G1537">
        <f>IF('Template A - Products'!H1537="Single",750-'Validation Checks'!F1537,1500-'Validation Checks'!F1537)</f>
        <v>1500</v>
      </c>
    </row>
    <row r="1538" spans="6:7" hidden="1">
      <c r="F1538">
        <f>'Template A - Products'!I1538+'Template A - Products'!J1538</f>
        <v>0</v>
      </c>
      <c r="G1538">
        <f>IF('Template A - Products'!H1538="Single",750-'Validation Checks'!F1538,1500-'Validation Checks'!F1538)</f>
        <v>1500</v>
      </c>
    </row>
    <row r="1539" spans="6:7" hidden="1">
      <c r="F1539">
        <f>'Template A - Products'!I1539+'Template A - Products'!J1539</f>
        <v>0</v>
      </c>
      <c r="G1539">
        <f>IF('Template A - Products'!H1539="Single",750-'Validation Checks'!F1539,1500-'Validation Checks'!F1539)</f>
        <v>1500</v>
      </c>
    </row>
    <row r="1540" spans="6:7" hidden="1">
      <c r="F1540">
        <f>'Template A - Products'!I1540+'Template A - Products'!J1540</f>
        <v>0</v>
      </c>
      <c r="G1540">
        <f>IF('Template A - Products'!H1540="Single",750-'Validation Checks'!F1540,1500-'Validation Checks'!F1540)</f>
        <v>1500</v>
      </c>
    </row>
    <row r="1541" spans="6:7" hidden="1">
      <c r="F1541">
        <f>'Template A - Products'!I1541+'Template A - Products'!J1541</f>
        <v>0</v>
      </c>
      <c r="G1541">
        <f>IF('Template A - Products'!H1541="Single",750-'Validation Checks'!F1541,1500-'Validation Checks'!F1541)</f>
        <v>1500</v>
      </c>
    </row>
    <row r="1542" spans="6:7" hidden="1">
      <c r="F1542">
        <f>'Template A - Products'!I1542+'Template A - Products'!J1542</f>
        <v>0</v>
      </c>
      <c r="G1542">
        <f>IF('Template A - Products'!H1542="Single",750-'Validation Checks'!F1542,1500-'Validation Checks'!F1542)</f>
        <v>1500</v>
      </c>
    </row>
    <row r="1543" spans="6:7" hidden="1">
      <c r="F1543">
        <f>'Template A - Products'!I1543+'Template A - Products'!J1543</f>
        <v>0</v>
      </c>
      <c r="G1543">
        <f>IF('Template A - Products'!H1543="Single",750-'Validation Checks'!F1543,1500-'Validation Checks'!F1543)</f>
        <v>1500</v>
      </c>
    </row>
    <row r="1544" spans="6:7" hidden="1">
      <c r="F1544">
        <f>'Template A - Products'!I1544+'Template A - Products'!J1544</f>
        <v>0</v>
      </c>
      <c r="G1544">
        <f>IF('Template A - Products'!H1544="Single",750-'Validation Checks'!F1544,1500-'Validation Checks'!F1544)</f>
        <v>1500</v>
      </c>
    </row>
    <row r="1545" spans="6:7" hidden="1">
      <c r="F1545">
        <f>'Template A - Products'!I1545+'Template A - Products'!J1545</f>
        <v>0</v>
      </c>
      <c r="G1545">
        <f>IF('Template A - Products'!H1545="Single",750-'Validation Checks'!F1545,1500-'Validation Checks'!F1545)</f>
        <v>1500</v>
      </c>
    </row>
    <row r="1546" spans="6:7" hidden="1">
      <c r="F1546">
        <f>'Template A - Products'!I1546+'Template A - Products'!J1546</f>
        <v>0</v>
      </c>
      <c r="G1546">
        <f>IF('Template A - Products'!H1546="Single",750-'Validation Checks'!F1546,1500-'Validation Checks'!F1546)</f>
        <v>1500</v>
      </c>
    </row>
    <row r="1547" spans="6:7" hidden="1">
      <c r="F1547">
        <f>'Template A - Products'!I1547+'Template A - Products'!J1547</f>
        <v>0</v>
      </c>
      <c r="G1547">
        <f>IF('Template A - Products'!H1547="Single",750-'Validation Checks'!F1547,1500-'Validation Checks'!F1547)</f>
        <v>1500</v>
      </c>
    </row>
    <row r="1548" spans="6:7" hidden="1">
      <c r="F1548">
        <f>'Template A - Products'!I1548+'Template A - Products'!J1548</f>
        <v>0</v>
      </c>
      <c r="G1548">
        <f>IF('Template A - Products'!H1548="Single",750-'Validation Checks'!F1548,1500-'Validation Checks'!F1548)</f>
        <v>1500</v>
      </c>
    </row>
    <row r="1549" spans="6:7" hidden="1">
      <c r="F1549">
        <f>'Template A - Products'!I1549+'Template A - Products'!J1549</f>
        <v>0</v>
      </c>
      <c r="G1549">
        <f>IF('Template A - Products'!H1549="Single",750-'Validation Checks'!F1549,1500-'Validation Checks'!F1549)</f>
        <v>1500</v>
      </c>
    </row>
    <row r="1550" spans="6:7" hidden="1">
      <c r="F1550">
        <f>'Template A - Products'!I1550+'Template A - Products'!J1550</f>
        <v>0</v>
      </c>
      <c r="G1550">
        <f>IF('Template A - Products'!H1550="Single",750-'Validation Checks'!F1550,1500-'Validation Checks'!F1550)</f>
        <v>1500</v>
      </c>
    </row>
    <row r="1551" spans="6:7" hidden="1">
      <c r="F1551">
        <f>'Template A - Products'!I1551+'Template A - Products'!J1551</f>
        <v>0</v>
      </c>
      <c r="G1551">
        <f>IF('Template A - Products'!H1551="Single",750-'Validation Checks'!F1551,1500-'Validation Checks'!F1551)</f>
        <v>1500</v>
      </c>
    </row>
    <row r="1552" spans="6:7" hidden="1">
      <c r="F1552">
        <f>'Template A - Products'!I1552+'Template A - Products'!J1552</f>
        <v>0</v>
      </c>
      <c r="G1552">
        <f>IF('Template A - Products'!H1552="Single",750-'Validation Checks'!F1552,1500-'Validation Checks'!F1552)</f>
        <v>1500</v>
      </c>
    </row>
    <row r="1553" spans="6:7" hidden="1">
      <c r="F1553">
        <f>'Template A - Products'!I1553+'Template A - Products'!J1553</f>
        <v>0</v>
      </c>
      <c r="G1553">
        <f>IF('Template A - Products'!H1553="Single",750-'Validation Checks'!F1553,1500-'Validation Checks'!F1553)</f>
        <v>1500</v>
      </c>
    </row>
    <row r="1554" spans="6:7" hidden="1">
      <c r="F1554">
        <f>'Template A - Products'!I1554+'Template A - Products'!J1554</f>
        <v>0</v>
      </c>
      <c r="G1554">
        <f>IF('Template A - Products'!H1554="Single",750-'Validation Checks'!F1554,1500-'Validation Checks'!F1554)</f>
        <v>1500</v>
      </c>
    </row>
    <row r="1555" spans="6:7" hidden="1">
      <c r="F1555">
        <f>'Template A - Products'!I1555+'Template A - Products'!J1555</f>
        <v>0</v>
      </c>
      <c r="G1555">
        <f>IF('Template A - Products'!H1555="Single",750-'Validation Checks'!F1555,1500-'Validation Checks'!F1555)</f>
        <v>1500</v>
      </c>
    </row>
    <row r="1556" spans="6:7" hidden="1">
      <c r="F1556">
        <f>'Template A - Products'!I1556+'Template A - Products'!J1556</f>
        <v>0</v>
      </c>
      <c r="G1556">
        <f>IF('Template A - Products'!H1556="Single",750-'Validation Checks'!F1556,1500-'Validation Checks'!F1556)</f>
        <v>1500</v>
      </c>
    </row>
    <row r="1557" spans="6:7" hidden="1">
      <c r="F1557">
        <f>'Template A - Products'!I1557+'Template A - Products'!J1557</f>
        <v>0</v>
      </c>
      <c r="G1557">
        <f>IF('Template A - Products'!H1557="Single",750-'Validation Checks'!F1557,1500-'Validation Checks'!F1557)</f>
        <v>1500</v>
      </c>
    </row>
    <row r="1558" spans="6:7" hidden="1">
      <c r="F1558">
        <f>'Template A - Products'!I1558+'Template A - Products'!J1558</f>
        <v>0</v>
      </c>
      <c r="G1558">
        <f>IF('Template A - Products'!H1558="Single",750-'Validation Checks'!F1558,1500-'Validation Checks'!F1558)</f>
        <v>1500</v>
      </c>
    </row>
    <row r="1559" spans="6:7" hidden="1">
      <c r="F1559">
        <f>'Template A - Products'!I1559+'Template A - Products'!J1559</f>
        <v>0</v>
      </c>
      <c r="G1559">
        <f>IF('Template A - Products'!H1559="Single",750-'Validation Checks'!F1559,1500-'Validation Checks'!F1559)</f>
        <v>1500</v>
      </c>
    </row>
    <row r="1560" spans="6:7" hidden="1">
      <c r="F1560">
        <f>'Template A - Products'!I1560+'Template A - Products'!J1560</f>
        <v>0</v>
      </c>
      <c r="G1560">
        <f>IF('Template A - Products'!H1560="Single",750-'Validation Checks'!F1560,1500-'Validation Checks'!F1560)</f>
        <v>1500</v>
      </c>
    </row>
    <row r="1561" spans="6:7" hidden="1">
      <c r="F1561">
        <f>'Template A - Products'!I1561+'Template A - Products'!J1561</f>
        <v>0</v>
      </c>
      <c r="G1561">
        <f>IF('Template A - Products'!H1561="Single",750-'Validation Checks'!F1561,1500-'Validation Checks'!F1561)</f>
        <v>1500</v>
      </c>
    </row>
    <row r="1562" spans="6:7" hidden="1">
      <c r="F1562">
        <f>'Template A - Products'!I1562+'Template A - Products'!J1562</f>
        <v>0</v>
      </c>
      <c r="G1562">
        <f>IF('Template A - Products'!H1562="Single",750-'Validation Checks'!F1562,1500-'Validation Checks'!F1562)</f>
        <v>1500</v>
      </c>
    </row>
    <row r="1563" spans="6:7" hidden="1">
      <c r="F1563">
        <f>'Template A - Products'!I1563+'Template A - Products'!J1563</f>
        <v>0</v>
      </c>
      <c r="G1563">
        <f>IF('Template A - Products'!H1563="Single",750-'Validation Checks'!F1563,1500-'Validation Checks'!F1563)</f>
        <v>1500</v>
      </c>
    </row>
    <row r="1564" spans="6:7" hidden="1">
      <c r="F1564">
        <f>'Template A - Products'!I1564+'Template A - Products'!J1564</f>
        <v>0</v>
      </c>
      <c r="G1564">
        <f>IF('Template A - Products'!H1564="Single",750-'Validation Checks'!F1564,1500-'Validation Checks'!F1564)</f>
        <v>1500</v>
      </c>
    </row>
    <row r="1565" spans="6:7" hidden="1">
      <c r="F1565">
        <f>'Template A - Products'!I1565+'Template A - Products'!J1565</f>
        <v>0</v>
      </c>
      <c r="G1565">
        <f>IF('Template A - Products'!H1565="Single",750-'Validation Checks'!F1565,1500-'Validation Checks'!F1565)</f>
        <v>1500</v>
      </c>
    </row>
    <row r="1566" spans="6:7" hidden="1">
      <c r="F1566">
        <f>'Template A - Products'!I1566+'Template A - Products'!J1566</f>
        <v>0</v>
      </c>
      <c r="G1566">
        <f>IF('Template A - Products'!H1566="Single",750-'Validation Checks'!F1566,1500-'Validation Checks'!F1566)</f>
        <v>1500</v>
      </c>
    </row>
    <row r="1567" spans="6:7" hidden="1">
      <c r="F1567">
        <f>'Template A - Products'!I1567+'Template A - Products'!J1567</f>
        <v>0</v>
      </c>
      <c r="G1567">
        <f>IF('Template A - Products'!H1567="Single",750-'Validation Checks'!F1567,1500-'Validation Checks'!F1567)</f>
        <v>1500</v>
      </c>
    </row>
    <row r="1568" spans="6:7" hidden="1">
      <c r="F1568">
        <f>'Template A - Products'!I1568+'Template A - Products'!J1568</f>
        <v>0</v>
      </c>
      <c r="G1568">
        <f>IF('Template A - Products'!H1568="Single",750-'Validation Checks'!F1568,1500-'Validation Checks'!F1568)</f>
        <v>1500</v>
      </c>
    </row>
    <row r="1569" spans="6:7" hidden="1">
      <c r="F1569">
        <f>'Template A - Products'!I1569+'Template A - Products'!J1569</f>
        <v>0</v>
      </c>
      <c r="G1569">
        <f>IF('Template A - Products'!H1569="Single",750-'Validation Checks'!F1569,1500-'Validation Checks'!F1569)</f>
        <v>1500</v>
      </c>
    </row>
    <row r="1570" spans="6:7" hidden="1">
      <c r="F1570">
        <f>'Template A - Products'!I1570+'Template A - Products'!J1570</f>
        <v>0</v>
      </c>
      <c r="G1570">
        <f>IF('Template A - Products'!H1570="Single",750-'Validation Checks'!F1570,1500-'Validation Checks'!F1570)</f>
        <v>1500</v>
      </c>
    </row>
    <row r="1571" spans="6:7" hidden="1">
      <c r="F1571">
        <f>'Template A - Products'!I1571+'Template A - Products'!J1571</f>
        <v>0</v>
      </c>
      <c r="G1571">
        <f>IF('Template A - Products'!H1571="Single",750-'Validation Checks'!F1571,1500-'Validation Checks'!F1571)</f>
        <v>1500</v>
      </c>
    </row>
    <row r="1572" spans="6:7" hidden="1">
      <c r="F1572">
        <f>'Template A - Products'!I1572+'Template A - Products'!J1572</f>
        <v>0</v>
      </c>
      <c r="G1572">
        <f>IF('Template A - Products'!H1572="Single",750-'Validation Checks'!F1572,1500-'Validation Checks'!F1572)</f>
        <v>1500</v>
      </c>
    </row>
    <row r="1573" spans="6:7" hidden="1">
      <c r="F1573">
        <f>'Template A - Products'!I1573+'Template A - Products'!J1573</f>
        <v>0</v>
      </c>
      <c r="G1573">
        <f>IF('Template A - Products'!H1573="Single",750-'Validation Checks'!F1573,1500-'Validation Checks'!F1573)</f>
        <v>1500</v>
      </c>
    </row>
    <row r="1574" spans="6:7" hidden="1">
      <c r="F1574">
        <f>'Template A - Products'!I1574+'Template A - Products'!J1574</f>
        <v>0</v>
      </c>
      <c r="G1574">
        <f>IF('Template A - Products'!H1574="Single",750-'Validation Checks'!F1574,1500-'Validation Checks'!F1574)</f>
        <v>1500</v>
      </c>
    </row>
    <row r="1575" spans="6:7" hidden="1">
      <c r="F1575">
        <f>'Template A - Products'!I1575+'Template A - Products'!J1575</f>
        <v>0</v>
      </c>
      <c r="G1575">
        <f>IF('Template A - Products'!H1575="Single",750-'Validation Checks'!F1575,1500-'Validation Checks'!F1575)</f>
        <v>1500</v>
      </c>
    </row>
    <row r="1576" spans="6:7" hidden="1">
      <c r="F1576">
        <f>'Template A - Products'!I1576+'Template A - Products'!J1576</f>
        <v>0</v>
      </c>
      <c r="G1576">
        <f>IF('Template A - Products'!H1576="Single",750-'Validation Checks'!F1576,1500-'Validation Checks'!F1576)</f>
        <v>1500</v>
      </c>
    </row>
    <row r="1577" spans="6:7" hidden="1">
      <c r="F1577">
        <f>'Template A - Products'!I1577+'Template A - Products'!J1577</f>
        <v>0</v>
      </c>
      <c r="G1577">
        <f>IF('Template A - Products'!H1577="Single",750-'Validation Checks'!F1577,1500-'Validation Checks'!F1577)</f>
        <v>1500</v>
      </c>
    </row>
    <row r="1578" spans="6:7" hidden="1">
      <c r="F1578">
        <f>'Template A - Products'!I1578+'Template A - Products'!J1578</f>
        <v>0</v>
      </c>
      <c r="G1578">
        <f>IF('Template A - Products'!H1578="Single",750-'Validation Checks'!F1578,1500-'Validation Checks'!F1578)</f>
        <v>1500</v>
      </c>
    </row>
    <row r="1579" spans="6:7" hidden="1">
      <c r="F1579">
        <f>'Template A - Products'!I1579+'Template A - Products'!J1579</f>
        <v>0</v>
      </c>
      <c r="G1579">
        <f>IF('Template A - Products'!H1579="Single",750-'Validation Checks'!F1579,1500-'Validation Checks'!F1579)</f>
        <v>1500</v>
      </c>
    </row>
    <row r="1580" spans="6:7" hidden="1">
      <c r="F1580">
        <f>'Template A - Products'!I1580+'Template A - Products'!J1580</f>
        <v>0</v>
      </c>
      <c r="G1580">
        <f>IF('Template A - Products'!H1580="Single",750-'Validation Checks'!F1580,1500-'Validation Checks'!F1580)</f>
        <v>1500</v>
      </c>
    </row>
    <row r="1581" spans="6:7" hidden="1">
      <c r="F1581">
        <f>'Template A - Products'!I1581+'Template A - Products'!J1581</f>
        <v>0</v>
      </c>
      <c r="G1581">
        <f>IF('Template A - Products'!H1581="Single",750-'Validation Checks'!F1581,1500-'Validation Checks'!F1581)</f>
        <v>1500</v>
      </c>
    </row>
    <row r="1582" spans="6:7" hidden="1">
      <c r="F1582">
        <f>'Template A - Products'!I1582+'Template A - Products'!J1582</f>
        <v>0</v>
      </c>
      <c r="G1582">
        <f>IF('Template A - Products'!H1582="Single",750-'Validation Checks'!F1582,1500-'Validation Checks'!F1582)</f>
        <v>1500</v>
      </c>
    </row>
    <row r="1583" spans="6:7" hidden="1">
      <c r="F1583">
        <f>'Template A - Products'!I1583+'Template A - Products'!J1583</f>
        <v>0</v>
      </c>
      <c r="G1583">
        <f>IF('Template A - Products'!H1583="Single",750-'Validation Checks'!F1583,1500-'Validation Checks'!F1583)</f>
        <v>1500</v>
      </c>
    </row>
    <row r="1584" spans="6:7" hidden="1">
      <c r="F1584">
        <f>'Template A - Products'!I1584+'Template A - Products'!J1584</f>
        <v>0</v>
      </c>
      <c r="G1584">
        <f>IF('Template A - Products'!H1584="Single",750-'Validation Checks'!F1584,1500-'Validation Checks'!F1584)</f>
        <v>1500</v>
      </c>
    </row>
    <row r="1585" spans="6:7" hidden="1">
      <c r="F1585">
        <f>'Template A - Products'!I1585+'Template A - Products'!J1585</f>
        <v>0</v>
      </c>
      <c r="G1585">
        <f>IF('Template A - Products'!H1585="Single",750-'Validation Checks'!F1585,1500-'Validation Checks'!F1585)</f>
        <v>1500</v>
      </c>
    </row>
    <row r="1586" spans="6:7" hidden="1">
      <c r="F1586">
        <f>'Template A - Products'!I1586+'Template A - Products'!J1586</f>
        <v>0</v>
      </c>
      <c r="G1586">
        <f>IF('Template A - Products'!H1586="Single",750-'Validation Checks'!F1586,1500-'Validation Checks'!F1586)</f>
        <v>1500</v>
      </c>
    </row>
    <row r="1587" spans="6:7" hidden="1">
      <c r="F1587">
        <f>'Template A - Products'!I1587+'Template A - Products'!J1587</f>
        <v>0</v>
      </c>
      <c r="G1587">
        <f>IF('Template A - Products'!H1587="Single",750-'Validation Checks'!F1587,1500-'Validation Checks'!F1587)</f>
        <v>1500</v>
      </c>
    </row>
    <row r="1588" spans="6:7" hidden="1">
      <c r="F1588">
        <f>'Template A - Products'!I1588+'Template A - Products'!J1588</f>
        <v>0</v>
      </c>
      <c r="G1588">
        <f>IF('Template A - Products'!H1588="Single",750-'Validation Checks'!F1588,1500-'Validation Checks'!F1588)</f>
        <v>1500</v>
      </c>
    </row>
    <row r="1589" spans="6:7" hidden="1">
      <c r="F1589">
        <f>'Template A - Products'!I1589+'Template A - Products'!J1589</f>
        <v>0</v>
      </c>
      <c r="G1589">
        <f>IF('Template A - Products'!H1589="Single",750-'Validation Checks'!F1589,1500-'Validation Checks'!F1589)</f>
        <v>1500</v>
      </c>
    </row>
    <row r="1590" spans="6:7" hidden="1">
      <c r="F1590">
        <f>'Template A - Products'!I1590+'Template A - Products'!J1590</f>
        <v>0</v>
      </c>
      <c r="G1590">
        <f>IF('Template A - Products'!H1590="Single",750-'Validation Checks'!F1590,1500-'Validation Checks'!F1590)</f>
        <v>1500</v>
      </c>
    </row>
    <row r="1591" spans="6:7" hidden="1">
      <c r="F1591">
        <f>'Template A - Products'!I1591+'Template A - Products'!J1591</f>
        <v>0</v>
      </c>
      <c r="G1591">
        <f>IF('Template A - Products'!H1591="Single",750-'Validation Checks'!F1591,1500-'Validation Checks'!F1591)</f>
        <v>1500</v>
      </c>
    </row>
    <row r="1592" spans="6:7" hidden="1">
      <c r="F1592">
        <f>'Template A - Products'!I1592+'Template A - Products'!J1592</f>
        <v>0</v>
      </c>
      <c r="G1592">
        <f>IF('Template A - Products'!H1592="Single",750-'Validation Checks'!F1592,1500-'Validation Checks'!F1592)</f>
        <v>1500</v>
      </c>
    </row>
    <row r="1593" spans="6:7" hidden="1">
      <c r="F1593">
        <f>'Template A - Products'!I1593+'Template A - Products'!J1593</f>
        <v>0</v>
      </c>
      <c r="G1593">
        <f>IF('Template A - Products'!H1593="Single",750-'Validation Checks'!F1593,1500-'Validation Checks'!F1593)</f>
        <v>1500</v>
      </c>
    </row>
    <row r="1594" spans="6:7" hidden="1">
      <c r="F1594">
        <f>'Template A - Products'!I1594+'Template A - Products'!J1594</f>
        <v>0</v>
      </c>
      <c r="G1594">
        <f>IF('Template A - Products'!H1594="Single",750-'Validation Checks'!F1594,1500-'Validation Checks'!F1594)</f>
        <v>1500</v>
      </c>
    </row>
    <row r="1595" spans="6:7" hidden="1">
      <c r="F1595">
        <f>'Template A - Products'!I1595+'Template A - Products'!J1595</f>
        <v>0</v>
      </c>
      <c r="G1595">
        <f>IF('Template A - Products'!H1595="Single",750-'Validation Checks'!F1595,1500-'Validation Checks'!F1595)</f>
        <v>1500</v>
      </c>
    </row>
    <row r="1596" spans="6:7" hidden="1">
      <c r="F1596">
        <f>'Template A - Products'!I1596+'Template A - Products'!J1596</f>
        <v>0</v>
      </c>
      <c r="G1596">
        <f>IF('Template A - Products'!H1596="Single",750-'Validation Checks'!F1596,1500-'Validation Checks'!F1596)</f>
        <v>1500</v>
      </c>
    </row>
    <row r="1597" spans="6:7" hidden="1">
      <c r="F1597">
        <f>'Template A - Products'!I1597+'Template A - Products'!J1597</f>
        <v>0</v>
      </c>
      <c r="G1597">
        <f>IF('Template A - Products'!H1597="Single",750-'Validation Checks'!F1597,1500-'Validation Checks'!F1597)</f>
        <v>1500</v>
      </c>
    </row>
    <row r="1598" spans="6:7" hidden="1">
      <c r="F1598">
        <f>'Template A - Products'!I1598+'Template A - Products'!J1598</f>
        <v>0</v>
      </c>
      <c r="G1598">
        <f>IF('Template A - Products'!H1598="Single",750-'Validation Checks'!F1598,1500-'Validation Checks'!F1598)</f>
        <v>1500</v>
      </c>
    </row>
    <row r="1599" spans="6:7" hidden="1">
      <c r="F1599">
        <f>'Template A - Products'!I1599+'Template A - Products'!J1599</f>
        <v>0</v>
      </c>
      <c r="G1599">
        <f>IF('Template A - Products'!H1599="Single",750-'Validation Checks'!F1599,1500-'Validation Checks'!F1599)</f>
        <v>1500</v>
      </c>
    </row>
    <row r="1600" spans="6:7" hidden="1">
      <c r="F1600">
        <f>'Template A - Products'!I1600+'Template A - Products'!J1600</f>
        <v>0</v>
      </c>
      <c r="G1600">
        <f>IF('Template A - Products'!H1600="Single",750-'Validation Checks'!F1600,1500-'Validation Checks'!F1600)</f>
        <v>1500</v>
      </c>
    </row>
    <row r="1601" spans="6:7" hidden="1">
      <c r="F1601">
        <f>'Template A - Products'!I1601+'Template A - Products'!J1601</f>
        <v>0</v>
      </c>
      <c r="G1601">
        <f>IF('Template A - Products'!H1601="Single",750-'Validation Checks'!F1601,1500-'Validation Checks'!F1601)</f>
        <v>1500</v>
      </c>
    </row>
    <row r="1602" spans="6:7" hidden="1">
      <c r="F1602">
        <f>'Template A - Products'!I1602+'Template A - Products'!J1602</f>
        <v>0</v>
      </c>
      <c r="G1602">
        <f>IF('Template A - Products'!H1602="Single",750-'Validation Checks'!F1602,1500-'Validation Checks'!F1602)</f>
        <v>1500</v>
      </c>
    </row>
    <row r="1603" spans="6:7" hidden="1">
      <c r="F1603">
        <f>'Template A - Products'!I1603+'Template A - Products'!J1603</f>
        <v>0</v>
      </c>
      <c r="G1603">
        <f>IF('Template A - Products'!H1603="Single",750-'Validation Checks'!F1603,1500-'Validation Checks'!F1603)</f>
        <v>1500</v>
      </c>
    </row>
    <row r="1604" spans="6:7" hidden="1">
      <c r="F1604">
        <f>'Template A - Products'!I1604+'Template A - Products'!J1604</f>
        <v>0</v>
      </c>
      <c r="G1604">
        <f>IF('Template A - Products'!H1604="Single",750-'Validation Checks'!F1604,1500-'Validation Checks'!F1604)</f>
        <v>1500</v>
      </c>
    </row>
    <row r="1605" spans="6:7" hidden="1">
      <c r="F1605">
        <f>'Template A - Products'!I1605+'Template A - Products'!J1605</f>
        <v>0</v>
      </c>
      <c r="G1605">
        <f>IF('Template A - Products'!H1605="Single",750-'Validation Checks'!F1605,1500-'Validation Checks'!F1605)</f>
        <v>1500</v>
      </c>
    </row>
    <row r="1606" spans="6:7" hidden="1">
      <c r="F1606">
        <f>'Template A - Products'!I1606+'Template A - Products'!J1606</f>
        <v>0</v>
      </c>
      <c r="G1606">
        <f>IF('Template A - Products'!H1606="Single",750-'Validation Checks'!F1606,1500-'Validation Checks'!F1606)</f>
        <v>1500</v>
      </c>
    </row>
    <row r="1607" spans="6:7" hidden="1">
      <c r="F1607">
        <f>'Template A - Products'!I1607+'Template A - Products'!J1607</f>
        <v>0</v>
      </c>
      <c r="G1607">
        <f>IF('Template A - Products'!H1607="Single",750-'Validation Checks'!F1607,1500-'Validation Checks'!F1607)</f>
        <v>1500</v>
      </c>
    </row>
    <row r="1608" spans="6:7" hidden="1">
      <c r="F1608">
        <f>'Template A - Products'!I1608+'Template A - Products'!J1608</f>
        <v>0</v>
      </c>
      <c r="G1608">
        <f>IF('Template A - Products'!H1608="Single",750-'Validation Checks'!F1608,1500-'Validation Checks'!F1608)</f>
        <v>1500</v>
      </c>
    </row>
    <row r="1609" spans="6:7" hidden="1">
      <c r="F1609">
        <f>'Template A - Products'!I1609+'Template A - Products'!J1609</f>
        <v>0</v>
      </c>
      <c r="G1609">
        <f>IF('Template A - Products'!H1609="Single",750-'Validation Checks'!F1609,1500-'Validation Checks'!F1609)</f>
        <v>1500</v>
      </c>
    </row>
    <row r="1610" spans="6:7" hidden="1">
      <c r="F1610">
        <f>'Template A - Products'!I1610+'Template A - Products'!J1610</f>
        <v>0</v>
      </c>
      <c r="G1610">
        <f>IF('Template A - Products'!H1610="Single",750-'Validation Checks'!F1610,1500-'Validation Checks'!F1610)</f>
        <v>1500</v>
      </c>
    </row>
    <row r="1611" spans="6:7" hidden="1">
      <c r="F1611">
        <f>'Template A - Products'!I1611+'Template A - Products'!J1611</f>
        <v>0</v>
      </c>
      <c r="G1611">
        <f>IF('Template A - Products'!H1611="Single",750-'Validation Checks'!F1611,1500-'Validation Checks'!F1611)</f>
        <v>1500</v>
      </c>
    </row>
    <row r="1612" spans="6:7" hidden="1">
      <c r="F1612">
        <f>'Template A - Products'!I1612+'Template A - Products'!J1612</f>
        <v>0</v>
      </c>
      <c r="G1612">
        <f>IF('Template A - Products'!H1612="Single",750-'Validation Checks'!F1612,1500-'Validation Checks'!F1612)</f>
        <v>1500</v>
      </c>
    </row>
    <row r="1613" spans="6:7" hidden="1">
      <c r="F1613">
        <f>'Template A - Products'!I1613+'Template A - Products'!J1613</f>
        <v>0</v>
      </c>
      <c r="G1613">
        <f>IF('Template A - Products'!H1613="Single",750-'Validation Checks'!F1613,1500-'Validation Checks'!F1613)</f>
        <v>1500</v>
      </c>
    </row>
    <row r="1614" spans="6:7" hidden="1">
      <c r="F1614">
        <f>'Template A - Products'!I1614+'Template A - Products'!J1614</f>
        <v>0</v>
      </c>
      <c r="G1614">
        <f>IF('Template A - Products'!H1614="Single",750-'Validation Checks'!F1614,1500-'Validation Checks'!F1614)</f>
        <v>1500</v>
      </c>
    </row>
    <row r="1615" spans="6:7" hidden="1">
      <c r="F1615">
        <f>'Template A - Products'!I1615+'Template A - Products'!J1615</f>
        <v>0</v>
      </c>
      <c r="G1615">
        <f>IF('Template A - Products'!H1615="Single",750-'Validation Checks'!F1615,1500-'Validation Checks'!F1615)</f>
        <v>1500</v>
      </c>
    </row>
    <row r="1616" spans="6:7" hidden="1">
      <c r="F1616">
        <f>'Template A - Products'!I1616+'Template A - Products'!J1616</f>
        <v>0</v>
      </c>
      <c r="G1616">
        <f>IF('Template A - Products'!H1616="Single",750-'Validation Checks'!F1616,1500-'Validation Checks'!F1616)</f>
        <v>1500</v>
      </c>
    </row>
    <row r="1617" spans="6:7" hidden="1">
      <c r="F1617">
        <f>'Template A - Products'!I1617+'Template A - Products'!J1617</f>
        <v>0</v>
      </c>
      <c r="G1617">
        <f>IF('Template A - Products'!H1617="Single",750-'Validation Checks'!F1617,1500-'Validation Checks'!F1617)</f>
        <v>1500</v>
      </c>
    </row>
    <row r="1618" spans="6:7" hidden="1">
      <c r="F1618">
        <f>'Template A - Products'!I1618+'Template A - Products'!J1618</f>
        <v>0</v>
      </c>
      <c r="G1618">
        <f>IF('Template A - Products'!H1618="Single",750-'Validation Checks'!F1618,1500-'Validation Checks'!F1618)</f>
        <v>1500</v>
      </c>
    </row>
    <row r="1619" spans="6:7" hidden="1">
      <c r="F1619">
        <f>'Template A - Products'!I1619+'Template A - Products'!J1619</f>
        <v>0</v>
      </c>
      <c r="G1619">
        <f>IF('Template A - Products'!H1619="Single",750-'Validation Checks'!F1619,1500-'Validation Checks'!F1619)</f>
        <v>1500</v>
      </c>
    </row>
    <row r="1620" spans="6:7" hidden="1">
      <c r="F1620">
        <f>'Template A - Products'!I1620+'Template A - Products'!J1620</f>
        <v>0</v>
      </c>
      <c r="G1620">
        <f>IF('Template A - Products'!H1620="Single",750-'Validation Checks'!F1620,1500-'Validation Checks'!F1620)</f>
        <v>1500</v>
      </c>
    </row>
    <row r="1621" spans="6:7" hidden="1">
      <c r="F1621">
        <f>'Template A - Products'!I1621+'Template A - Products'!J1621</f>
        <v>0</v>
      </c>
      <c r="G1621">
        <f>IF('Template A - Products'!H1621="Single",750-'Validation Checks'!F1621,1500-'Validation Checks'!F1621)</f>
        <v>1500</v>
      </c>
    </row>
    <row r="1622" spans="6:7" hidden="1">
      <c r="F1622">
        <f>'Template A - Products'!I1622+'Template A - Products'!J1622</f>
        <v>0</v>
      </c>
      <c r="G1622">
        <f>IF('Template A - Products'!H1622="Single",750-'Validation Checks'!F1622,1500-'Validation Checks'!F1622)</f>
        <v>1500</v>
      </c>
    </row>
    <row r="1623" spans="6:7" hidden="1">
      <c r="F1623">
        <f>'Template A - Products'!I1623+'Template A - Products'!J1623</f>
        <v>0</v>
      </c>
      <c r="G1623">
        <f>IF('Template A - Products'!H1623="Single",750-'Validation Checks'!F1623,1500-'Validation Checks'!F1623)</f>
        <v>1500</v>
      </c>
    </row>
    <row r="1624" spans="6:7" hidden="1">
      <c r="F1624">
        <f>'Template A - Products'!I1624+'Template A - Products'!J1624</f>
        <v>0</v>
      </c>
      <c r="G1624">
        <f>IF('Template A - Products'!H1624="Single",750-'Validation Checks'!F1624,1500-'Validation Checks'!F1624)</f>
        <v>1500</v>
      </c>
    </row>
    <row r="1625" spans="6:7" hidden="1">
      <c r="F1625">
        <f>'Template A - Products'!I1625+'Template A - Products'!J1625</f>
        <v>0</v>
      </c>
      <c r="G1625">
        <f>IF('Template A - Products'!H1625="Single",750-'Validation Checks'!F1625,1500-'Validation Checks'!F1625)</f>
        <v>1500</v>
      </c>
    </row>
    <row r="1626" spans="6:7" hidden="1">
      <c r="F1626">
        <f>'Template A - Products'!I1626+'Template A - Products'!J1626</f>
        <v>0</v>
      </c>
      <c r="G1626">
        <f>IF('Template A - Products'!H1626="Single",750-'Validation Checks'!F1626,1500-'Validation Checks'!F1626)</f>
        <v>1500</v>
      </c>
    </row>
    <row r="1627" spans="6:7" hidden="1">
      <c r="F1627">
        <f>'Template A - Products'!I1627+'Template A - Products'!J1627</f>
        <v>0</v>
      </c>
      <c r="G1627">
        <f>IF('Template A - Products'!H1627="Single",750-'Validation Checks'!F1627,1500-'Validation Checks'!F1627)</f>
        <v>1500</v>
      </c>
    </row>
    <row r="1628" spans="6:7" hidden="1">
      <c r="F1628">
        <f>'Template A - Products'!I1628+'Template A - Products'!J1628</f>
        <v>0</v>
      </c>
      <c r="G1628">
        <f>IF('Template A - Products'!H1628="Single",750-'Validation Checks'!F1628,1500-'Validation Checks'!F1628)</f>
        <v>1500</v>
      </c>
    </row>
    <row r="1629" spans="6:7" hidden="1">
      <c r="F1629">
        <f>'Template A - Products'!I1629+'Template A - Products'!J1629</f>
        <v>0</v>
      </c>
      <c r="G1629">
        <f>IF('Template A - Products'!H1629="Single",750-'Validation Checks'!F1629,1500-'Validation Checks'!F1629)</f>
        <v>1500</v>
      </c>
    </row>
    <row r="1630" spans="6:7" hidden="1">
      <c r="F1630">
        <f>'Template A - Products'!I1630+'Template A - Products'!J1630</f>
        <v>0</v>
      </c>
      <c r="G1630">
        <f>IF('Template A - Products'!H1630="Single",750-'Validation Checks'!F1630,1500-'Validation Checks'!F1630)</f>
        <v>1500</v>
      </c>
    </row>
    <row r="1631" spans="6:7" hidden="1">
      <c r="F1631">
        <f>'Template A - Products'!I1631+'Template A - Products'!J1631</f>
        <v>0</v>
      </c>
      <c r="G1631">
        <f>IF('Template A - Products'!H1631="Single",750-'Validation Checks'!F1631,1500-'Validation Checks'!F1631)</f>
        <v>1500</v>
      </c>
    </row>
    <row r="1632" spans="6:7" hidden="1">
      <c r="F1632">
        <f>'Template A - Products'!I1632+'Template A - Products'!J1632</f>
        <v>0</v>
      </c>
      <c r="G1632">
        <f>IF('Template A - Products'!H1632="Single",750-'Validation Checks'!F1632,1500-'Validation Checks'!F1632)</f>
        <v>1500</v>
      </c>
    </row>
    <row r="1633" spans="6:7" hidden="1">
      <c r="F1633">
        <f>'Template A - Products'!I1633+'Template A - Products'!J1633</f>
        <v>0</v>
      </c>
      <c r="G1633">
        <f>IF('Template A - Products'!H1633="Single",750-'Validation Checks'!F1633,1500-'Validation Checks'!F1633)</f>
        <v>1500</v>
      </c>
    </row>
    <row r="1634" spans="6:7" hidden="1">
      <c r="F1634">
        <f>'Template A - Products'!I1634+'Template A - Products'!J1634</f>
        <v>0</v>
      </c>
      <c r="G1634">
        <f>IF('Template A - Products'!H1634="Single",750-'Validation Checks'!F1634,1500-'Validation Checks'!F1634)</f>
        <v>1500</v>
      </c>
    </row>
    <row r="1635" spans="6:7" hidden="1">
      <c r="F1635">
        <f>'Template A - Products'!I1635+'Template A - Products'!J1635</f>
        <v>0</v>
      </c>
      <c r="G1635">
        <f>IF('Template A - Products'!H1635="Single",750-'Validation Checks'!F1635,1500-'Validation Checks'!F1635)</f>
        <v>1500</v>
      </c>
    </row>
    <row r="1636" spans="6:7" hidden="1">
      <c r="F1636">
        <f>'Template A - Products'!I1636+'Template A - Products'!J1636</f>
        <v>0</v>
      </c>
      <c r="G1636">
        <f>IF('Template A - Products'!H1636="Single",750-'Validation Checks'!F1636,1500-'Validation Checks'!F1636)</f>
        <v>1500</v>
      </c>
    </row>
    <row r="1637" spans="6:7" hidden="1">
      <c r="F1637">
        <f>'Template A - Products'!I1637+'Template A - Products'!J1637</f>
        <v>0</v>
      </c>
      <c r="G1637">
        <f>IF('Template A - Products'!H1637="Single",750-'Validation Checks'!F1637,1500-'Validation Checks'!F1637)</f>
        <v>1500</v>
      </c>
    </row>
    <row r="1638" spans="6:7" hidden="1">
      <c r="F1638">
        <f>'Template A - Products'!I1638+'Template A - Products'!J1638</f>
        <v>0</v>
      </c>
      <c r="G1638">
        <f>IF('Template A - Products'!H1638="Single",750-'Validation Checks'!F1638,1500-'Validation Checks'!F1638)</f>
        <v>1500</v>
      </c>
    </row>
    <row r="1639" spans="6:7" hidden="1">
      <c r="F1639">
        <f>'Template A - Products'!I1639+'Template A - Products'!J1639</f>
        <v>0</v>
      </c>
      <c r="G1639">
        <f>IF('Template A - Products'!H1639="Single",750-'Validation Checks'!F1639,1500-'Validation Checks'!F1639)</f>
        <v>1500</v>
      </c>
    </row>
    <row r="1640" spans="6:7" hidden="1">
      <c r="F1640">
        <f>'Template A - Products'!I1640+'Template A - Products'!J1640</f>
        <v>0</v>
      </c>
      <c r="G1640">
        <f>IF('Template A - Products'!H1640="Single",750-'Validation Checks'!F1640,1500-'Validation Checks'!F1640)</f>
        <v>1500</v>
      </c>
    </row>
    <row r="1641" spans="6:7" hidden="1">
      <c r="F1641">
        <f>'Template A - Products'!I1641+'Template A - Products'!J1641</f>
        <v>0</v>
      </c>
      <c r="G1641">
        <f>IF('Template A - Products'!H1641="Single",750-'Validation Checks'!F1641,1500-'Validation Checks'!F1641)</f>
        <v>1500</v>
      </c>
    </row>
    <row r="1642" spans="6:7" hidden="1">
      <c r="F1642">
        <f>'Template A - Products'!I1642+'Template A - Products'!J1642</f>
        <v>0</v>
      </c>
      <c r="G1642">
        <f>IF('Template A - Products'!H1642="Single",750-'Validation Checks'!F1642,1500-'Validation Checks'!F1642)</f>
        <v>1500</v>
      </c>
    </row>
    <row r="1643" spans="6:7" hidden="1">
      <c r="F1643">
        <f>'Template A - Products'!I1643+'Template A - Products'!J1643</f>
        <v>0</v>
      </c>
      <c r="G1643">
        <f>IF('Template A - Products'!H1643="Single",750-'Validation Checks'!F1643,1500-'Validation Checks'!F1643)</f>
        <v>1500</v>
      </c>
    </row>
    <row r="1644" spans="6:7" hidden="1">
      <c r="F1644">
        <f>'Template A - Products'!I1644+'Template A - Products'!J1644</f>
        <v>0</v>
      </c>
      <c r="G1644">
        <f>IF('Template A - Products'!H1644="Single",750-'Validation Checks'!F1644,1500-'Validation Checks'!F1644)</f>
        <v>1500</v>
      </c>
    </row>
    <row r="1645" spans="6:7" hidden="1">
      <c r="F1645">
        <f>'Template A - Products'!I1645+'Template A - Products'!J1645</f>
        <v>0</v>
      </c>
      <c r="G1645">
        <f>IF('Template A - Products'!H1645="Single",750-'Validation Checks'!F1645,1500-'Validation Checks'!F1645)</f>
        <v>1500</v>
      </c>
    </row>
    <row r="1646" spans="6:7" hidden="1">
      <c r="F1646">
        <f>'Template A - Products'!I1646+'Template A - Products'!J1646</f>
        <v>0</v>
      </c>
      <c r="G1646">
        <f>IF('Template A - Products'!H1646="Single",750-'Validation Checks'!F1646,1500-'Validation Checks'!F1646)</f>
        <v>1500</v>
      </c>
    </row>
    <row r="1647" spans="6:7" hidden="1">
      <c r="F1647">
        <f>'Template A - Products'!I1647+'Template A - Products'!J1647</f>
        <v>0</v>
      </c>
      <c r="G1647">
        <f>IF('Template A - Products'!H1647="Single",750-'Validation Checks'!F1647,1500-'Validation Checks'!F1647)</f>
        <v>1500</v>
      </c>
    </row>
    <row r="1648" spans="6:7" hidden="1">
      <c r="F1648">
        <f>'Template A - Products'!I1648+'Template A - Products'!J1648</f>
        <v>0</v>
      </c>
      <c r="G1648">
        <f>IF('Template A - Products'!H1648="Single",750-'Validation Checks'!F1648,1500-'Validation Checks'!F1648)</f>
        <v>1500</v>
      </c>
    </row>
    <row r="1649" spans="6:7" hidden="1">
      <c r="F1649">
        <f>'Template A - Products'!I1649+'Template A - Products'!J1649</f>
        <v>0</v>
      </c>
      <c r="G1649">
        <f>IF('Template A - Products'!H1649="Single",750-'Validation Checks'!F1649,1500-'Validation Checks'!F1649)</f>
        <v>1500</v>
      </c>
    </row>
    <row r="1650" spans="6:7" hidden="1">
      <c r="F1650">
        <f>'Template A - Products'!I1650+'Template A - Products'!J1650</f>
        <v>0</v>
      </c>
      <c r="G1650">
        <f>IF('Template A - Products'!H1650="Single",750-'Validation Checks'!F1650,1500-'Validation Checks'!F1650)</f>
        <v>1500</v>
      </c>
    </row>
    <row r="1651" spans="6:7" hidden="1">
      <c r="F1651">
        <f>'Template A - Products'!I1651+'Template A - Products'!J1651</f>
        <v>0</v>
      </c>
      <c r="G1651">
        <f>IF('Template A - Products'!H1651="Single",750-'Validation Checks'!F1651,1500-'Validation Checks'!F1651)</f>
        <v>1500</v>
      </c>
    </row>
    <row r="1652" spans="6:7" hidden="1">
      <c r="F1652">
        <f>'Template A - Products'!I1652+'Template A - Products'!J1652</f>
        <v>0</v>
      </c>
      <c r="G1652">
        <f>IF('Template A - Products'!H1652="Single",750-'Validation Checks'!F1652,1500-'Validation Checks'!F1652)</f>
        <v>1500</v>
      </c>
    </row>
    <row r="1653" spans="6:7" hidden="1">
      <c r="F1653">
        <f>'Template A - Products'!I1653+'Template A - Products'!J1653</f>
        <v>0</v>
      </c>
      <c r="G1653">
        <f>IF('Template A - Products'!H1653="Single",750-'Validation Checks'!F1653,1500-'Validation Checks'!F1653)</f>
        <v>1500</v>
      </c>
    </row>
    <row r="1654" spans="6:7" hidden="1">
      <c r="F1654">
        <f>'Template A - Products'!I1654+'Template A - Products'!J1654</f>
        <v>0</v>
      </c>
      <c r="G1654">
        <f>IF('Template A - Products'!H1654="Single",750-'Validation Checks'!F1654,1500-'Validation Checks'!F1654)</f>
        <v>1500</v>
      </c>
    </row>
    <row r="1655" spans="6:7" hidden="1">
      <c r="F1655">
        <f>'Template A - Products'!I1655+'Template A - Products'!J1655</f>
        <v>0</v>
      </c>
      <c r="G1655">
        <f>IF('Template A - Products'!H1655="Single",750-'Validation Checks'!F1655,1500-'Validation Checks'!F1655)</f>
        <v>1500</v>
      </c>
    </row>
    <row r="1656" spans="6:7" hidden="1">
      <c r="F1656">
        <f>'Template A - Products'!I1656+'Template A - Products'!J1656</f>
        <v>0</v>
      </c>
      <c r="G1656">
        <f>IF('Template A - Products'!H1656="Single",750-'Validation Checks'!F1656,1500-'Validation Checks'!F1656)</f>
        <v>1500</v>
      </c>
    </row>
    <row r="1657" spans="6:7" hidden="1">
      <c r="F1657">
        <f>'Template A - Products'!I1657+'Template A - Products'!J1657</f>
        <v>0</v>
      </c>
      <c r="G1657">
        <f>IF('Template A - Products'!H1657="Single",750-'Validation Checks'!F1657,1500-'Validation Checks'!F1657)</f>
        <v>1500</v>
      </c>
    </row>
    <row r="1658" spans="6:7" hidden="1">
      <c r="F1658">
        <f>'Template A - Products'!I1658+'Template A - Products'!J1658</f>
        <v>0</v>
      </c>
      <c r="G1658">
        <f>IF('Template A - Products'!H1658="Single",750-'Validation Checks'!F1658,1500-'Validation Checks'!F1658)</f>
        <v>1500</v>
      </c>
    </row>
    <row r="1659" spans="6:7" hidden="1">
      <c r="F1659">
        <f>'Template A - Products'!I1659+'Template A - Products'!J1659</f>
        <v>0</v>
      </c>
      <c r="G1659">
        <f>IF('Template A - Products'!H1659="Single",750-'Validation Checks'!F1659,1500-'Validation Checks'!F1659)</f>
        <v>1500</v>
      </c>
    </row>
    <row r="1660" spans="6:7" hidden="1">
      <c r="F1660">
        <f>'Template A - Products'!I1660+'Template A - Products'!J1660</f>
        <v>0</v>
      </c>
      <c r="G1660">
        <f>IF('Template A - Products'!H1660="Single",750-'Validation Checks'!F1660,1500-'Validation Checks'!F1660)</f>
        <v>1500</v>
      </c>
    </row>
    <row r="1661" spans="6:7" hidden="1">
      <c r="F1661">
        <f>'Template A - Products'!I1661+'Template A - Products'!J1661</f>
        <v>0</v>
      </c>
      <c r="G1661">
        <f>IF('Template A - Products'!H1661="Single",750-'Validation Checks'!F1661,1500-'Validation Checks'!F1661)</f>
        <v>1500</v>
      </c>
    </row>
    <row r="1662" spans="6:7" hidden="1">
      <c r="F1662">
        <f>'Template A - Products'!I1662+'Template A - Products'!J1662</f>
        <v>0</v>
      </c>
      <c r="G1662">
        <f>IF('Template A - Products'!H1662="Single",750-'Validation Checks'!F1662,1500-'Validation Checks'!F1662)</f>
        <v>1500</v>
      </c>
    </row>
    <row r="1663" spans="6:7" hidden="1">
      <c r="F1663">
        <f>'Template A - Products'!I1663+'Template A - Products'!J1663</f>
        <v>0</v>
      </c>
      <c r="G1663">
        <f>IF('Template A - Products'!H1663="Single",750-'Validation Checks'!F1663,1500-'Validation Checks'!F1663)</f>
        <v>1500</v>
      </c>
    </row>
    <row r="1664" spans="6:7" hidden="1">
      <c r="F1664">
        <f>'Template A - Products'!I1664+'Template A - Products'!J1664</f>
        <v>0</v>
      </c>
      <c r="G1664">
        <f>IF('Template A - Products'!H1664="Single",750-'Validation Checks'!F1664,1500-'Validation Checks'!F1664)</f>
        <v>1500</v>
      </c>
    </row>
    <row r="1665" spans="6:7" hidden="1">
      <c r="F1665">
        <f>'Template A - Products'!I1665+'Template A - Products'!J1665</f>
        <v>0</v>
      </c>
      <c r="G1665">
        <f>IF('Template A - Products'!H1665="Single",750-'Validation Checks'!F1665,1500-'Validation Checks'!F1665)</f>
        <v>1500</v>
      </c>
    </row>
    <row r="1666" spans="6:7" hidden="1">
      <c r="F1666">
        <f>'Template A - Products'!I1666+'Template A - Products'!J1666</f>
        <v>0</v>
      </c>
      <c r="G1666">
        <f>IF('Template A - Products'!H1666="Single",750-'Validation Checks'!F1666,1500-'Validation Checks'!F1666)</f>
        <v>1500</v>
      </c>
    </row>
    <row r="1667" spans="6:7" hidden="1">
      <c r="F1667">
        <f>'Template A - Products'!I1667+'Template A - Products'!J1667</f>
        <v>0</v>
      </c>
      <c r="G1667">
        <f>IF('Template A - Products'!H1667="Single",750-'Validation Checks'!F1667,1500-'Validation Checks'!F1667)</f>
        <v>1500</v>
      </c>
    </row>
    <row r="1668" spans="6:7" hidden="1">
      <c r="F1668">
        <f>'Template A - Products'!I1668+'Template A - Products'!J1668</f>
        <v>0</v>
      </c>
      <c r="G1668">
        <f>IF('Template A - Products'!H1668="Single",750-'Validation Checks'!F1668,1500-'Validation Checks'!F1668)</f>
        <v>1500</v>
      </c>
    </row>
    <row r="1669" spans="6:7" hidden="1">
      <c r="F1669">
        <f>'Template A - Products'!I1669+'Template A - Products'!J1669</f>
        <v>0</v>
      </c>
      <c r="G1669">
        <f>IF('Template A - Products'!H1669="Single",750-'Validation Checks'!F1669,1500-'Validation Checks'!F1669)</f>
        <v>1500</v>
      </c>
    </row>
    <row r="1670" spans="6:7" hidden="1">
      <c r="F1670">
        <f>'Template A - Products'!I1670+'Template A - Products'!J1670</f>
        <v>0</v>
      </c>
      <c r="G1670">
        <f>IF('Template A - Products'!H1670="Single",750-'Validation Checks'!F1670,1500-'Validation Checks'!F1670)</f>
        <v>1500</v>
      </c>
    </row>
    <row r="1671" spans="6:7" hidden="1">
      <c r="F1671">
        <f>'Template A - Products'!I1671+'Template A - Products'!J1671</f>
        <v>0</v>
      </c>
      <c r="G1671">
        <f>IF('Template A - Products'!H1671="Single",750-'Validation Checks'!F1671,1500-'Validation Checks'!F1671)</f>
        <v>1500</v>
      </c>
    </row>
    <row r="1672" spans="6:7" hidden="1">
      <c r="F1672">
        <f>'Template A - Products'!I1672+'Template A - Products'!J1672</f>
        <v>0</v>
      </c>
      <c r="G1672">
        <f>IF('Template A - Products'!H1672="Single",750-'Validation Checks'!F1672,1500-'Validation Checks'!F1672)</f>
        <v>1500</v>
      </c>
    </row>
    <row r="1673" spans="6:7" hidden="1">
      <c r="F1673">
        <f>'Template A - Products'!I1673+'Template A - Products'!J1673</f>
        <v>0</v>
      </c>
      <c r="G1673">
        <f>IF('Template A - Products'!H1673="Single",750-'Validation Checks'!F1673,1500-'Validation Checks'!F1673)</f>
        <v>1500</v>
      </c>
    </row>
    <row r="1674" spans="6:7" hidden="1">
      <c r="F1674">
        <f>'Template A - Products'!I1674+'Template A - Products'!J1674</f>
        <v>0</v>
      </c>
      <c r="G1674">
        <f>IF('Template A - Products'!H1674="Single",750-'Validation Checks'!F1674,1500-'Validation Checks'!F1674)</f>
        <v>1500</v>
      </c>
    </row>
    <row r="1675" spans="6:7" hidden="1">
      <c r="F1675">
        <f>'Template A - Products'!I1675+'Template A - Products'!J1675</f>
        <v>0</v>
      </c>
      <c r="G1675">
        <f>IF('Template A - Products'!H1675="Single",750-'Validation Checks'!F1675,1500-'Validation Checks'!F1675)</f>
        <v>1500</v>
      </c>
    </row>
    <row r="1676" spans="6:7" hidden="1">
      <c r="F1676">
        <f>'Template A - Products'!I1676+'Template A - Products'!J1676</f>
        <v>0</v>
      </c>
      <c r="G1676">
        <f>IF('Template A - Products'!H1676="Single",750-'Validation Checks'!F1676,1500-'Validation Checks'!F1676)</f>
        <v>1500</v>
      </c>
    </row>
    <row r="1677" spans="6:7" hidden="1">
      <c r="F1677">
        <f>'Template A - Products'!I1677+'Template A - Products'!J1677</f>
        <v>0</v>
      </c>
      <c r="G1677">
        <f>IF('Template A - Products'!H1677="Single",750-'Validation Checks'!F1677,1500-'Validation Checks'!F1677)</f>
        <v>1500</v>
      </c>
    </row>
    <row r="1678" spans="6:7" hidden="1">
      <c r="F1678">
        <f>'Template A - Products'!I1678+'Template A - Products'!J1678</f>
        <v>0</v>
      </c>
      <c r="G1678">
        <f>IF('Template A - Products'!H1678="Single",750-'Validation Checks'!F1678,1500-'Validation Checks'!F1678)</f>
        <v>1500</v>
      </c>
    </row>
    <row r="1679" spans="6:7" hidden="1">
      <c r="F1679">
        <f>'Template A - Products'!I1679+'Template A - Products'!J1679</f>
        <v>0</v>
      </c>
      <c r="G1679">
        <f>IF('Template A - Products'!H1679="Single",750-'Validation Checks'!F1679,1500-'Validation Checks'!F1679)</f>
        <v>1500</v>
      </c>
    </row>
    <row r="1680" spans="6:7" hidden="1">
      <c r="F1680">
        <f>'Template A - Products'!I1680+'Template A - Products'!J1680</f>
        <v>0</v>
      </c>
      <c r="G1680">
        <f>IF('Template A - Products'!H1680="Single",750-'Validation Checks'!F1680,1500-'Validation Checks'!F1680)</f>
        <v>1500</v>
      </c>
    </row>
    <row r="1681" spans="6:7" hidden="1">
      <c r="F1681">
        <f>'Template A - Products'!I1681+'Template A - Products'!J1681</f>
        <v>0</v>
      </c>
      <c r="G1681">
        <f>IF('Template A - Products'!H1681="Single",750-'Validation Checks'!F1681,1500-'Validation Checks'!F1681)</f>
        <v>1500</v>
      </c>
    </row>
    <row r="1682" spans="6:7" hidden="1">
      <c r="F1682">
        <f>'Template A - Products'!I1682+'Template A - Products'!J1682</f>
        <v>0</v>
      </c>
      <c r="G1682">
        <f>IF('Template A - Products'!H1682="Single",750-'Validation Checks'!F1682,1500-'Validation Checks'!F1682)</f>
        <v>1500</v>
      </c>
    </row>
    <row r="1683" spans="6:7" hidden="1">
      <c r="F1683">
        <f>'Template A - Products'!I1683+'Template A - Products'!J1683</f>
        <v>0</v>
      </c>
      <c r="G1683">
        <f>IF('Template A - Products'!H1683="Single",750-'Validation Checks'!F1683,1500-'Validation Checks'!F1683)</f>
        <v>1500</v>
      </c>
    </row>
    <row r="1684" spans="6:7" hidden="1">
      <c r="F1684">
        <f>'Template A - Products'!I1684+'Template A - Products'!J1684</f>
        <v>0</v>
      </c>
      <c r="G1684">
        <f>IF('Template A - Products'!H1684="Single",750-'Validation Checks'!F1684,1500-'Validation Checks'!F1684)</f>
        <v>1500</v>
      </c>
    </row>
    <row r="1685" spans="6:7" hidden="1">
      <c r="F1685">
        <f>'Template A - Products'!I1685+'Template A - Products'!J1685</f>
        <v>0</v>
      </c>
      <c r="G1685">
        <f>IF('Template A - Products'!H1685="Single",750-'Validation Checks'!F1685,1500-'Validation Checks'!F1685)</f>
        <v>1500</v>
      </c>
    </row>
    <row r="1686" spans="6:7" hidden="1">
      <c r="F1686">
        <f>'Template A - Products'!I1686+'Template A - Products'!J1686</f>
        <v>0</v>
      </c>
      <c r="G1686">
        <f>IF('Template A - Products'!H1686="Single",750-'Validation Checks'!F1686,1500-'Validation Checks'!F1686)</f>
        <v>1500</v>
      </c>
    </row>
    <row r="1687" spans="6:7" hidden="1">
      <c r="F1687">
        <f>'Template A - Products'!I1687+'Template A - Products'!J1687</f>
        <v>0</v>
      </c>
      <c r="G1687">
        <f>IF('Template A - Products'!H1687="Single",750-'Validation Checks'!F1687,1500-'Validation Checks'!F1687)</f>
        <v>1500</v>
      </c>
    </row>
    <row r="1688" spans="6:7" hidden="1">
      <c r="F1688">
        <f>'Template A - Products'!I1688+'Template A - Products'!J1688</f>
        <v>0</v>
      </c>
      <c r="G1688">
        <f>IF('Template A - Products'!H1688="Single",750-'Validation Checks'!F1688,1500-'Validation Checks'!F1688)</f>
        <v>1500</v>
      </c>
    </row>
    <row r="1689" spans="6:7" hidden="1">
      <c r="F1689">
        <f>'Template A - Products'!I1689+'Template A - Products'!J1689</f>
        <v>0</v>
      </c>
      <c r="G1689">
        <f>IF('Template A - Products'!H1689="Single",750-'Validation Checks'!F1689,1500-'Validation Checks'!F1689)</f>
        <v>1500</v>
      </c>
    </row>
    <row r="1690" spans="6:7" hidden="1">
      <c r="F1690">
        <f>'Template A - Products'!I1690+'Template A - Products'!J1690</f>
        <v>0</v>
      </c>
      <c r="G1690">
        <f>IF('Template A - Products'!H1690="Single",750-'Validation Checks'!F1690,1500-'Validation Checks'!F1690)</f>
        <v>1500</v>
      </c>
    </row>
    <row r="1691" spans="6:7" hidden="1">
      <c r="F1691">
        <f>'Template A - Products'!I1691+'Template A - Products'!J1691</f>
        <v>0</v>
      </c>
      <c r="G1691">
        <f>IF('Template A - Products'!H1691="Single",750-'Validation Checks'!F1691,1500-'Validation Checks'!F1691)</f>
        <v>1500</v>
      </c>
    </row>
    <row r="1692" spans="6:7" hidden="1">
      <c r="F1692">
        <f>'Template A - Products'!I1692+'Template A - Products'!J1692</f>
        <v>0</v>
      </c>
      <c r="G1692">
        <f>IF('Template A - Products'!H1692="Single",750-'Validation Checks'!F1692,1500-'Validation Checks'!F1692)</f>
        <v>1500</v>
      </c>
    </row>
    <row r="1693" spans="6:7" hidden="1">
      <c r="F1693">
        <f>'Template A - Products'!I1693+'Template A - Products'!J1693</f>
        <v>0</v>
      </c>
      <c r="G1693">
        <f>IF('Template A - Products'!H1693="Single",750-'Validation Checks'!F1693,1500-'Validation Checks'!F1693)</f>
        <v>1500</v>
      </c>
    </row>
    <row r="1694" spans="6:7" hidden="1">
      <c r="F1694">
        <f>'Template A - Products'!I1694+'Template A - Products'!J1694</f>
        <v>0</v>
      </c>
      <c r="G1694">
        <f>IF('Template A - Products'!H1694="Single",750-'Validation Checks'!F1694,1500-'Validation Checks'!F1694)</f>
        <v>1500</v>
      </c>
    </row>
    <row r="1695" spans="6:7" hidden="1">
      <c r="F1695">
        <f>'Template A - Products'!I1695+'Template A - Products'!J1695</f>
        <v>0</v>
      </c>
      <c r="G1695">
        <f>IF('Template A - Products'!H1695="Single",750-'Validation Checks'!F1695,1500-'Validation Checks'!F1695)</f>
        <v>1500</v>
      </c>
    </row>
    <row r="1696" spans="6:7" hidden="1">
      <c r="F1696">
        <f>'Template A - Products'!I1696+'Template A - Products'!J1696</f>
        <v>0</v>
      </c>
      <c r="G1696">
        <f>IF('Template A - Products'!H1696="Single",750-'Validation Checks'!F1696,1500-'Validation Checks'!F1696)</f>
        <v>1500</v>
      </c>
    </row>
    <row r="1697" spans="6:7" hidden="1">
      <c r="F1697">
        <f>'Template A - Products'!I1697+'Template A - Products'!J1697</f>
        <v>0</v>
      </c>
      <c r="G1697">
        <f>IF('Template A - Products'!H1697="Single",750-'Validation Checks'!F1697,1500-'Validation Checks'!F1697)</f>
        <v>1500</v>
      </c>
    </row>
    <row r="1698" spans="6:7" hidden="1">
      <c r="F1698">
        <f>'Template A - Products'!I1698+'Template A - Products'!J1698</f>
        <v>0</v>
      </c>
      <c r="G1698">
        <f>IF('Template A - Products'!H1698="Single",750-'Validation Checks'!F1698,1500-'Validation Checks'!F1698)</f>
        <v>1500</v>
      </c>
    </row>
    <row r="1699" spans="6:7" hidden="1">
      <c r="F1699">
        <f>'Template A - Products'!I1699+'Template A - Products'!J1699</f>
        <v>0</v>
      </c>
      <c r="G1699">
        <f>IF('Template A - Products'!H1699="Single",750-'Validation Checks'!F1699,1500-'Validation Checks'!F1699)</f>
        <v>1500</v>
      </c>
    </row>
    <row r="1700" spans="6:7" hidden="1">
      <c r="F1700">
        <f>'Template A - Products'!I1700+'Template A - Products'!J1700</f>
        <v>0</v>
      </c>
      <c r="G1700">
        <f>IF('Template A - Products'!H1700="Single",750-'Validation Checks'!F1700,1500-'Validation Checks'!F1700)</f>
        <v>1500</v>
      </c>
    </row>
    <row r="1701" spans="6:7" hidden="1">
      <c r="F1701">
        <f>'Template A - Products'!I1701+'Template A - Products'!J1701</f>
        <v>0</v>
      </c>
      <c r="G1701">
        <f>IF('Template A - Products'!H1701="Single",750-'Validation Checks'!F1701,1500-'Validation Checks'!F1701)</f>
        <v>1500</v>
      </c>
    </row>
    <row r="1702" spans="6:7" hidden="1">
      <c r="F1702">
        <f>'Template A - Products'!I1702+'Template A - Products'!J1702</f>
        <v>0</v>
      </c>
      <c r="G1702">
        <f>IF('Template A - Products'!H1702="Single",750-'Validation Checks'!F1702,1500-'Validation Checks'!F1702)</f>
        <v>1500</v>
      </c>
    </row>
    <row r="1703" spans="6:7" hidden="1">
      <c r="F1703">
        <f>'Template A - Products'!I1703+'Template A - Products'!J1703</f>
        <v>0</v>
      </c>
      <c r="G1703">
        <f>IF('Template A - Products'!H1703="Single",750-'Validation Checks'!F1703,1500-'Validation Checks'!F1703)</f>
        <v>1500</v>
      </c>
    </row>
    <row r="1704" spans="6:7" hidden="1">
      <c r="F1704">
        <f>'Template A - Products'!I1704+'Template A - Products'!J1704</f>
        <v>0</v>
      </c>
      <c r="G1704">
        <f>IF('Template A - Products'!H1704="Single",750-'Validation Checks'!F1704,1500-'Validation Checks'!F1704)</f>
        <v>1500</v>
      </c>
    </row>
    <row r="1705" spans="6:7" hidden="1">
      <c r="F1705">
        <f>'Template A - Products'!I1705+'Template A - Products'!J1705</f>
        <v>0</v>
      </c>
      <c r="G1705">
        <f>IF('Template A - Products'!H1705="Single",750-'Validation Checks'!F1705,1500-'Validation Checks'!F1705)</f>
        <v>1500</v>
      </c>
    </row>
    <row r="1706" spans="6:7" hidden="1">
      <c r="F1706">
        <f>'Template A - Products'!I1706+'Template A - Products'!J1706</f>
        <v>0</v>
      </c>
      <c r="G1706">
        <f>IF('Template A - Products'!H1706="Single",750-'Validation Checks'!F1706,1500-'Validation Checks'!F1706)</f>
        <v>1500</v>
      </c>
    </row>
    <row r="1707" spans="6:7" hidden="1">
      <c r="F1707">
        <f>'Template A - Products'!I1707+'Template A - Products'!J1707</f>
        <v>0</v>
      </c>
      <c r="G1707">
        <f>IF('Template A - Products'!H1707="Single",750-'Validation Checks'!F1707,1500-'Validation Checks'!F1707)</f>
        <v>1500</v>
      </c>
    </row>
    <row r="1708" spans="6:7" hidden="1">
      <c r="F1708">
        <f>'Template A - Products'!I1708+'Template A - Products'!J1708</f>
        <v>0</v>
      </c>
      <c r="G1708">
        <f>IF('Template A - Products'!H1708="Single",750-'Validation Checks'!F1708,1500-'Validation Checks'!F1708)</f>
        <v>1500</v>
      </c>
    </row>
    <row r="1709" spans="6:7" hidden="1">
      <c r="F1709">
        <f>'Template A - Products'!I1709+'Template A - Products'!J1709</f>
        <v>0</v>
      </c>
      <c r="G1709">
        <f>IF('Template A - Products'!H1709="Single",750-'Validation Checks'!F1709,1500-'Validation Checks'!F1709)</f>
        <v>1500</v>
      </c>
    </row>
    <row r="1710" spans="6:7" hidden="1">
      <c r="F1710">
        <f>'Template A - Products'!I1710+'Template A - Products'!J1710</f>
        <v>0</v>
      </c>
      <c r="G1710">
        <f>IF('Template A - Products'!H1710="Single",750-'Validation Checks'!F1710,1500-'Validation Checks'!F1710)</f>
        <v>1500</v>
      </c>
    </row>
    <row r="1711" spans="6:7" hidden="1">
      <c r="F1711">
        <f>'Template A - Products'!I1711+'Template A - Products'!J1711</f>
        <v>0</v>
      </c>
      <c r="G1711">
        <f>IF('Template A - Products'!H1711="Single",750-'Validation Checks'!F1711,1500-'Validation Checks'!F1711)</f>
        <v>1500</v>
      </c>
    </row>
    <row r="1712" spans="6:7" hidden="1">
      <c r="F1712">
        <f>'Template A - Products'!I1712+'Template A - Products'!J1712</f>
        <v>0</v>
      </c>
      <c r="G1712">
        <f>IF('Template A - Products'!H1712="Single",750-'Validation Checks'!F1712,1500-'Validation Checks'!F1712)</f>
        <v>1500</v>
      </c>
    </row>
    <row r="1713" spans="6:7" hidden="1">
      <c r="F1713">
        <f>'Template A - Products'!I1713+'Template A - Products'!J1713</f>
        <v>0</v>
      </c>
      <c r="G1713">
        <f>IF('Template A - Products'!H1713="Single",750-'Validation Checks'!F1713,1500-'Validation Checks'!F1713)</f>
        <v>1500</v>
      </c>
    </row>
    <row r="1714" spans="6:7" hidden="1">
      <c r="F1714">
        <f>'Template A - Products'!I1714+'Template A - Products'!J1714</f>
        <v>0</v>
      </c>
      <c r="G1714">
        <f>IF('Template A - Products'!H1714="Single",750-'Validation Checks'!F1714,1500-'Validation Checks'!F1714)</f>
        <v>1500</v>
      </c>
    </row>
    <row r="1715" spans="6:7" hidden="1">
      <c r="F1715">
        <f>'Template A - Products'!I1715+'Template A - Products'!J1715</f>
        <v>0</v>
      </c>
      <c r="G1715">
        <f>IF('Template A - Products'!H1715="Single",750-'Validation Checks'!F1715,1500-'Validation Checks'!F1715)</f>
        <v>1500</v>
      </c>
    </row>
    <row r="1716" spans="6:7" hidden="1">
      <c r="F1716">
        <f>'Template A - Products'!I1716+'Template A - Products'!J1716</f>
        <v>0</v>
      </c>
      <c r="G1716">
        <f>IF('Template A - Products'!H1716="Single",750-'Validation Checks'!F1716,1500-'Validation Checks'!F1716)</f>
        <v>1500</v>
      </c>
    </row>
    <row r="1717" spans="6:7" hidden="1">
      <c r="F1717">
        <f>'Template A - Products'!I1717+'Template A - Products'!J1717</f>
        <v>0</v>
      </c>
      <c r="G1717">
        <f>IF('Template A - Products'!H1717="Single",750-'Validation Checks'!F1717,1500-'Validation Checks'!F1717)</f>
        <v>1500</v>
      </c>
    </row>
    <row r="1718" spans="6:7" hidden="1">
      <c r="F1718">
        <f>'Template A - Products'!I1718+'Template A - Products'!J1718</f>
        <v>0</v>
      </c>
      <c r="G1718">
        <f>IF('Template A - Products'!H1718="Single",750-'Validation Checks'!F1718,1500-'Validation Checks'!F1718)</f>
        <v>1500</v>
      </c>
    </row>
    <row r="1719" spans="6:7" hidden="1">
      <c r="F1719">
        <f>'Template A - Products'!I1719+'Template A - Products'!J1719</f>
        <v>0</v>
      </c>
      <c r="G1719">
        <f>IF('Template A - Products'!H1719="Single",750-'Validation Checks'!F1719,1500-'Validation Checks'!F1719)</f>
        <v>1500</v>
      </c>
    </row>
    <row r="1720" spans="6:7" hidden="1">
      <c r="F1720">
        <f>'Template A - Products'!I1720+'Template A - Products'!J1720</f>
        <v>0</v>
      </c>
      <c r="G1720">
        <f>IF('Template A - Products'!H1720="Single",750-'Validation Checks'!F1720,1500-'Validation Checks'!F1720)</f>
        <v>1500</v>
      </c>
    </row>
    <row r="1721" spans="6:7" hidden="1">
      <c r="F1721">
        <f>'Template A - Products'!I1721+'Template A - Products'!J1721</f>
        <v>0</v>
      </c>
      <c r="G1721">
        <f>IF('Template A - Products'!H1721="Single",750-'Validation Checks'!F1721,1500-'Validation Checks'!F1721)</f>
        <v>1500</v>
      </c>
    </row>
    <row r="1722" spans="6:7" hidden="1">
      <c r="F1722">
        <f>'Template A - Products'!I1722+'Template A - Products'!J1722</f>
        <v>0</v>
      </c>
      <c r="G1722">
        <f>IF('Template A - Products'!H1722="Single",750-'Validation Checks'!F1722,1500-'Validation Checks'!F1722)</f>
        <v>1500</v>
      </c>
    </row>
    <row r="1723" spans="6:7" hidden="1">
      <c r="F1723">
        <f>'Template A - Products'!I1723+'Template A - Products'!J1723</f>
        <v>0</v>
      </c>
      <c r="G1723">
        <f>IF('Template A - Products'!H1723="Single",750-'Validation Checks'!F1723,1500-'Validation Checks'!F1723)</f>
        <v>1500</v>
      </c>
    </row>
    <row r="1724" spans="6:7" hidden="1">
      <c r="F1724">
        <f>'Template A - Products'!I1724+'Template A - Products'!J1724</f>
        <v>0</v>
      </c>
      <c r="G1724">
        <f>IF('Template A - Products'!H1724="Single",750-'Validation Checks'!F1724,1500-'Validation Checks'!F1724)</f>
        <v>1500</v>
      </c>
    </row>
    <row r="1725" spans="6:7" hidden="1">
      <c r="F1725">
        <f>'Template A - Products'!I1725+'Template A - Products'!J1725</f>
        <v>0</v>
      </c>
      <c r="G1725">
        <f>IF('Template A - Products'!H1725="Single",750-'Validation Checks'!F1725,1500-'Validation Checks'!F1725)</f>
        <v>1500</v>
      </c>
    </row>
    <row r="1726" spans="6:7" hidden="1">
      <c r="F1726">
        <f>'Template A - Products'!I1726+'Template A - Products'!J1726</f>
        <v>0</v>
      </c>
      <c r="G1726">
        <f>IF('Template A - Products'!H1726="Single",750-'Validation Checks'!F1726,1500-'Validation Checks'!F1726)</f>
        <v>1500</v>
      </c>
    </row>
    <row r="1727" spans="6:7" hidden="1">
      <c r="F1727">
        <f>'Template A - Products'!I1727+'Template A - Products'!J1727</f>
        <v>0</v>
      </c>
      <c r="G1727">
        <f>IF('Template A - Products'!H1727="Single",750-'Validation Checks'!F1727,1500-'Validation Checks'!F1727)</f>
        <v>1500</v>
      </c>
    </row>
    <row r="1728" spans="6:7" hidden="1">
      <c r="F1728">
        <f>'Template A - Products'!I1728+'Template A - Products'!J1728</f>
        <v>0</v>
      </c>
      <c r="G1728">
        <f>IF('Template A - Products'!H1728="Single",750-'Validation Checks'!F1728,1500-'Validation Checks'!F1728)</f>
        <v>1500</v>
      </c>
    </row>
    <row r="1729" spans="6:7" hidden="1">
      <c r="F1729">
        <f>'Template A - Products'!I1729+'Template A - Products'!J1729</f>
        <v>0</v>
      </c>
      <c r="G1729">
        <f>IF('Template A - Products'!H1729="Single",750-'Validation Checks'!F1729,1500-'Validation Checks'!F1729)</f>
        <v>1500</v>
      </c>
    </row>
    <row r="1730" spans="6:7" hidden="1">
      <c r="F1730">
        <f>'Template A - Products'!I1730+'Template A - Products'!J1730</f>
        <v>0</v>
      </c>
      <c r="G1730">
        <f>IF('Template A - Products'!H1730="Single",750-'Validation Checks'!F1730,1500-'Validation Checks'!F1730)</f>
        <v>1500</v>
      </c>
    </row>
    <row r="1731" spans="6:7" hidden="1">
      <c r="F1731">
        <f>'Template A - Products'!I1731+'Template A - Products'!J1731</f>
        <v>0</v>
      </c>
      <c r="G1731">
        <f>IF('Template A - Products'!H1731="Single",750-'Validation Checks'!F1731,1500-'Validation Checks'!F1731)</f>
        <v>1500</v>
      </c>
    </row>
    <row r="1732" spans="6:7" hidden="1">
      <c r="F1732">
        <f>'Template A - Products'!I1732+'Template A - Products'!J1732</f>
        <v>0</v>
      </c>
      <c r="G1732">
        <f>IF('Template A - Products'!H1732="Single",750-'Validation Checks'!F1732,1500-'Validation Checks'!F1732)</f>
        <v>1500</v>
      </c>
    </row>
    <row r="1733" spans="6:7" hidden="1">
      <c r="F1733">
        <f>'Template A - Products'!I1733+'Template A - Products'!J1733</f>
        <v>0</v>
      </c>
      <c r="G1733">
        <f>IF('Template A - Products'!H1733="Single",750-'Validation Checks'!F1733,1500-'Validation Checks'!F1733)</f>
        <v>1500</v>
      </c>
    </row>
    <row r="1734" spans="6:7" hidden="1">
      <c r="F1734">
        <f>'Template A - Products'!I1734+'Template A - Products'!J1734</f>
        <v>0</v>
      </c>
      <c r="G1734">
        <f>IF('Template A - Products'!H1734="Single",750-'Validation Checks'!F1734,1500-'Validation Checks'!F1734)</f>
        <v>1500</v>
      </c>
    </row>
    <row r="1735" spans="6:7" hidden="1">
      <c r="F1735">
        <f>'Template A - Products'!I1735+'Template A - Products'!J1735</f>
        <v>0</v>
      </c>
      <c r="G1735">
        <f>IF('Template A - Products'!H1735="Single",750-'Validation Checks'!F1735,1500-'Validation Checks'!F1735)</f>
        <v>1500</v>
      </c>
    </row>
    <row r="1736" spans="6:7" hidden="1">
      <c r="F1736">
        <f>'Template A - Products'!I1736+'Template A - Products'!J1736</f>
        <v>0</v>
      </c>
      <c r="G1736">
        <f>IF('Template A - Products'!H1736="Single",750-'Validation Checks'!F1736,1500-'Validation Checks'!F1736)</f>
        <v>1500</v>
      </c>
    </row>
    <row r="1737" spans="6:7" hidden="1">
      <c r="F1737">
        <f>'Template A - Products'!I1737+'Template A - Products'!J1737</f>
        <v>0</v>
      </c>
      <c r="G1737">
        <f>IF('Template A - Products'!H1737="Single",750-'Validation Checks'!F1737,1500-'Validation Checks'!F1737)</f>
        <v>1500</v>
      </c>
    </row>
    <row r="1738" spans="6:7" hidden="1">
      <c r="F1738">
        <f>'Template A - Products'!I1738+'Template A - Products'!J1738</f>
        <v>0</v>
      </c>
      <c r="G1738">
        <f>IF('Template A - Products'!H1738="Single",750-'Validation Checks'!F1738,1500-'Validation Checks'!F1738)</f>
        <v>1500</v>
      </c>
    </row>
    <row r="1739" spans="6:7" hidden="1">
      <c r="F1739">
        <f>'Template A - Products'!I1739+'Template A - Products'!J1739</f>
        <v>0</v>
      </c>
      <c r="G1739">
        <f>IF('Template A - Products'!H1739="Single",750-'Validation Checks'!F1739,1500-'Validation Checks'!F1739)</f>
        <v>1500</v>
      </c>
    </row>
    <row r="1740" spans="6:7" hidden="1">
      <c r="F1740">
        <f>'Template A - Products'!I1740+'Template A - Products'!J1740</f>
        <v>0</v>
      </c>
      <c r="G1740">
        <f>IF('Template A - Products'!H1740="Single",750-'Validation Checks'!F1740,1500-'Validation Checks'!F1740)</f>
        <v>1500</v>
      </c>
    </row>
    <row r="1741" spans="6:7" hidden="1">
      <c r="F1741">
        <f>'Template A - Products'!I1741+'Template A - Products'!J1741</f>
        <v>0</v>
      </c>
      <c r="G1741">
        <f>IF('Template A - Products'!H1741="Single",750-'Validation Checks'!F1741,1500-'Validation Checks'!F1741)</f>
        <v>1500</v>
      </c>
    </row>
    <row r="1742" spans="6:7" hidden="1">
      <c r="F1742">
        <f>'Template A - Products'!I1742+'Template A - Products'!J1742</f>
        <v>0</v>
      </c>
      <c r="G1742">
        <f>IF('Template A - Products'!H1742="Single",750-'Validation Checks'!F1742,1500-'Validation Checks'!F1742)</f>
        <v>1500</v>
      </c>
    </row>
    <row r="1743" spans="6:7" hidden="1">
      <c r="F1743">
        <f>'Template A - Products'!I1743+'Template A - Products'!J1743</f>
        <v>0</v>
      </c>
      <c r="G1743">
        <f>IF('Template A - Products'!H1743="Single",750-'Validation Checks'!F1743,1500-'Validation Checks'!F1743)</f>
        <v>1500</v>
      </c>
    </row>
    <row r="1744" spans="6:7" hidden="1">
      <c r="F1744">
        <f>'Template A - Products'!I1744+'Template A - Products'!J1744</f>
        <v>0</v>
      </c>
      <c r="G1744">
        <f>IF('Template A - Products'!H1744="Single",750-'Validation Checks'!F1744,1500-'Validation Checks'!F1744)</f>
        <v>1500</v>
      </c>
    </row>
    <row r="1745" spans="6:7" hidden="1">
      <c r="F1745">
        <f>'Template A - Products'!I1745+'Template A - Products'!J1745</f>
        <v>0</v>
      </c>
      <c r="G1745">
        <f>IF('Template A - Products'!H1745="Single",750-'Validation Checks'!F1745,1500-'Validation Checks'!F1745)</f>
        <v>1500</v>
      </c>
    </row>
    <row r="1746" spans="6:7" hidden="1">
      <c r="F1746">
        <f>'Template A - Products'!I1746+'Template A - Products'!J1746</f>
        <v>0</v>
      </c>
      <c r="G1746">
        <f>IF('Template A - Products'!H1746="Single",750-'Validation Checks'!F1746,1500-'Validation Checks'!F1746)</f>
        <v>1500</v>
      </c>
    </row>
    <row r="1747" spans="6:7" hidden="1">
      <c r="F1747">
        <f>'Template A - Products'!I1747+'Template A - Products'!J1747</f>
        <v>0</v>
      </c>
      <c r="G1747">
        <f>IF('Template A - Products'!H1747="Single",750-'Validation Checks'!F1747,1500-'Validation Checks'!F1747)</f>
        <v>1500</v>
      </c>
    </row>
    <row r="1748" spans="6:7" hidden="1">
      <c r="F1748">
        <f>'Template A - Products'!I1748+'Template A - Products'!J1748</f>
        <v>0</v>
      </c>
      <c r="G1748">
        <f>IF('Template A - Products'!H1748="Single",750-'Validation Checks'!F1748,1500-'Validation Checks'!F1748)</f>
        <v>1500</v>
      </c>
    </row>
    <row r="1749" spans="6:7" hidden="1">
      <c r="F1749">
        <f>'Template A - Products'!I1749+'Template A - Products'!J1749</f>
        <v>0</v>
      </c>
      <c r="G1749">
        <f>IF('Template A - Products'!H1749="Single",750-'Validation Checks'!F1749,1500-'Validation Checks'!F1749)</f>
        <v>1500</v>
      </c>
    </row>
    <row r="1750" spans="6:7" hidden="1">
      <c r="F1750">
        <f>'Template A - Products'!I1750+'Template A - Products'!J1750</f>
        <v>0</v>
      </c>
      <c r="G1750">
        <f>IF('Template A - Products'!H1750="Single",750-'Validation Checks'!F1750,1500-'Validation Checks'!F1750)</f>
        <v>1500</v>
      </c>
    </row>
    <row r="1751" spans="6:7" hidden="1">
      <c r="F1751">
        <f>'Template A - Products'!I1751+'Template A - Products'!J1751</f>
        <v>0</v>
      </c>
      <c r="G1751">
        <f>IF('Template A - Products'!H1751="Single",750-'Validation Checks'!F1751,1500-'Validation Checks'!F1751)</f>
        <v>1500</v>
      </c>
    </row>
    <row r="1752" spans="6:7" hidden="1">
      <c r="F1752">
        <f>'Template A - Products'!I1752+'Template A - Products'!J1752</f>
        <v>0</v>
      </c>
      <c r="G1752">
        <f>IF('Template A - Products'!H1752="Single",750-'Validation Checks'!F1752,1500-'Validation Checks'!F1752)</f>
        <v>1500</v>
      </c>
    </row>
    <row r="1753" spans="6:7" hidden="1">
      <c r="F1753">
        <f>'Template A - Products'!I1753+'Template A - Products'!J1753</f>
        <v>0</v>
      </c>
      <c r="G1753">
        <f>IF('Template A - Products'!H1753="Single",750-'Validation Checks'!F1753,1500-'Validation Checks'!F1753)</f>
        <v>1500</v>
      </c>
    </row>
    <row r="1754" spans="6:7" hidden="1">
      <c r="F1754">
        <f>'Template A - Products'!I1754+'Template A - Products'!J1754</f>
        <v>0</v>
      </c>
      <c r="G1754">
        <f>IF('Template A - Products'!H1754="Single",750-'Validation Checks'!F1754,1500-'Validation Checks'!F1754)</f>
        <v>1500</v>
      </c>
    </row>
    <row r="1755" spans="6:7" hidden="1">
      <c r="F1755">
        <f>'Template A - Products'!I1755+'Template A - Products'!J1755</f>
        <v>0</v>
      </c>
      <c r="G1755">
        <f>IF('Template A - Products'!H1755="Single",750-'Validation Checks'!F1755,1500-'Validation Checks'!F1755)</f>
        <v>1500</v>
      </c>
    </row>
    <row r="1756" spans="6:7" hidden="1">
      <c r="F1756">
        <f>'Template A - Products'!I1756+'Template A - Products'!J1756</f>
        <v>0</v>
      </c>
      <c r="G1756">
        <f>IF('Template A - Products'!H1756="Single",750-'Validation Checks'!F1756,1500-'Validation Checks'!F1756)</f>
        <v>1500</v>
      </c>
    </row>
    <row r="1757" spans="6:7" hidden="1">
      <c r="F1757">
        <f>'Template A - Products'!I1757+'Template A - Products'!J1757</f>
        <v>0</v>
      </c>
      <c r="G1757">
        <f>IF('Template A - Products'!H1757="Single",750-'Validation Checks'!F1757,1500-'Validation Checks'!F1757)</f>
        <v>1500</v>
      </c>
    </row>
    <row r="1758" spans="6:7" hidden="1">
      <c r="F1758">
        <f>'Template A - Products'!I1758+'Template A - Products'!J1758</f>
        <v>0</v>
      </c>
      <c r="G1758">
        <f>IF('Template A - Products'!H1758="Single",750-'Validation Checks'!F1758,1500-'Validation Checks'!F1758)</f>
        <v>1500</v>
      </c>
    </row>
    <row r="1759" spans="6:7" hidden="1">
      <c r="F1759">
        <f>'Template A - Products'!I1759+'Template A - Products'!J1759</f>
        <v>0</v>
      </c>
      <c r="G1759">
        <f>IF('Template A - Products'!H1759="Single",750-'Validation Checks'!F1759,1500-'Validation Checks'!F1759)</f>
        <v>1500</v>
      </c>
    </row>
    <row r="1760" spans="6:7" hidden="1">
      <c r="F1760">
        <f>'Template A - Products'!I1760+'Template A - Products'!J1760</f>
        <v>0</v>
      </c>
      <c r="G1760">
        <f>IF('Template A - Products'!H1760="Single",750-'Validation Checks'!F1760,1500-'Validation Checks'!F1760)</f>
        <v>1500</v>
      </c>
    </row>
    <row r="1761" spans="6:7" hidden="1">
      <c r="F1761">
        <f>'Template A - Products'!I1761+'Template A - Products'!J1761</f>
        <v>0</v>
      </c>
      <c r="G1761">
        <f>IF('Template A - Products'!H1761="Single",750-'Validation Checks'!F1761,1500-'Validation Checks'!F1761)</f>
        <v>1500</v>
      </c>
    </row>
    <row r="1762" spans="6:7" hidden="1">
      <c r="F1762">
        <f>'Template A - Products'!I1762+'Template A - Products'!J1762</f>
        <v>0</v>
      </c>
      <c r="G1762">
        <f>IF('Template A - Products'!H1762="Single",750-'Validation Checks'!F1762,1500-'Validation Checks'!F1762)</f>
        <v>1500</v>
      </c>
    </row>
    <row r="1763" spans="6:7" hidden="1">
      <c r="F1763">
        <f>'Template A - Products'!I1763+'Template A - Products'!J1763</f>
        <v>0</v>
      </c>
      <c r="G1763">
        <f>IF('Template A - Products'!H1763="Single",750-'Validation Checks'!F1763,1500-'Validation Checks'!F1763)</f>
        <v>1500</v>
      </c>
    </row>
    <row r="1764" spans="6:7" hidden="1">
      <c r="F1764">
        <f>'Template A - Products'!I1764+'Template A - Products'!J1764</f>
        <v>0</v>
      </c>
      <c r="G1764">
        <f>IF('Template A - Products'!H1764="Single",750-'Validation Checks'!F1764,1500-'Validation Checks'!F1764)</f>
        <v>1500</v>
      </c>
    </row>
    <row r="1765" spans="6:7" hidden="1">
      <c r="F1765">
        <f>'Template A - Products'!I1765+'Template A - Products'!J1765</f>
        <v>0</v>
      </c>
      <c r="G1765">
        <f>IF('Template A - Products'!H1765="Single",750-'Validation Checks'!F1765,1500-'Validation Checks'!F1765)</f>
        <v>1500</v>
      </c>
    </row>
    <row r="1766" spans="6:7" hidden="1">
      <c r="F1766">
        <f>'Template A - Products'!I1766+'Template A - Products'!J1766</f>
        <v>0</v>
      </c>
      <c r="G1766">
        <f>IF('Template A - Products'!H1766="Single",750-'Validation Checks'!F1766,1500-'Validation Checks'!F1766)</f>
        <v>1500</v>
      </c>
    </row>
    <row r="1767" spans="6:7" hidden="1">
      <c r="F1767">
        <f>'Template A - Products'!I1767+'Template A - Products'!J1767</f>
        <v>0</v>
      </c>
      <c r="G1767">
        <f>IF('Template A - Products'!H1767="Single",750-'Validation Checks'!F1767,1500-'Validation Checks'!F1767)</f>
        <v>1500</v>
      </c>
    </row>
    <row r="1768" spans="6:7" hidden="1">
      <c r="F1768">
        <f>'Template A - Products'!I1768+'Template A - Products'!J1768</f>
        <v>0</v>
      </c>
      <c r="G1768">
        <f>IF('Template A - Products'!H1768="Single",750-'Validation Checks'!F1768,1500-'Validation Checks'!F1768)</f>
        <v>1500</v>
      </c>
    </row>
    <row r="1769" spans="6:7" hidden="1">
      <c r="F1769">
        <f>'Template A - Products'!I1769+'Template A - Products'!J1769</f>
        <v>0</v>
      </c>
      <c r="G1769">
        <f>IF('Template A - Products'!H1769="Single",750-'Validation Checks'!F1769,1500-'Validation Checks'!F1769)</f>
        <v>1500</v>
      </c>
    </row>
    <row r="1770" spans="6:7" hidden="1">
      <c r="F1770">
        <f>'Template A - Products'!I1770+'Template A - Products'!J1770</f>
        <v>0</v>
      </c>
      <c r="G1770">
        <f>IF('Template A - Products'!H1770="Single",750-'Validation Checks'!F1770,1500-'Validation Checks'!F1770)</f>
        <v>1500</v>
      </c>
    </row>
    <row r="1771" spans="6:7" hidden="1">
      <c r="F1771">
        <f>'Template A - Products'!I1771+'Template A - Products'!J1771</f>
        <v>0</v>
      </c>
      <c r="G1771">
        <f>IF('Template A - Products'!H1771="Single",750-'Validation Checks'!F1771,1500-'Validation Checks'!F1771)</f>
        <v>1500</v>
      </c>
    </row>
    <row r="1772" spans="6:7" hidden="1">
      <c r="F1772">
        <f>'Template A - Products'!I1772+'Template A - Products'!J1772</f>
        <v>0</v>
      </c>
      <c r="G1772">
        <f>IF('Template A - Products'!H1772="Single",750-'Validation Checks'!F1772,1500-'Validation Checks'!F1772)</f>
        <v>1500</v>
      </c>
    </row>
    <row r="1773" spans="6:7" hidden="1">
      <c r="F1773">
        <f>'Template A - Products'!I1773+'Template A - Products'!J1773</f>
        <v>0</v>
      </c>
      <c r="G1773">
        <f>IF('Template A - Products'!H1773="Single",750-'Validation Checks'!F1773,1500-'Validation Checks'!F1773)</f>
        <v>1500</v>
      </c>
    </row>
    <row r="1774" spans="6:7" hidden="1">
      <c r="F1774">
        <f>'Template A - Products'!I1774+'Template A - Products'!J1774</f>
        <v>0</v>
      </c>
      <c r="G1774">
        <f>IF('Template A - Products'!H1774="Single",750-'Validation Checks'!F1774,1500-'Validation Checks'!F1774)</f>
        <v>1500</v>
      </c>
    </row>
    <row r="1775" spans="6:7" hidden="1">
      <c r="F1775">
        <f>'Template A - Products'!I1775+'Template A - Products'!J1775</f>
        <v>0</v>
      </c>
      <c r="G1775">
        <f>IF('Template A - Products'!H1775="Single",750-'Validation Checks'!F1775,1500-'Validation Checks'!F1775)</f>
        <v>1500</v>
      </c>
    </row>
    <row r="1776" spans="6:7" hidden="1">
      <c r="F1776">
        <f>'Template A - Products'!I1776+'Template A - Products'!J1776</f>
        <v>0</v>
      </c>
      <c r="G1776">
        <f>IF('Template A - Products'!H1776="Single",750-'Validation Checks'!F1776,1500-'Validation Checks'!F1776)</f>
        <v>1500</v>
      </c>
    </row>
    <row r="1777" spans="6:7" hidden="1">
      <c r="F1777">
        <f>'Template A - Products'!I1777+'Template A - Products'!J1777</f>
        <v>0</v>
      </c>
      <c r="G1777">
        <f>IF('Template A - Products'!H1777="Single",750-'Validation Checks'!F1777,1500-'Validation Checks'!F1777)</f>
        <v>1500</v>
      </c>
    </row>
    <row r="1778" spans="6:7" hidden="1">
      <c r="F1778">
        <f>'Template A - Products'!I1778+'Template A - Products'!J1778</f>
        <v>0</v>
      </c>
      <c r="G1778">
        <f>IF('Template A - Products'!H1778="Single",750-'Validation Checks'!F1778,1500-'Validation Checks'!F1778)</f>
        <v>1500</v>
      </c>
    </row>
    <row r="1779" spans="6:7" hidden="1">
      <c r="F1779">
        <f>'Template A - Products'!I1779+'Template A - Products'!J1779</f>
        <v>0</v>
      </c>
      <c r="G1779">
        <f>IF('Template A - Products'!H1779="Single",750-'Validation Checks'!F1779,1500-'Validation Checks'!F1779)</f>
        <v>1500</v>
      </c>
    </row>
    <row r="1780" spans="6:7" hidden="1">
      <c r="F1780">
        <f>'Template A - Products'!I1780+'Template A - Products'!J1780</f>
        <v>0</v>
      </c>
      <c r="G1780">
        <f>IF('Template A - Products'!H1780="Single",750-'Validation Checks'!F1780,1500-'Validation Checks'!F1780)</f>
        <v>1500</v>
      </c>
    </row>
    <row r="1781" spans="6:7" hidden="1">
      <c r="F1781">
        <f>'Template A - Products'!I1781+'Template A - Products'!J1781</f>
        <v>0</v>
      </c>
      <c r="G1781">
        <f>IF('Template A - Products'!H1781="Single",750-'Validation Checks'!F1781,1500-'Validation Checks'!F1781)</f>
        <v>1500</v>
      </c>
    </row>
    <row r="1782" spans="6:7" hidden="1">
      <c r="F1782">
        <f>'Template A - Products'!I1782+'Template A - Products'!J1782</f>
        <v>0</v>
      </c>
      <c r="G1782">
        <f>IF('Template A - Products'!H1782="Single",750-'Validation Checks'!F1782,1500-'Validation Checks'!F1782)</f>
        <v>1500</v>
      </c>
    </row>
    <row r="1783" spans="6:7" hidden="1">
      <c r="F1783">
        <f>'Template A - Products'!I1783+'Template A - Products'!J1783</f>
        <v>0</v>
      </c>
      <c r="G1783">
        <f>IF('Template A - Products'!H1783="Single",750-'Validation Checks'!F1783,1500-'Validation Checks'!F1783)</f>
        <v>1500</v>
      </c>
    </row>
    <row r="1784" spans="6:7" hidden="1">
      <c r="F1784">
        <f>'Template A - Products'!I1784+'Template A - Products'!J1784</f>
        <v>0</v>
      </c>
      <c r="G1784">
        <f>IF('Template A - Products'!H1784="Single",750-'Validation Checks'!F1784,1500-'Validation Checks'!F1784)</f>
        <v>1500</v>
      </c>
    </row>
    <row r="1785" spans="6:7" hidden="1">
      <c r="F1785">
        <f>'Template A - Products'!I1785+'Template A - Products'!J1785</f>
        <v>0</v>
      </c>
      <c r="G1785">
        <f>IF('Template A - Products'!H1785="Single",750-'Validation Checks'!F1785,1500-'Validation Checks'!F1785)</f>
        <v>1500</v>
      </c>
    </row>
    <row r="1786" spans="6:7" hidden="1">
      <c r="F1786">
        <f>'Template A - Products'!I1786+'Template A - Products'!J1786</f>
        <v>0</v>
      </c>
      <c r="G1786">
        <f>IF('Template A - Products'!H1786="Single",750-'Validation Checks'!F1786,1500-'Validation Checks'!F1786)</f>
        <v>1500</v>
      </c>
    </row>
    <row r="1787" spans="6:7" hidden="1">
      <c r="F1787">
        <f>'Template A - Products'!I1787+'Template A - Products'!J1787</f>
        <v>0</v>
      </c>
      <c r="G1787">
        <f>IF('Template A - Products'!H1787="Single",750-'Validation Checks'!F1787,1500-'Validation Checks'!F1787)</f>
        <v>1500</v>
      </c>
    </row>
    <row r="1788" spans="6:7" hidden="1">
      <c r="F1788">
        <f>'Template A - Products'!I1788+'Template A - Products'!J1788</f>
        <v>0</v>
      </c>
      <c r="G1788">
        <f>IF('Template A - Products'!H1788="Single",750-'Validation Checks'!F1788,1500-'Validation Checks'!F1788)</f>
        <v>1500</v>
      </c>
    </row>
    <row r="1789" spans="6:7" hidden="1">
      <c r="F1789">
        <f>'Template A - Products'!I1789+'Template A - Products'!J1789</f>
        <v>0</v>
      </c>
      <c r="G1789">
        <f>IF('Template A - Products'!H1789="Single",750-'Validation Checks'!F1789,1500-'Validation Checks'!F1789)</f>
        <v>1500</v>
      </c>
    </row>
    <row r="1790" spans="6:7" hidden="1">
      <c r="F1790">
        <f>'Template A - Products'!I1790+'Template A - Products'!J1790</f>
        <v>0</v>
      </c>
      <c r="G1790">
        <f>IF('Template A - Products'!H1790="Single",750-'Validation Checks'!F1790,1500-'Validation Checks'!F1790)</f>
        <v>1500</v>
      </c>
    </row>
    <row r="1791" spans="6:7" hidden="1">
      <c r="F1791">
        <f>'Template A - Products'!I1791+'Template A - Products'!J1791</f>
        <v>0</v>
      </c>
      <c r="G1791">
        <f>IF('Template A - Products'!H1791="Single",750-'Validation Checks'!F1791,1500-'Validation Checks'!F1791)</f>
        <v>1500</v>
      </c>
    </row>
    <row r="1792" spans="6:7" hidden="1">
      <c r="F1792">
        <f>'Template A - Products'!I1792+'Template A - Products'!J1792</f>
        <v>0</v>
      </c>
      <c r="G1792">
        <f>IF('Template A - Products'!H1792="Single",750-'Validation Checks'!F1792,1500-'Validation Checks'!F1792)</f>
        <v>1500</v>
      </c>
    </row>
    <row r="1793" spans="6:7" hidden="1">
      <c r="F1793">
        <f>'Template A - Products'!I1793+'Template A - Products'!J1793</f>
        <v>0</v>
      </c>
      <c r="G1793">
        <f>IF('Template A - Products'!H1793="Single",750-'Validation Checks'!F1793,1500-'Validation Checks'!F1793)</f>
        <v>1500</v>
      </c>
    </row>
    <row r="1794" spans="6:7" hidden="1">
      <c r="F1794">
        <f>'Template A - Products'!I1794+'Template A - Products'!J1794</f>
        <v>0</v>
      </c>
      <c r="G1794">
        <f>IF('Template A - Products'!H1794="Single",750-'Validation Checks'!F1794,1500-'Validation Checks'!F1794)</f>
        <v>1500</v>
      </c>
    </row>
    <row r="1795" spans="6:7" hidden="1">
      <c r="F1795">
        <f>'Template A - Products'!I1795+'Template A - Products'!J1795</f>
        <v>0</v>
      </c>
      <c r="G1795">
        <f>IF('Template A - Products'!H1795="Single",750-'Validation Checks'!F1795,1500-'Validation Checks'!F1795)</f>
        <v>1500</v>
      </c>
    </row>
    <row r="1796" spans="6:7" hidden="1">
      <c r="F1796">
        <f>'Template A - Products'!I1796+'Template A - Products'!J1796</f>
        <v>0</v>
      </c>
      <c r="G1796">
        <f>IF('Template A - Products'!H1796="Single",750-'Validation Checks'!F1796,1500-'Validation Checks'!F1796)</f>
        <v>1500</v>
      </c>
    </row>
    <row r="1797" spans="6:7" hidden="1">
      <c r="F1797">
        <f>'Template A - Products'!I1797+'Template A - Products'!J1797</f>
        <v>0</v>
      </c>
      <c r="G1797">
        <f>IF('Template A - Products'!H1797="Single",750-'Validation Checks'!F1797,1500-'Validation Checks'!F1797)</f>
        <v>1500</v>
      </c>
    </row>
    <row r="1798" spans="6:7" hidden="1">
      <c r="F1798">
        <f>'Template A - Products'!I1798+'Template A - Products'!J1798</f>
        <v>0</v>
      </c>
      <c r="G1798">
        <f>IF('Template A - Products'!H1798="Single",750-'Validation Checks'!F1798,1500-'Validation Checks'!F1798)</f>
        <v>1500</v>
      </c>
    </row>
    <row r="1799" spans="6:7" hidden="1">
      <c r="F1799">
        <f>'Template A - Products'!I1799+'Template A - Products'!J1799</f>
        <v>0</v>
      </c>
      <c r="G1799">
        <f>IF('Template A - Products'!H1799="Single",750-'Validation Checks'!F1799,1500-'Validation Checks'!F1799)</f>
        <v>1500</v>
      </c>
    </row>
    <row r="1800" spans="6:7" hidden="1">
      <c r="F1800">
        <f>'Template A - Products'!I1800+'Template A - Products'!J1800</f>
        <v>0</v>
      </c>
      <c r="G1800">
        <f>IF('Template A - Products'!H1800="Single",750-'Validation Checks'!F1800,1500-'Validation Checks'!F1800)</f>
        <v>1500</v>
      </c>
    </row>
    <row r="1801" spans="6:7" hidden="1">
      <c r="F1801">
        <f>'Template A - Products'!I1801+'Template A - Products'!J1801</f>
        <v>0</v>
      </c>
      <c r="G1801">
        <f>IF('Template A - Products'!H1801="Single",750-'Validation Checks'!F1801,1500-'Validation Checks'!F1801)</f>
        <v>1500</v>
      </c>
    </row>
    <row r="1802" spans="6:7" hidden="1">
      <c r="F1802">
        <f>'Template A - Products'!I1802+'Template A - Products'!J1802</f>
        <v>0</v>
      </c>
      <c r="G1802">
        <f>IF('Template A - Products'!H1802="Single",750-'Validation Checks'!F1802,1500-'Validation Checks'!F1802)</f>
        <v>1500</v>
      </c>
    </row>
    <row r="1803" spans="6:7" hidden="1">
      <c r="F1803">
        <f>'Template A - Products'!I1803+'Template A - Products'!J1803</f>
        <v>0</v>
      </c>
      <c r="G1803">
        <f>IF('Template A - Products'!H1803="Single",750-'Validation Checks'!F1803,1500-'Validation Checks'!F1803)</f>
        <v>1500</v>
      </c>
    </row>
    <row r="1804" spans="6:7" hidden="1">
      <c r="F1804">
        <f>'Template A - Products'!I1804+'Template A - Products'!J1804</f>
        <v>0</v>
      </c>
      <c r="G1804">
        <f>IF('Template A - Products'!H1804="Single",750-'Validation Checks'!F1804,1500-'Validation Checks'!F1804)</f>
        <v>1500</v>
      </c>
    </row>
    <row r="1805" spans="6:7" hidden="1">
      <c r="F1805">
        <f>'Template A - Products'!I1805+'Template A - Products'!J1805</f>
        <v>0</v>
      </c>
      <c r="G1805">
        <f>IF('Template A - Products'!H1805="Single",750-'Validation Checks'!F1805,1500-'Validation Checks'!F1805)</f>
        <v>1500</v>
      </c>
    </row>
    <row r="1806" spans="6:7" hidden="1">
      <c r="F1806">
        <f>'Template A - Products'!I1806+'Template A - Products'!J1806</f>
        <v>0</v>
      </c>
      <c r="G1806">
        <f>IF('Template A - Products'!H1806="Single",750-'Validation Checks'!F1806,1500-'Validation Checks'!F1806)</f>
        <v>1500</v>
      </c>
    </row>
    <row r="1807" spans="6:7" hidden="1">
      <c r="F1807">
        <f>'Template A - Products'!I1807+'Template A - Products'!J1807</f>
        <v>0</v>
      </c>
      <c r="G1807">
        <f>IF('Template A - Products'!H1807="Single",750-'Validation Checks'!F1807,1500-'Validation Checks'!F1807)</f>
        <v>1500</v>
      </c>
    </row>
    <row r="1808" spans="6:7" hidden="1">
      <c r="F1808">
        <f>'Template A - Products'!I1808+'Template A - Products'!J1808</f>
        <v>0</v>
      </c>
      <c r="G1808">
        <f>IF('Template A - Products'!H1808="Single",750-'Validation Checks'!F1808,1500-'Validation Checks'!F1808)</f>
        <v>1500</v>
      </c>
    </row>
    <row r="1809" spans="6:7" hidden="1">
      <c r="F1809">
        <f>'Template A - Products'!I1809+'Template A - Products'!J1809</f>
        <v>0</v>
      </c>
      <c r="G1809">
        <f>IF('Template A - Products'!H1809="Single",750-'Validation Checks'!F1809,1500-'Validation Checks'!F1809)</f>
        <v>1500</v>
      </c>
    </row>
    <row r="1810" spans="6:7" hidden="1">
      <c r="F1810">
        <f>'Template A - Products'!I1810+'Template A - Products'!J1810</f>
        <v>0</v>
      </c>
      <c r="G1810">
        <f>IF('Template A - Products'!H1810="Single",750-'Validation Checks'!F1810,1500-'Validation Checks'!F1810)</f>
        <v>1500</v>
      </c>
    </row>
    <row r="1811" spans="6:7" hidden="1">
      <c r="F1811">
        <f>'Template A - Products'!I1811+'Template A - Products'!J1811</f>
        <v>0</v>
      </c>
      <c r="G1811">
        <f>IF('Template A - Products'!H1811="Single",750-'Validation Checks'!F1811,1500-'Validation Checks'!F1811)</f>
        <v>1500</v>
      </c>
    </row>
    <row r="1812" spans="6:7" hidden="1">
      <c r="F1812">
        <f>'Template A - Products'!I1812+'Template A - Products'!J1812</f>
        <v>0</v>
      </c>
      <c r="G1812">
        <f>IF('Template A - Products'!H1812="Single",750-'Validation Checks'!F1812,1500-'Validation Checks'!F1812)</f>
        <v>1500</v>
      </c>
    </row>
    <row r="1813" spans="6:7" hidden="1">
      <c r="F1813">
        <f>'Template A - Products'!I1813+'Template A - Products'!J1813</f>
        <v>0</v>
      </c>
      <c r="G1813">
        <f>IF('Template A - Products'!H1813="Single",750-'Validation Checks'!F1813,1500-'Validation Checks'!F1813)</f>
        <v>1500</v>
      </c>
    </row>
    <row r="1814" spans="6:7" hidden="1">
      <c r="F1814">
        <f>'Template A - Products'!I1814+'Template A - Products'!J1814</f>
        <v>0</v>
      </c>
      <c r="G1814">
        <f>IF('Template A - Products'!H1814="Single",750-'Validation Checks'!F1814,1500-'Validation Checks'!F1814)</f>
        <v>1500</v>
      </c>
    </row>
    <row r="1815" spans="6:7" hidden="1">
      <c r="F1815">
        <f>'Template A - Products'!I1815+'Template A - Products'!J1815</f>
        <v>0</v>
      </c>
      <c r="G1815">
        <f>IF('Template A - Products'!H1815="Single",750-'Validation Checks'!F1815,1500-'Validation Checks'!F1815)</f>
        <v>1500</v>
      </c>
    </row>
    <row r="1816" spans="6:7" hidden="1">
      <c r="F1816">
        <f>'Template A - Products'!I1816+'Template A - Products'!J1816</f>
        <v>0</v>
      </c>
      <c r="G1816">
        <f>IF('Template A - Products'!H1816="Single",750-'Validation Checks'!F1816,1500-'Validation Checks'!F1816)</f>
        <v>1500</v>
      </c>
    </row>
    <row r="1817" spans="6:7" hidden="1">
      <c r="F1817">
        <f>'Template A - Products'!I1817+'Template A - Products'!J1817</f>
        <v>0</v>
      </c>
      <c r="G1817">
        <f>IF('Template A - Products'!H1817="Single",750-'Validation Checks'!F1817,1500-'Validation Checks'!F1817)</f>
        <v>1500</v>
      </c>
    </row>
    <row r="1818" spans="6:7" hidden="1">
      <c r="F1818">
        <f>'Template A - Products'!I1818+'Template A - Products'!J1818</f>
        <v>0</v>
      </c>
      <c r="G1818">
        <f>IF('Template A - Products'!H1818="Single",750-'Validation Checks'!F1818,1500-'Validation Checks'!F1818)</f>
        <v>1500</v>
      </c>
    </row>
    <row r="1819" spans="6:7" hidden="1">
      <c r="F1819">
        <f>'Template A - Products'!I1819+'Template A - Products'!J1819</f>
        <v>0</v>
      </c>
      <c r="G1819">
        <f>IF('Template A - Products'!H1819="Single",750-'Validation Checks'!F1819,1500-'Validation Checks'!F1819)</f>
        <v>1500</v>
      </c>
    </row>
    <row r="1820" spans="6:7" hidden="1">
      <c r="F1820">
        <f>'Template A - Products'!I1820+'Template A - Products'!J1820</f>
        <v>0</v>
      </c>
      <c r="G1820">
        <f>IF('Template A - Products'!H1820="Single",750-'Validation Checks'!F1820,1500-'Validation Checks'!F1820)</f>
        <v>1500</v>
      </c>
    </row>
    <row r="1821" spans="6:7" hidden="1">
      <c r="F1821">
        <f>'Template A - Products'!I1821+'Template A - Products'!J1821</f>
        <v>0</v>
      </c>
      <c r="G1821">
        <f>IF('Template A - Products'!H1821="Single",750-'Validation Checks'!F1821,1500-'Validation Checks'!F1821)</f>
        <v>1500</v>
      </c>
    </row>
    <row r="1822" spans="6:7" hidden="1">
      <c r="F1822">
        <f>'Template A - Products'!I1822+'Template A - Products'!J1822</f>
        <v>0</v>
      </c>
      <c r="G1822">
        <f>IF('Template A - Products'!H1822="Single",750-'Validation Checks'!F1822,1500-'Validation Checks'!F1822)</f>
        <v>1500</v>
      </c>
    </row>
    <row r="1823" spans="6:7" hidden="1">
      <c r="F1823">
        <f>'Template A - Products'!I1823+'Template A - Products'!J1823</f>
        <v>0</v>
      </c>
      <c r="G1823">
        <f>IF('Template A - Products'!H1823="Single",750-'Validation Checks'!F1823,1500-'Validation Checks'!F1823)</f>
        <v>1500</v>
      </c>
    </row>
    <row r="1824" spans="6:7" hidden="1">
      <c r="F1824">
        <f>'Template A - Products'!I1824+'Template A - Products'!J1824</f>
        <v>0</v>
      </c>
      <c r="G1824">
        <f>IF('Template A - Products'!H1824="Single",750-'Validation Checks'!F1824,1500-'Validation Checks'!F1824)</f>
        <v>1500</v>
      </c>
    </row>
    <row r="1825" spans="6:7" hidden="1">
      <c r="F1825">
        <f>'Template A - Products'!I1825+'Template A - Products'!J1825</f>
        <v>0</v>
      </c>
      <c r="G1825">
        <f>IF('Template A - Products'!H1825="Single",750-'Validation Checks'!F1825,1500-'Validation Checks'!F1825)</f>
        <v>1500</v>
      </c>
    </row>
    <row r="1826" spans="6:7" hidden="1">
      <c r="F1826">
        <f>'Template A - Products'!I1826+'Template A - Products'!J1826</f>
        <v>0</v>
      </c>
      <c r="G1826">
        <f>IF('Template A - Products'!H1826="Single",750-'Validation Checks'!F1826,1500-'Validation Checks'!F1826)</f>
        <v>1500</v>
      </c>
    </row>
    <row r="1827" spans="6:7" hidden="1">
      <c r="F1827">
        <f>'Template A - Products'!I1827+'Template A - Products'!J1827</f>
        <v>0</v>
      </c>
      <c r="G1827">
        <f>IF('Template A - Products'!H1827="Single",750-'Validation Checks'!F1827,1500-'Validation Checks'!F1827)</f>
        <v>1500</v>
      </c>
    </row>
    <row r="1828" spans="6:7" hidden="1">
      <c r="F1828">
        <f>'Template A - Products'!I1828+'Template A - Products'!J1828</f>
        <v>0</v>
      </c>
      <c r="G1828">
        <f>IF('Template A - Products'!H1828="Single",750-'Validation Checks'!F1828,1500-'Validation Checks'!F1828)</f>
        <v>1500</v>
      </c>
    </row>
    <row r="1829" spans="6:7" hidden="1">
      <c r="F1829">
        <f>'Template A - Products'!I1829+'Template A - Products'!J1829</f>
        <v>0</v>
      </c>
      <c r="G1829">
        <f>IF('Template A - Products'!H1829="Single",750-'Validation Checks'!F1829,1500-'Validation Checks'!F1829)</f>
        <v>1500</v>
      </c>
    </row>
    <row r="1830" spans="6:7" hidden="1">
      <c r="F1830">
        <f>'Template A - Products'!I1830+'Template A - Products'!J1830</f>
        <v>0</v>
      </c>
      <c r="G1830">
        <f>IF('Template A - Products'!H1830="Single",750-'Validation Checks'!F1830,1500-'Validation Checks'!F1830)</f>
        <v>1500</v>
      </c>
    </row>
    <row r="1831" spans="6:7" hidden="1">
      <c r="F1831">
        <f>'Template A - Products'!I1831+'Template A - Products'!J1831</f>
        <v>0</v>
      </c>
      <c r="G1831">
        <f>IF('Template A - Products'!H1831="Single",750-'Validation Checks'!F1831,1500-'Validation Checks'!F1831)</f>
        <v>1500</v>
      </c>
    </row>
    <row r="1832" spans="6:7" hidden="1">
      <c r="F1832">
        <f>'Template A - Products'!I1832+'Template A - Products'!J1832</f>
        <v>0</v>
      </c>
      <c r="G1832">
        <f>IF('Template A - Products'!H1832="Single",750-'Validation Checks'!F1832,1500-'Validation Checks'!F1832)</f>
        <v>1500</v>
      </c>
    </row>
    <row r="1833" spans="6:7" hidden="1">
      <c r="F1833">
        <f>'Template A - Products'!I1833+'Template A - Products'!J1833</f>
        <v>0</v>
      </c>
      <c r="G1833">
        <f>IF('Template A - Products'!H1833="Single",750-'Validation Checks'!F1833,1500-'Validation Checks'!F1833)</f>
        <v>1500</v>
      </c>
    </row>
    <row r="1834" spans="6:7" hidden="1">
      <c r="F1834">
        <f>'Template A - Products'!I1834+'Template A - Products'!J1834</f>
        <v>0</v>
      </c>
      <c r="G1834">
        <f>IF('Template A - Products'!H1834="Single",750-'Validation Checks'!F1834,1500-'Validation Checks'!F1834)</f>
        <v>1500</v>
      </c>
    </row>
    <row r="1835" spans="6:7" hidden="1">
      <c r="F1835">
        <f>'Template A - Products'!I1835+'Template A - Products'!J1835</f>
        <v>0</v>
      </c>
      <c r="G1835">
        <f>IF('Template A - Products'!H1835="Single",750-'Validation Checks'!F1835,1500-'Validation Checks'!F1835)</f>
        <v>1500</v>
      </c>
    </row>
    <row r="1836" spans="6:7" hidden="1">
      <c r="F1836">
        <f>'Template A - Products'!I1836+'Template A - Products'!J1836</f>
        <v>0</v>
      </c>
      <c r="G1836">
        <f>IF('Template A - Products'!H1836="Single",750-'Validation Checks'!F1836,1500-'Validation Checks'!F1836)</f>
        <v>1500</v>
      </c>
    </row>
    <row r="1837" spans="6:7" hidden="1">
      <c r="F1837">
        <f>'Template A - Products'!I1837+'Template A - Products'!J1837</f>
        <v>0</v>
      </c>
      <c r="G1837">
        <f>IF('Template A - Products'!H1837="Single",750-'Validation Checks'!F1837,1500-'Validation Checks'!F1837)</f>
        <v>1500</v>
      </c>
    </row>
    <row r="1838" spans="6:7" hidden="1">
      <c r="F1838">
        <f>'Template A - Products'!I1838+'Template A - Products'!J1838</f>
        <v>0</v>
      </c>
      <c r="G1838">
        <f>IF('Template A - Products'!H1838="Single",750-'Validation Checks'!F1838,1500-'Validation Checks'!F1838)</f>
        <v>1500</v>
      </c>
    </row>
    <row r="1839" spans="6:7" hidden="1">
      <c r="F1839">
        <f>'Template A - Products'!I1839+'Template A - Products'!J1839</f>
        <v>0</v>
      </c>
      <c r="G1839">
        <f>IF('Template A - Products'!H1839="Single",750-'Validation Checks'!F1839,1500-'Validation Checks'!F1839)</f>
        <v>1500</v>
      </c>
    </row>
    <row r="1840" spans="6:7" hidden="1">
      <c r="F1840">
        <f>'Template A - Products'!I1840+'Template A - Products'!J1840</f>
        <v>0</v>
      </c>
      <c r="G1840">
        <f>IF('Template A - Products'!H1840="Single",750-'Validation Checks'!F1840,1500-'Validation Checks'!F1840)</f>
        <v>1500</v>
      </c>
    </row>
    <row r="1841" spans="6:7" hidden="1">
      <c r="F1841">
        <f>'Template A - Products'!I1841+'Template A - Products'!J1841</f>
        <v>0</v>
      </c>
      <c r="G1841">
        <f>IF('Template A - Products'!H1841="Single",750-'Validation Checks'!F1841,1500-'Validation Checks'!F1841)</f>
        <v>1500</v>
      </c>
    </row>
    <row r="1842" spans="6:7" hidden="1">
      <c r="F1842">
        <f>'Template A - Products'!I1842+'Template A - Products'!J1842</f>
        <v>0</v>
      </c>
      <c r="G1842">
        <f>IF('Template A - Products'!H1842="Single",750-'Validation Checks'!F1842,1500-'Validation Checks'!F1842)</f>
        <v>1500</v>
      </c>
    </row>
    <row r="1843" spans="6:7" hidden="1">
      <c r="F1843">
        <f>'Template A - Products'!I1843+'Template A - Products'!J1843</f>
        <v>0</v>
      </c>
      <c r="G1843">
        <f>IF('Template A - Products'!H1843="Single",750-'Validation Checks'!F1843,1500-'Validation Checks'!F1843)</f>
        <v>1500</v>
      </c>
    </row>
    <row r="1844" spans="6:7" hidden="1">
      <c r="F1844">
        <f>'Template A - Products'!I1844+'Template A - Products'!J1844</f>
        <v>0</v>
      </c>
      <c r="G1844">
        <f>IF('Template A - Products'!H1844="Single",750-'Validation Checks'!F1844,1500-'Validation Checks'!F1844)</f>
        <v>1500</v>
      </c>
    </row>
    <row r="1845" spans="6:7" hidden="1">
      <c r="F1845">
        <f>'Template A - Products'!I1845+'Template A - Products'!J1845</f>
        <v>0</v>
      </c>
      <c r="G1845">
        <f>IF('Template A - Products'!H1845="Single",750-'Validation Checks'!F1845,1500-'Validation Checks'!F1845)</f>
        <v>1500</v>
      </c>
    </row>
    <row r="1846" spans="6:7" hidden="1">
      <c r="F1846">
        <f>'Template A - Products'!I1846+'Template A - Products'!J1846</f>
        <v>0</v>
      </c>
      <c r="G1846">
        <f>IF('Template A - Products'!H1846="Single",750-'Validation Checks'!F1846,1500-'Validation Checks'!F1846)</f>
        <v>1500</v>
      </c>
    </row>
    <row r="1847" spans="6:7" hidden="1">
      <c r="F1847">
        <f>'Template A - Products'!I1847+'Template A - Products'!J1847</f>
        <v>0</v>
      </c>
      <c r="G1847">
        <f>IF('Template A - Products'!H1847="Single",750-'Validation Checks'!F1847,1500-'Validation Checks'!F1847)</f>
        <v>1500</v>
      </c>
    </row>
    <row r="1848" spans="6:7" hidden="1">
      <c r="F1848">
        <f>'Template A - Products'!I1848+'Template A - Products'!J1848</f>
        <v>0</v>
      </c>
      <c r="G1848">
        <f>IF('Template A - Products'!H1848="Single",750-'Validation Checks'!F1848,1500-'Validation Checks'!F1848)</f>
        <v>1500</v>
      </c>
    </row>
    <row r="1849" spans="6:7" hidden="1">
      <c r="F1849">
        <f>'Template A - Products'!I1849+'Template A - Products'!J1849</f>
        <v>0</v>
      </c>
      <c r="G1849">
        <f>IF('Template A - Products'!H1849="Single",750-'Validation Checks'!F1849,1500-'Validation Checks'!F1849)</f>
        <v>1500</v>
      </c>
    </row>
    <row r="1850" spans="6:7" hidden="1">
      <c r="F1850">
        <f>'Template A - Products'!I1850+'Template A - Products'!J1850</f>
        <v>0</v>
      </c>
      <c r="G1850">
        <f>IF('Template A - Products'!H1850="Single",750-'Validation Checks'!F1850,1500-'Validation Checks'!F1850)</f>
        <v>1500</v>
      </c>
    </row>
    <row r="1851" spans="6:7" hidden="1">
      <c r="F1851">
        <f>'Template A - Products'!I1851+'Template A - Products'!J1851</f>
        <v>0</v>
      </c>
      <c r="G1851">
        <f>IF('Template A - Products'!H1851="Single",750-'Validation Checks'!F1851,1500-'Validation Checks'!F1851)</f>
        <v>1500</v>
      </c>
    </row>
    <row r="1852" spans="6:7" hidden="1">
      <c r="F1852">
        <f>'Template A - Products'!I1852+'Template A - Products'!J1852</f>
        <v>0</v>
      </c>
      <c r="G1852">
        <f>IF('Template A - Products'!H1852="Single",750-'Validation Checks'!F1852,1500-'Validation Checks'!F1852)</f>
        <v>1500</v>
      </c>
    </row>
    <row r="1853" spans="6:7" hidden="1">
      <c r="F1853">
        <f>'Template A - Products'!I1853+'Template A - Products'!J1853</f>
        <v>0</v>
      </c>
      <c r="G1853">
        <f>IF('Template A - Products'!H1853="Single",750-'Validation Checks'!F1853,1500-'Validation Checks'!F1853)</f>
        <v>1500</v>
      </c>
    </row>
    <row r="1854" spans="6:7" hidden="1">
      <c r="F1854">
        <f>'Template A - Products'!I1854+'Template A - Products'!J1854</f>
        <v>0</v>
      </c>
      <c r="G1854">
        <f>IF('Template A - Products'!H1854="Single",750-'Validation Checks'!F1854,1500-'Validation Checks'!F1854)</f>
        <v>1500</v>
      </c>
    </row>
    <row r="1855" spans="6:7" hidden="1">
      <c r="F1855">
        <f>'Template A - Products'!I1855+'Template A - Products'!J1855</f>
        <v>0</v>
      </c>
      <c r="G1855">
        <f>IF('Template A - Products'!H1855="Single",750-'Validation Checks'!F1855,1500-'Validation Checks'!F1855)</f>
        <v>1500</v>
      </c>
    </row>
    <row r="1856" spans="6:7" hidden="1">
      <c r="F1856">
        <f>'Template A - Products'!I1856+'Template A - Products'!J1856</f>
        <v>0</v>
      </c>
      <c r="G1856">
        <f>IF('Template A - Products'!H1856="Single",750-'Validation Checks'!F1856,1500-'Validation Checks'!F1856)</f>
        <v>1500</v>
      </c>
    </row>
    <row r="1857" spans="6:7" hidden="1">
      <c r="F1857">
        <f>'Template A - Products'!I1857+'Template A - Products'!J1857</f>
        <v>0</v>
      </c>
      <c r="G1857">
        <f>IF('Template A - Products'!H1857="Single",750-'Validation Checks'!F1857,1500-'Validation Checks'!F1857)</f>
        <v>1500</v>
      </c>
    </row>
    <row r="1858" spans="6:7" hidden="1">
      <c r="F1858">
        <f>'Template A - Products'!I1858+'Template A - Products'!J1858</f>
        <v>0</v>
      </c>
      <c r="G1858">
        <f>IF('Template A - Products'!H1858="Single",750-'Validation Checks'!F1858,1500-'Validation Checks'!F1858)</f>
        <v>1500</v>
      </c>
    </row>
    <row r="1859" spans="6:7" hidden="1">
      <c r="F1859">
        <f>'Template A - Products'!I1859+'Template A - Products'!J1859</f>
        <v>0</v>
      </c>
      <c r="G1859">
        <f>IF('Template A - Products'!H1859="Single",750-'Validation Checks'!F1859,1500-'Validation Checks'!F1859)</f>
        <v>1500</v>
      </c>
    </row>
    <row r="1860" spans="6:7" hidden="1">
      <c r="F1860">
        <f>'Template A - Products'!I1860+'Template A - Products'!J1860</f>
        <v>0</v>
      </c>
      <c r="G1860">
        <f>IF('Template A - Products'!H1860="Single",750-'Validation Checks'!F1860,1500-'Validation Checks'!F1860)</f>
        <v>1500</v>
      </c>
    </row>
    <row r="1861" spans="6:7" hidden="1">
      <c r="F1861">
        <f>'Template A - Products'!I1861+'Template A - Products'!J1861</f>
        <v>0</v>
      </c>
      <c r="G1861">
        <f>IF('Template A - Products'!H1861="Single",750-'Validation Checks'!F1861,1500-'Validation Checks'!F1861)</f>
        <v>1500</v>
      </c>
    </row>
    <row r="1862" spans="6:7" hidden="1">
      <c r="F1862">
        <f>'Template A - Products'!I1862+'Template A - Products'!J1862</f>
        <v>0</v>
      </c>
      <c r="G1862">
        <f>IF('Template A - Products'!H1862="Single",750-'Validation Checks'!F1862,1500-'Validation Checks'!F1862)</f>
        <v>1500</v>
      </c>
    </row>
    <row r="1863" spans="6:7" hidden="1">
      <c r="F1863">
        <f>'Template A - Products'!I1863+'Template A - Products'!J1863</f>
        <v>0</v>
      </c>
      <c r="G1863">
        <f>IF('Template A - Products'!H1863="Single",750-'Validation Checks'!F1863,1500-'Validation Checks'!F1863)</f>
        <v>1500</v>
      </c>
    </row>
    <row r="1864" spans="6:7" hidden="1">
      <c r="F1864">
        <f>'Template A - Products'!I1864+'Template A - Products'!J1864</f>
        <v>0</v>
      </c>
      <c r="G1864">
        <f>IF('Template A - Products'!H1864="Single",750-'Validation Checks'!F1864,1500-'Validation Checks'!F1864)</f>
        <v>1500</v>
      </c>
    </row>
    <row r="1865" spans="6:7" hidden="1">
      <c r="F1865">
        <f>'Template A - Products'!I1865+'Template A - Products'!J1865</f>
        <v>0</v>
      </c>
      <c r="G1865">
        <f>IF('Template A - Products'!H1865="Single",750-'Validation Checks'!F1865,1500-'Validation Checks'!F1865)</f>
        <v>1500</v>
      </c>
    </row>
    <row r="1866" spans="6:7" hidden="1">
      <c r="F1866">
        <f>'Template A - Products'!I1866+'Template A - Products'!J1866</f>
        <v>0</v>
      </c>
      <c r="G1866">
        <f>IF('Template A - Products'!H1866="Single",750-'Validation Checks'!F1866,1500-'Validation Checks'!F1866)</f>
        <v>1500</v>
      </c>
    </row>
    <row r="1867" spans="6:7" hidden="1">
      <c r="F1867">
        <f>'Template A - Products'!I1867+'Template A - Products'!J1867</f>
        <v>0</v>
      </c>
      <c r="G1867">
        <f>IF('Template A - Products'!H1867="Single",750-'Validation Checks'!F1867,1500-'Validation Checks'!F1867)</f>
        <v>1500</v>
      </c>
    </row>
    <row r="1868" spans="6:7" hidden="1">
      <c r="F1868">
        <f>'Template A - Products'!I1868+'Template A - Products'!J1868</f>
        <v>0</v>
      </c>
      <c r="G1868">
        <f>IF('Template A - Products'!H1868="Single",750-'Validation Checks'!F1868,1500-'Validation Checks'!F1868)</f>
        <v>1500</v>
      </c>
    </row>
    <row r="1869" spans="6:7" hidden="1">
      <c r="F1869">
        <f>'Template A - Products'!I1869+'Template A - Products'!J1869</f>
        <v>0</v>
      </c>
      <c r="G1869">
        <f>IF('Template A - Products'!H1869="Single",750-'Validation Checks'!F1869,1500-'Validation Checks'!F1869)</f>
        <v>1500</v>
      </c>
    </row>
    <row r="1870" spans="6:7" hidden="1">
      <c r="F1870">
        <f>'Template A - Products'!I1870+'Template A - Products'!J1870</f>
        <v>0</v>
      </c>
      <c r="G1870">
        <f>IF('Template A - Products'!H1870="Single",750-'Validation Checks'!F1870,1500-'Validation Checks'!F1870)</f>
        <v>1500</v>
      </c>
    </row>
    <row r="1871" spans="6:7" hidden="1">
      <c r="F1871">
        <f>'Template A - Products'!I1871+'Template A - Products'!J1871</f>
        <v>0</v>
      </c>
      <c r="G1871">
        <f>IF('Template A - Products'!H1871="Single",750-'Validation Checks'!F1871,1500-'Validation Checks'!F1871)</f>
        <v>1500</v>
      </c>
    </row>
    <row r="1872" spans="6:7" hidden="1">
      <c r="F1872">
        <f>'Template A - Products'!I1872+'Template A - Products'!J1872</f>
        <v>0</v>
      </c>
      <c r="G1872">
        <f>IF('Template A - Products'!H1872="Single",750-'Validation Checks'!F1872,1500-'Validation Checks'!F1872)</f>
        <v>1500</v>
      </c>
    </row>
    <row r="1873" spans="6:7" hidden="1">
      <c r="F1873">
        <f>'Template A - Products'!I1873+'Template A - Products'!J1873</f>
        <v>0</v>
      </c>
      <c r="G1873">
        <f>IF('Template A - Products'!H1873="Single",750-'Validation Checks'!F1873,1500-'Validation Checks'!F1873)</f>
        <v>1500</v>
      </c>
    </row>
    <row r="1874" spans="6:7" hidden="1">
      <c r="F1874">
        <f>'Template A - Products'!I1874+'Template A - Products'!J1874</f>
        <v>0</v>
      </c>
      <c r="G1874">
        <f>IF('Template A - Products'!H1874="Single",750-'Validation Checks'!F1874,1500-'Validation Checks'!F1874)</f>
        <v>1500</v>
      </c>
    </row>
    <row r="1875" spans="6:7" hidden="1">
      <c r="F1875">
        <f>'Template A - Products'!I1875+'Template A - Products'!J1875</f>
        <v>0</v>
      </c>
      <c r="G1875">
        <f>IF('Template A - Products'!H1875="Single",750-'Validation Checks'!F1875,1500-'Validation Checks'!F1875)</f>
        <v>1500</v>
      </c>
    </row>
    <row r="1876" spans="6:7" hidden="1">
      <c r="F1876">
        <f>'Template A - Products'!I1876+'Template A - Products'!J1876</f>
        <v>0</v>
      </c>
      <c r="G1876">
        <f>IF('Template A - Products'!H1876="Single",750-'Validation Checks'!F1876,1500-'Validation Checks'!F1876)</f>
        <v>1500</v>
      </c>
    </row>
    <row r="1877" spans="6:7" hidden="1">
      <c r="F1877">
        <f>'Template A - Products'!I1877+'Template A - Products'!J1877</f>
        <v>0</v>
      </c>
      <c r="G1877">
        <f>IF('Template A - Products'!H1877="Single",750-'Validation Checks'!F1877,1500-'Validation Checks'!F1877)</f>
        <v>1500</v>
      </c>
    </row>
    <row r="1878" spans="6:7" hidden="1">
      <c r="F1878">
        <f>'Template A - Products'!I1878+'Template A - Products'!J1878</f>
        <v>0</v>
      </c>
      <c r="G1878">
        <f>IF('Template A - Products'!H1878="Single",750-'Validation Checks'!F1878,1500-'Validation Checks'!F1878)</f>
        <v>1500</v>
      </c>
    </row>
    <row r="1879" spans="6:7" hidden="1">
      <c r="F1879">
        <f>'Template A - Products'!I1879+'Template A - Products'!J1879</f>
        <v>0</v>
      </c>
      <c r="G1879">
        <f>IF('Template A - Products'!H1879="Single",750-'Validation Checks'!F1879,1500-'Validation Checks'!F1879)</f>
        <v>1500</v>
      </c>
    </row>
    <row r="1880" spans="6:7" hidden="1">
      <c r="F1880">
        <f>'Template A - Products'!I1880+'Template A - Products'!J1880</f>
        <v>0</v>
      </c>
      <c r="G1880">
        <f>IF('Template A - Products'!H1880="Single",750-'Validation Checks'!F1880,1500-'Validation Checks'!F1880)</f>
        <v>1500</v>
      </c>
    </row>
    <row r="1881" spans="6:7" hidden="1">
      <c r="F1881">
        <f>'Template A - Products'!I1881+'Template A - Products'!J1881</f>
        <v>0</v>
      </c>
      <c r="G1881">
        <f>IF('Template A - Products'!H1881="Single",750-'Validation Checks'!F1881,1500-'Validation Checks'!F1881)</f>
        <v>1500</v>
      </c>
    </row>
    <row r="1882" spans="6:7" hidden="1">
      <c r="F1882">
        <f>'Template A - Products'!I1882+'Template A - Products'!J1882</f>
        <v>0</v>
      </c>
      <c r="G1882">
        <f>IF('Template A - Products'!H1882="Single",750-'Validation Checks'!F1882,1500-'Validation Checks'!F1882)</f>
        <v>1500</v>
      </c>
    </row>
    <row r="1883" spans="6:7" hidden="1">
      <c r="F1883">
        <f>'Template A - Products'!I1883+'Template A - Products'!J1883</f>
        <v>0</v>
      </c>
      <c r="G1883">
        <f>IF('Template A - Products'!H1883="Single",750-'Validation Checks'!F1883,1500-'Validation Checks'!F1883)</f>
        <v>1500</v>
      </c>
    </row>
    <row r="1884" spans="6:7" hidden="1">
      <c r="F1884">
        <f>'Template A - Products'!I1884+'Template A - Products'!J1884</f>
        <v>0</v>
      </c>
      <c r="G1884">
        <f>IF('Template A - Products'!H1884="Single",750-'Validation Checks'!F1884,1500-'Validation Checks'!F1884)</f>
        <v>1500</v>
      </c>
    </row>
    <row r="1885" spans="6:7" hidden="1">
      <c r="F1885">
        <f>'Template A - Products'!I1885+'Template A - Products'!J1885</f>
        <v>0</v>
      </c>
      <c r="G1885">
        <f>IF('Template A - Products'!H1885="Single",750-'Validation Checks'!F1885,1500-'Validation Checks'!F1885)</f>
        <v>1500</v>
      </c>
    </row>
    <row r="1886" spans="6:7" hidden="1">
      <c r="F1886">
        <f>'Template A - Products'!I1886+'Template A - Products'!J1886</f>
        <v>0</v>
      </c>
      <c r="G1886">
        <f>IF('Template A - Products'!H1886="Single",750-'Validation Checks'!F1886,1500-'Validation Checks'!F1886)</f>
        <v>1500</v>
      </c>
    </row>
    <row r="1887" spans="6:7" hidden="1">
      <c r="F1887">
        <f>'Template A - Products'!I1887+'Template A - Products'!J1887</f>
        <v>0</v>
      </c>
      <c r="G1887">
        <f>IF('Template A - Products'!H1887="Single",750-'Validation Checks'!F1887,1500-'Validation Checks'!F1887)</f>
        <v>1500</v>
      </c>
    </row>
    <row r="1888" spans="6:7" hidden="1">
      <c r="F1888">
        <f>'Template A - Products'!I1888+'Template A - Products'!J1888</f>
        <v>0</v>
      </c>
      <c r="G1888">
        <f>IF('Template A - Products'!H1888="Single",750-'Validation Checks'!F1888,1500-'Validation Checks'!F1888)</f>
        <v>1500</v>
      </c>
    </row>
    <row r="1889" spans="6:7" hidden="1">
      <c r="F1889">
        <f>'Template A - Products'!I1889+'Template A - Products'!J1889</f>
        <v>0</v>
      </c>
      <c r="G1889">
        <f>IF('Template A - Products'!H1889="Single",750-'Validation Checks'!F1889,1500-'Validation Checks'!F1889)</f>
        <v>1500</v>
      </c>
    </row>
    <row r="1890" spans="6:7" hidden="1">
      <c r="F1890">
        <f>'Template A - Products'!I1890+'Template A - Products'!J1890</f>
        <v>0</v>
      </c>
      <c r="G1890">
        <f>IF('Template A - Products'!H1890="Single",750-'Validation Checks'!F1890,1500-'Validation Checks'!F1890)</f>
        <v>1500</v>
      </c>
    </row>
    <row r="1891" spans="6:7" hidden="1">
      <c r="F1891">
        <f>'Template A - Products'!I1891+'Template A - Products'!J1891</f>
        <v>0</v>
      </c>
      <c r="G1891">
        <f>IF('Template A - Products'!H1891="Single",750-'Validation Checks'!F1891,1500-'Validation Checks'!F1891)</f>
        <v>1500</v>
      </c>
    </row>
    <row r="1892" spans="6:7" hidden="1">
      <c r="F1892">
        <f>'Template A - Products'!I1892+'Template A - Products'!J1892</f>
        <v>0</v>
      </c>
      <c r="G1892">
        <f>IF('Template A - Products'!H1892="Single",750-'Validation Checks'!F1892,1500-'Validation Checks'!F1892)</f>
        <v>1500</v>
      </c>
    </row>
    <row r="1893" spans="6:7" hidden="1">
      <c r="F1893">
        <f>'Template A - Products'!I1893+'Template A - Products'!J1893</f>
        <v>0</v>
      </c>
      <c r="G1893">
        <f>IF('Template A - Products'!H1893="Single",750-'Validation Checks'!F1893,1500-'Validation Checks'!F1893)</f>
        <v>1500</v>
      </c>
    </row>
    <row r="1894" spans="6:7" hidden="1">
      <c r="F1894">
        <f>'Template A - Products'!I1894+'Template A - Products'!J1894</f>
        <v>0</v>
      </c>
      <c r="G1894">
        <f>IF('Template A - Products'!H1894="Single",750-'Validation Checks'!F1894,1500-'Validation Checks'!F1894)</f>
        <v>1500</v>
      </c>
    </row>
    <row r="1895" spans="6:7" hidden="1">
      <c r="F1895">
        <f>'Template A - Products'!I1895+'Template A - Products'!J1895</f>
        <v>0</v>
      </c>
      <c r="G1895">
        <f>IF('Template A - Products'!H1895="Single",750-'Validation Checks'!F1895,1500-'Validation Checks'!F1895)</f>
        <v>1500</v>
      </c>
    </row>
    <row r="1896" spans="6:7" hidden="1">
      <c r="F1896">
        <f>'Template A - Products'!I1896+'Template A - Products'!J1896</f>
        <v>0</v>
      </c>
      <c r="G1896">
        <f>IF('Template A - Products'!H1896="Single",750-'Validation Checks'!F1896,1500-'Validation Checks'!F1896)</f>
        <v>1500</v>
      </c>
    </row>
    <row r="1897" spans="6:7" hidden="1">
      <c r="F1897">
        <f>'Template A - Products'!I1897+'Template A - Products'!J1897</f>
        <v>0</v>
      </c>
      <c r="G1897">
        <f>IF('Template A - Products'!H1897="Single",750-'Validation Checks'!F1897,1500-'Validation Checks'!F1897)</f>
        <v>1500</v>
      </c>
    </row>
    <row r="1898" spans="6:7" hidden="1">
      <c r="F1898">
        <f>'Template A - Products'!I1898+'Template A - Products'!J1898</f>
        <v>0</v>
      </c>
      <c r="G1898">
        <f>IF('Template A - Products'!H1898="Single",750-'Validation Checks'!F1898,1500-'Validation Checks'!F1898)</f>
        <v>1500</v>
      </c>
    </row>
    <row r="1899" spans="6:7" hidden="1">
      <c r="F1899">
        <f>'Template A - Products'!I1899+'Template A - Products'!J1899</f>
        <v>0</v>
      </c>
      <c r="G1899">
        <f>IF('Template A - Products'!H1899="Single",750-'Validation Checks'!F1899,1500-'Validation Checks'!F1899)</f>
        <v>1500</v>
      </c>
    </row>
    <row r="1900" spans="6:7" hidden="1">
      <c r="F1900">
        <f>'Template A - Products'!I1900+'Template A - Products'!J1900</f>
        <v>0</v>
      </c>
      <c r="G1900">
        <f>IF('Template A - Products'!H1900="Single",750-'Validation Checks'!F1900,1500-'Validation Checks'!F1900)</f>
        <v>1500</v>
      </c>
    </row>
    <row r="1901" spans="6:7" hidden="1">
      <c r="F1901">
        <f>'Template A - Products'!I1901+'Template A - Products'!J1901</f>
        <v>0</v>
      </c>
      <c r="G1901">
        <f>IF('Template A - Products'!H1901="Single",750-'Validation Checks'!F1901,1500-'Validation Checks'!F1901)</f>
        <v>1500</v>
      </c>
    </row>
    <row r="1902" spans="6:7" hidden="1">
      <c r="F1902">
        <f>'Template A - Products'!I1902+'Template A - Products'!J1902</f>
        <v>0</v>
      </c>
      <c r="G1902">
        <f>IF('Template A - Products'!H1902="Single",750-'Validation Checks'!F1902,1500-'Validation Checks'!F1902)</f>
        <v>1500</v>
      </c>
    </row>
    <row r="1903" spans="6:7" hidden="1">
      <c r="F1903">
        <f>'Template A - Products'!I1903+'Template A - Products'!J1903</f>
        <v>0</v>
      </c>
      <c r="G1903">
        <f>IF('Template A - Products'!H1903="Single",750-'Validation Checks'!F1903,1500-'Validation Checks'!F1903)</f>
        <v>1500</v>
      </c>
    </row>
    <row r="1904" spans="6:7" hidden="1">
      <c r="F1904">
        <f>'Template A - Products'!I1904+'Template A - Products'!J1904</f>
        <v>0</v>
      </c>
      <c r="G1904">
        <f>IF('Template A - Products'!H1904="Single",750-'Validation Checks'!F1904,1500-'Validation Checks'!F1904)</f>
        <v>1500</v>
      </c>
    </row>
    <row r="1905" spans="6:7" hidden="1">
      <c r="F1905">
        <f>'Template A - Products'!I1905+'Template A - Products'!J1905</f>
        <v>0</v>
      </c>
      <c r="G1905">
        <f>IF('Template A - Products'!H1905="Single",750-'Validation Checks'!F1905,1500-'Validation Checks'!F1905)</f>
        <v>1500</v>
      </c>
    </row>
    <row r="1906" spans="6:7" hidden="1">
      <c r="F1906">
        <f>'Template A - Products'!I1906+'Template A - Products'!J1906</f>
        <v>0</v>
      </c>
      <c r="G1906">
        <f>IF('Template A - Products'!H1906="Single",750-'Validation Checks'!F1906,1500-'Validation Checks'!F1906)</f>
        <v>1500</v>
      </c>
    </row>
    <row r="1907" spans="6:7" hidden="1">
      <c r="F1907">
        <f>'Template A - Products'!I1907+'Template A - Products'!J1907</f>
        <v>0</v>
      </c>
      <c r="G1907">
        <f>IF('Template A - Products'!H1907="Single",750-'Validation Checks'!F1907,1500-'Validation Checks'!F1907)</f>
        <v>1500</v>
      </c>
    </row>
    <row r="1908" spans="6:7" hidden="1">
      <c r="F1908">
        <f>'Template A - Products'!I1908+'Template A - Products'!J1908</f>
        <v>0</v>
      </c>
      <c r="G1908">
        <f>IF('Template A - Products'!H1908="Single",750-'Validation Checks'!F1908,1500-'Validation Checks'!F1908)</f>
        <v>1500</v>
      </c>
    </row>
    <row r="1909" spans="6:7" hidden="1">
      <c r="F1909">
        <f>'Template A - Products'!I1909+'Template A - Products'!J1909</f>
        <v>0</v>
      </c>
      <c r="G1909">
        <f>IF('Template A - Products'!H1909="Single",750-'Validation Checks'!F1909,1500-'Validation Checks'!F1909)</f>
        <v>1500</v>
      </c>
    </row>
    <row r="1910" spans="6:7" hidden="1">
      <c r="F1910">
        <f>'Template A - Products'!I1910+'Template A - Products'!J1910</f>
        <v>0</v>
      </c>
      <c r="G1910">
        <f>IF('Template A - Products'!H1910="Single",750-'Validation Checks'!F1910,1500-'Validation Checks'!F1910)</f>
        <v>1500</v>
      </c>
    </row>
    <row r="1911" spans="6:7" hidden="1">
      <c r="F1911">
        <f>'Template A - Products'!I1911+'Template A - Products'!J1911</f>
        <v>0</v>
      </c>
      <c r="G1911">
        <f>IF('Template A - Products'!H1911="Single",750-'Validation Checks'!F1911,1500-'Validation Checks'!F1911)</f>
        <v>1500</v>
      </c>
    </row>
    <row r="1912" spans="6:7" hidden="1">
      <c r="F1912">
        <f>'Template A - Products'!I1912+'Template A - Products'!J1912</f>
        <v>0</v>
      </c>
      <c r="G1912">
        <f>IF('Template A - Products'!H1912="Single",750-'Validation Checks'!F1912,1500-'Validation Checks'!F1912)</f>
        <v>1500</v>
      </c>
    </row>
    <row r="1913" spans="6:7" hidden="1">
      <c r="F1913">
        <f>'Template A - Products'!I1913+'Template A - Products'!J1913</f>
        <v>0</v>
      </c>
      <c r="G1913">
        <f>IF('Template A - Products'!H1913="Single",750-'Validation Checks'!F1913,1500-'Validation Checks'!F1913)</f>
        <v>1500</v>
      </c>
    </row>
    <row r="1914" spans="6:7" hidden="1">
      <c r="F1914">
        <f>'Template A - Products'!I1914+'Template A - Products'!J1914</f>
        <v>0</v>
      </c>
      <c r="G1914">
        <f>IF('Template A - Products'!H1914="Single",750-'Validation Checks'!F1914,1500-'Validation Checks'!F1914)</f>
        <v>1500</v>
      </c>
    </row>
    <row r="1915" spans="6:7" hidden="1">
      <c r="F1915">
        <f>'Template A - Products'!I1915+'Template A - Products'!J1915</f>
        <v>0</v>
      </c>
      <c r="G1915">
        <f>IF('Template A - Products'!H1915="Single",750-'Validation Checks'!F1915,1500-'Validation Checks'!F1915)</f>
        <v>1500</v>
      </c>
    </row>
    <row r="1916" spans="6:7" hidden="1">
      <c r="F1916">
        <f>'Template A - Products'!I1916+'Template A - Products'!J1916</f>
        <v>0</v>
      </c>
      <c r="G1916">
        <f>IF('Template A - Products'!H1916="Single",750-'Validation Checks'!F1916,1500-'Validation Checks'!F1916)</f>
        <v>1500</v>
      </c>
    </row>
    <row r="1917" spans="6:7" hidden="1">
      <c r="F1917">
        <f>'Template A - Products'!I1917+'Template A - Products'!J1917</f>
        <v>0</v>
      </c>
      <c r="G1917">
        <f>IF('Template A - Products'!H1917="Single",750-'Validation Checks'!F1917,1500-'Validation Checks'!F1917)</f>
        <v>1500</v>
      </c>
    </row>
    <row r="1918" spans="6:7" hidden="1">
      <c r="F1918">
        <f>'Template A - Products'!I1918+'Template A - Products'!J1918</f>
        <v>0</v>
      </c>
      <c r="G1918">
        <f>IF('Template A - Products'!H1918="Single",750-'Validation Checks'!F1918,1500-'Validation Checks'!F1918)</f>
        <v>1500</v>
      </c>
    </row>
    <row r="1919" spans="6:7" hidden="1">
      <c r="F1919">
        <f>'Template A - Products'!I1919+'Template A - Products'!J1919</f>
        <v>0</v>
      </c>
      <c r="G1919">
        <f>IF('Template A - Products'!H1919="Single",750-'Validation Checks'!F1919,1500-'Validation Checks'!F1919)</f>
        <v>1500</v>
      </c>
    </row>
    <row r="1920" spans="6:7" hidden="1">
      <c r="F1920">
        <f>'Template A - Products'!I1920+'Template A - Products'!J1920</f>
        <v>0</v>
      </c>
      <c r="G1920">
        <f>IF('Template A - Products'!H1920="Single",750-'Validation Checks'!F1920,1500-'Validation Checks'!F1920)</f>
        <v>1500</v>
      </c>
    </row>
    <row r="1921" spans="6:7" hidden="1">
      <c r="F1921">
        <f>'Template A - Products'!I1921+'Template A - Products'!J1921</f>
        <v>0</v>
      </c>
      <c r="G1921">
        <f>IF('Template A - Products'!H1921="Single",750-'Validation Checks'!F1921,1500-'Validation Checks'!F1921)</f>
        <v>1500</v>
      </c>
    </row>
    <row r="1922" spans="6:7" hidden="1">
      <c r="F1922">
        <f>'Template A - Products'!I1922+'Template A - Products'!J1922</f>
        <v>0</v>
      </c>
      <c r="G1922">
        <f>IF('Template A - Products'!H1922="Single",750-'Validation Checks'!F1922,1500-'Validation Checks'!F1922)</f>
        <v>1500</v>
      </c>
    </row>
    <row r="1923" spans="6:7" hidden="1">
      <c r="F1923">
        <f>'Template A - Products'!I1923+'Template A - Products'!J1923</f>
        <v>0</v>
      </c>
      <c r="G1923">
        <f>IF('Template A - Products'!H1923="Single",750-'Validation Checks'!F1923,1500-'Validation Checks'!F1923)</f>
        <v>1500</v>
      </c>
    </row>
    <row r="1924" spans="6:7" hidden="1">
      <c r="F1924">
        <f>'Template A - Products'!I1924+'Template A - Products'!J1924</f>
        <v>0</v>
      </c>
      <c r="G1924">
        <f>IF('Template A - Products'!H1924="Single",750-'Validation Checks'!F1924,1500-'Validation Checks'!F1924)</f>
        <v>1500</v>
      </c>
    </row>
    <row r="1925" spans="6:7" hidden="1">
      <c r="F1925">
        <f>'Template A - Products'!I1925+'Template A - Products'!J1925</f>
        <v>0</v>
      </c>
      <c r="G1925">
        <f>IF('Template A - Products'!H1925="Single",750-'Validation Checks'!F1925,1500-'Validation Checks'!F1925)</f>
        <v>1500</v>
      </c>
    </row>
    <row r="1926" spans="6:7" hidden="1">
      <c r="F1926">
        <f>'Template A - Products'!I1926+'Template A - Products'!J1926</f>
        <v>0</v>
      </c>
      <c r="G1926">
        <f>IF('Template A - Products'!H1926="Single",750-'Validation Checks'!F1926,1500-'Validation Checks'!F1926)</f>
        <v>1500</v>
      </c>
    </row>
    <row r="1927" spans="6:7" hidden="1">
      <c r="F1927">
        <f>'Template A - Products'!I1927+'Template A - Products'!J1927</f>
        <v>0</v>
      </c>
      <c r="G1927">
        <f>IF('Template A - Products'!H1927="Single",750-'Validation Checks'!F1927,1500-'Validation Checks'!F1927)</f>
        <v>1500</v>
      </c>
    </row>
    <row r="1928" spans="6:7" hidden="1">
      <c r="F1928">
        <f>'Template A - Products'!I1928+'Template A - Products'!J1928</f>
        <v>0</v>
      </c>
      <c r="G1928">
        <f>IF('Template A - Products'!H1928="Single",750-'Validation Checks'!F1928,1500-'Validation Checks'!F1928)</f>
        <v>1500</v>
      </c>
    </row>
    <row r="1929" spans="6:7" hidden="1">
      <c r="F1929">
        <f>'Template A - Products'!I1929+'Template A - Products'!J1929</f>
        <v>0</v>
      </c>
      <c r="G1929">
        <f>IF('Template A - Products'!H1929="Single",750-'Validation Checks'!F1929,1500-'Validation Checks'!F1929)</f>
        <v>1500</v>
      </c>
    </row>
    <row r="1930" spans="6:7" hidden="1">
      <c r="F1930">
        <f>'Template A - Products'!I1930+'Template A - Products'!J1930</f>
        <v>0</v>
      </c>
      <c r="G1930">
        <f>IF('Template A - Products'!H1930="Single",750-'Validation Checks'!F1930,1500-'Validation Checks'!F1930)</f>
        <v>1500</v>
      </c>
    </row>
    <row r="1931" spans="6:7" hidden="1">
      <c r="F1931">
        <f>'Template A - Products'!I1931+'Template A - Products'!J1931</f>
        <v>0</v>
      </c>
      <c r="G1931">
        <f>IF('Template A - Products'!H1931="Single",750-'Validation Checks'!F1931,1500-'Validation Checks'!F1931)</f>
        <v>1500</v>
      </c>
    </row>
    <row r="1932" spans="6:7" hidden="1">
      <c r="F1932">
        <f>'Template A - Products'!I1932+'Template A - Products'!J1932</f>
        <v>0</v>
      </c>
      <c r="G1932">
        <f>IF('Template A - Products'!H1932="Single",750-'Validation Checks'!F1932,1500-'Validation Checks'!F1932)</f>
        <v>1500</v>
      </c>
    </row>
    <row r="1933" spans="6:7" hidden="1">
      <c r="F1933">
        <f>'Template A - Products'!I1933+'Template A - Products'!J1933</f>
        <v>0</v>
      </c>
      <c r="G1933">
        <f>IF('Template A - Products'!H1933="Single",750-'Validation Checks'!F1933,1500-'Validation Checks'!F1933)</f>
        <v>1500</v>
      </c>
    </row>
    <row r="1934" spans="6:7" hidden="1">
      <c r="F1934">
        <f>'Template A - Products'!I1934+'Template A - Products'!J1934</f>
        <v>0</v>
      </c>
      <c r="G1934">
        <f>IF('Template A - Products'!H1934="Single",750-'Validation Checks'!F1934,1500-'Validation Checks'!F1934)</f>
        <v>1500</v>
      </c>
    </row>
    <row r="1935" spans="6:7" hidden="1">
      <c r="F1935">
        <f>'Template A - Products'!I1935+'Template A - Products'!J1935</f>
        <v>0</v>
      </c>
      <c r="G1935">
        <f>IF('Template A - Products'!H1935="Single",750-'Validation Checks'!F1935,1500-'Validation Checks'!F1935)</f>
        <v>1500</v>
      </c>
    </row>
    <row r="1936" spans="6:7" hidden="1">
      <c r="F1936">
        <f>'Template A - Products'!I1936+'Template A - Products'!J1936</f>
        <v>0</v>
      </c>
      <c r="G1936">
        <f>IF('Template A - Products'!H1936="Single",750-'Validation Checks'!F1936,1500-'Validation Checks'!F1936)</f>
        <v>1500</v>
      </c>
    </row>
    <row r="1937" spans="6:7" hidden="1">
      <c r="F1937">
        <f>'Template A - Products'!I1937+'Template A - Products'!J1937</f>
        <v>0</v>
      </c>
      <c r="G1937">
        <f>IF('Template A - Products'!H1937="Single",750-'Validation Checks'!F1937,1500-'Validation Checks'!F1937)</f>
        <v>1500</v>
      </c>
    </row>
    <row r="1938" spans="6:7" hidden="1">
      <c r="F1938">
        <f>'Template A - Products'!I1938+'Template A - Products'!J1938</f>
        <v>0</v>
      </c>
      <c r="G1938">
        <f>IF('Template A - Products'!H1938="Single",750-'Validation Checks'!F1938,1500-'Validation Checks'!F1938)</f>
        <v>1500</v>
      </c>
    </row>
    <row r="1939" spans="6:7" hidden="1">
      <c r="F1939">
        <f>'Template A - Products'!I1939+'Template A - Products'!J1939</f>
        <v>0</v>
      </c>
      <c r="G1939">
        <f>IF('Template A - Products'!H1939="Single",750-'Validation Checks'!F1939,1500-'Validation Checks'!F1939)</f>
        <v>1500</v>
      </c>
    </row>
    <row r="1940" spans="6:7" hidden="1">
      <c r="F1940">
        <f>'Template A - Products'!I1940+'Template A - Products'!J1940</f>
        <v>0</v>
      </c>
      <c r="G1940">
        <f>IF('Template A - Products'!H1940="Single",750-'Validation Checks'!F1940,1500-'Validation Checks'!F1940)</f>
        <v>1500</v>
      </c>
    </row>
    <row r="1941" spans="6:7" hidden="1">
      <c r="F1941">
        <f>'Template A - Products'!I1941+'Template A - Products'!J1941</f>
        <v>0</v>
      </c>
      <c r="G1941">
        <f>IF('Template A - Products'!H1941="Single",750-'Validation Checks'!F1941,1500-'Validation Checks'!F1941)</f>
        <v>1500</v>
      </c>
    </row>
    <row r="1942" spans="6:7" hidden="1">
      <c r="F1942">
        <f>'Template A - Products'!I1942+'Template A - Products'!J1942</f>
        <v>0</v>
      </c>
      <c r="G1942">
        <f>IF('Template A - Products'!H1942="Single",750-'Validation Checks'!F1942,1500-'Validation Checks'!F1942)</f>
        <v>1500</v>
      </c>
    </row>
    <row r="1943" spans="6:7" hidden="1">
      <c r="F1943">
        <f>'Template A - Products'!I1943+'Template A - Products'!J1943</f>
        <v>0</v>
      </c>
      <c r="G1943">
        <f>IF('Template A - Products'!H1943="Single",750-'Validation Checks'!F1943,1500-'Validation Checks'!F1943)</f>
        <v>1500</v>
      </c>
    </row>
    <row r="1944" spans="6:7" hidden="1">
      <c r="F1944">
        <f>'Template A - Products'!I1944+'Template A - Products'!J1944</f>
        <v>0</v>
      </c>
      <c r="G1944">
        <f>IF('Template A - Products'!H1944="Single",750-'Validation Checks'!F1944,1500-'Validation Checks'!F1944)</f>
        <v>1500</v>
      </c>
    </row>
    <row r="1945" spans="6:7" hidden="1">
      <c r="F1945">
        <f>'Template A - Products'!I1945+'Template A - Products'!J1945</f>
        <v>0</v>
      </c>
      <c r="G1945">
        <f>IF('Template A - Products'!H1945="Single",750-'Validation Checks'!F1945,1500-'Validation Checks'!F1945)</f>
        <v>1500</v>
      </c>
    </row>
    <row r="1946" spans="6:7" hidden="1">
      <c r="F1946">
        <f>'Template A - Products'!I1946+'Template A - Products'!J1946</f>
        <v>0</v>
      </c>
      <c r="G1946">
        <f>IF('Template A - Products'!H1946="Single",750-'Validation Checks'!F1946,1500-'Validation Checks'!F1946)</f>
        <v>1500</v>
      </c>
    </row>
    <row r="1947" spans="6:7" hidden="1">
      <c r="F1947">
        <f>'Template A - Products'!I1947+'Template A - Products'!J1947</f>
        <v>0</v>
      </c>
      <c r="G1947">
        <f>IF('Template A - Products'!H1947="Single",750-'Validation Checks'!F1947,1500-'Validation Checks'!F1947)</f>
        <v>1500</v>
      </c>
    </row>
    <row r="1948" spans="6:7" hidden="1">
      <c r="F1948">
        <f>'Template A - Products'!I1948+'Template A - Products'!J1948</f>
        <v>0</v>
      </c>
      <c r="G1948">
        <f>IF('Template A - Products'!H1948="Single",750-'Validation Checks'!F1948,1500-'Validation Checks'!F1948)</f>
        <v>1500</v>
      </c>
    </row>
    <row r="1949" spans="6:7" hidden="1">
      <c r="F1949">
        <f>'Template A - Products'!I1949+'Template A - Products'!J1949</f>
        <v>0</v>
      </c>
      <c r="G1949">
        <f>IF('Template A - Products'!H1949="Single",750-'Validation Checks'!F1949,1500-'Validation Checks'!F1949)</f>
        <v>1500</v>
      </c>
    </row>
    <row r="1950" spans="6:7" hidden="1">
      <c r="F1950">
        <f>'Template A - Products'!I1950+'Template A - Products'!J1950</f>
        <v>0</v>
      </c>
      <c r="G1950">
        <f>IF('Template A - Products'!H1950="Single",750-'Validation Checks'!F1950,1500-'Validation Checks'!F1950)</f>
        <v>1500</v>
      </c>
    </row>
    <row r="1951" spans="6:7" hidden="1">
      <c r="F1951">
        <f>'Template A - Products'!I1951+'Template A - Products'!J1951</f>
        <v>0</v>
      </c>
      <c r="G1951">
        <f>IF('Template A - Products'!H1951="Single",750-'Validation Checks'!F1951,1500-'Validation Checks'!F1951)</f>
        <v>1500</v>
      </c>
    </row>
    <row r="1952" spans="6:7" hidden="1">
      <c r="F1952">
        <f>'Template A - Products'!I1952+'Template A - Products'!J1952</f>
        <v>0</v>
      </c>
      <c r="G1952">
        <f>IF('Template A - Products'!H1952="Single",750-'Validation Checks'!F1952,1500-'Validation Checks'!F1952)</f>
        <v>1500</v>
      </c>
    </row>
    <row r="1953" spans="6:7" hidden="1">
      <c r="F1953">
        <f>'Template A - Products'!I1953+'Template A - Products'!J1953</f>
        <v>0</v>
      </c>
      <c r="G1953">
        <f>IF('Template A - Products'!H1953="Single",750-'Validation Checks'!F1953,1500-'Validation Checks'!F1953)</f>
        <v>1500</v>
      </c>
    </row>
    <row r="1954" spans="6:7" hidden="1">
      <c r="F1954">
        <f>'Template A - Products'!I1954+'Template A - Products'!J1954</f>
        <v>0</v>
      </c>
      <c r="G1954">
        <f>IF('Template A - Products'!H1954="Single",750-'Validation Checks'!F1954,1500-'Validation Checks'!F1954)</f>
        <v>1500</v>
      </c>
    </row>
    <row r="1955" spans="6:7" hidden="1">
      <c r="F1955">
        <f>'Template A - Products'!I1955+'Template A - Products'!J1955</f>
        <v>0</v>
      </c>
      <c r="G1955">
        <f>IF('Template A - Products'!H1955="Single",750-'Validation Checks'!F1955,1500-'Validation Checks'!F1955)</f>
        <v>1500</v>
      </c>
    </row>
    <row r="1956" spans="6:7" hidden="1">
      <c r="F1956">
        <f>'Template A - Products'!I1956+'Template A - Products'!J1956</f>
        <v>0</v>
      </c>
      <c r="G1956">
        <f>IF('Template A - Products'!H1956="Single",750-'Validation Checks'!F1956,1500-'Validation Checks'!F1956)</f>
        <v>1500</v>
      </c>
    </row>
    <row r="1957" spans="6:7" hidden="1">
      <c r="F1957">
        <f>'Template A - Products'!I1957+'Template A - Products'!J1957</f>
        <v>0</v>
      </c>
      <c r="G1957">
        <f>IF('Template A - Products'!H1957="Single",750-'Validation Checks'!F1957,1500-'Validation Checks'!F1957)</f>
        <v>1500</v>
      </c>
    </row>
    <row r="1958" spans="6:7" hidden="1">
      <c r="F1958">
        <f>'Template A - Products'!I1958+'Template A - Products'!J1958</f>
        <v>0</v>
      </c>
      <c r="G1958">
        <f>IF('Template A - Products'!H1958="Single",750-'Validation Checks'!F1958,1500-'Validation Checks'!F1958)</f>
        <v>1500</v>
      </c>
    </row>
    <row r="1959" spans="6:7" hidden="1">
      <c r="F1959">
        <f>'Template A - Products'!I1959+'Template A - Products'!J1959</f>
        <v>0</v>
      </c>
      <c r="G1959">
        <f>IF('Template A - Products'!H1959="Single",750-'Validation Checks'!F1959,1500-'Validation Checks'!F1959)</f>
        <v>1500</v>
      </c>
    </row>
    <row r="1960" spans="6:7" hidden="1">
      <c r="F1960">
        <f>'Template A - Products'!I1960+'Template A - Products'!J1960</f>
        <v>0</v>
      </c>
      <c r="G1960">
        <f>IF('Template A - Products'!H1960="Single",750-'Validation Checks'!F1960,1500-'Validation Checks'!F1960)</f>
        <v>1500</v>
      </c>
    </row>
    <row r="1961" spans="6:7" hidden="1">
      <c r="F1961">
        <f>'Template A - Products'!I1961+'Template A - Products'!J1961</f>
        <v>0</v>
      </c>
      <c r="G1961">
        <f>IF('Template A - Products'!H1961="Single",750-'Validation Checks'!F1961,1500-'Validation Checks'!F1961)</f>
        <v>1500</v>
      </c>
    </row>
    <row r="1962" spans="6:7" hidden="1">
      <c r="F1962">
        <f>'Template A - Products'!I1962+'Template A - Products'!J1962</f>
        <v>0</v>
      </c>
      <c r="G1962">
        <f>IF('Template A - Products'!H1962="Single",750-'Validation Checks'!F1962,1500-'Validation Checks'!F1962)</f>
        <v>1500</v>
      </c>
    </row>
    <row r="1963" spans="6:7" hidden="1">
      <c r="F1963">
        <f>'Template A - Products'!I1963+'Template A - Products'!J1963</f>
        <v>0</v>
      </c>
      <c r="G1963">
        <f>IF('Template A - Products'!H1963="Single",750-'Validation Checks'!F1963,1500-'Validation Checks'!F1963)</f>
        <v>1500</v>
      </c>
    </row>
    <row r="1964" spans="6:7" hidden="1">
      <c r="F1964">
        <f>'Template A - Products'!I1964+'Template A - Products'!J1964</f>
        <v>0</v>
      </c>
      <c r="G1964">
        <f>IF('Template A - Products'!H1964="Single",750-'Validation Checks'!F1964,1500-'Validation Checks'!F1964)</f>
        <v>1500</v>
      </c>
    </row>
    <row r="1965" spans="6:7" hidden="1">
      <c r="F1965">
        <f>'Template A - Products'!I1965+'Template A - Products'!J1965</f>
        <v>0</v>
      </c>
      <c r="G1965">
        <f>IF('Template A - Products'!H1965="Single",750-'Validation Checks'!F1965,1500-'Validation Checks'!F1965)</f>
        <v>1500</v>
      </c>
    </row>
    <row r="1966" spans="6:7" hidden="1">
      <c r="F1966">
        <f>'Template A - Products'!I1966+'Template A - Products'!J1966</f>
        <v>0</v>
      </c>
      <c r="G1966">
        <f>IF('Template A - Products'!H1966="Single",750-'Validation Checks'!F1966,1500-'Validation Checks'!F1966)</f>
        <v>1500</v>
      </c>
    </row>
    <row r="1967" spans="6:7" hidden="1">
      <c r="F1967">
        <f>'Template A - Products'!I1967+'Template A - Products'!J1967</f>
        <v>0</v>
      </c>
      <c r="G1967">
        <f>IF('Template A - Products'!H1967="Single",750-'Validation Checks'!F1967,1500-'Validation Checks'!F1967)</f>
        <v>1500</v>
      </c>
    </row>
    <row r="1968" spans="6:7" hidden="1">
      <c r="F1968">
        <f>'Template A - Products'!I1968+'Template A - Products'!J1968</f>
        <v>0</v>
      </c>
      <c r="G1968">
        <f>IF('Template A - Products'!H1968="Single",750-'Validation Checks'!F1968,1500-'Validation Checks'!F1968)</f>
        <v>1500</v>
      </c>
    </row>
    <row r="1969" spans="6:7" hidden="1">
      <c r="F1969">
        <f>'Template A - Products'!I1969+'Template A - Products'!J1969</f>
        <v>0</v>
      </c>
      <c r="G1969">
        <f>IF('Template A - Products'!H1969="Single",750-'Validation Checks'!F1969,1500-'Validation Checks'!F1969)</f>
        <v>1500</v>
      </c>
    </row>
    <row r="1970" spans="6:7" hidden="1">
      <c r="F1970">
        <f>'Template A - Products'!I1970+'Template A - Products'!J1970</f>
        <v>0</v>
      </c>
      <c r="G1970">
        <f>IF('Template A - Products'!H1970="Single",750-'Validation Checks'!F1970,1500-'Validation Checks'!F1970)</f>
        <v>1500</v>
      </c>
    </row>
    <row r="1971" spans="6:7" hidden="1">
      <c r="F1971">
        <f>'Template A - Products'!I1971+'Template A - Products'!J1971</f>
        <v>0</v>
      </c>
      <c r="G1971">
        <f>IF('Template A - Products'!H1971="Single",750-'Validation Checks'!F1971,1500-'Validation Checks'!F1971)</f>
        <v>1500</v>
      </c>
    </row>
    <row r="1972" spans="6:7" hidden="1">
      <c r="F1972">
        <f>'Template A - Products'!I1972+'Template A - Products'!J1972</f>
        <v>0</v>
      </c>
      <c r="G1972">
        <f>IF('Template A - Products'!H1972="Single",750-'Validation Checks'!F1972,1500-'Validation Checks'!F1972)</f>
        <v>1500</v>
      </c>
    </row>
    <row r="1973" spans="6:7" hidden="1">
      <c r="F1973">
        <f>'Template A - Products'!I1973+'Template A - Products'!J1973</f>
        <v>0</v>
      </c>
      <c r="G1973">
        <f>IF('Template A - Products'!H1973="Single",750-'Validation Checks'!F1973,1500-'Validation Checks'!F1973)</f>
        <v>1500</v>
      </c>
    </row>
    <row r="1974" spans="6:7" hidden="1">
      <c r="F1974">
        <f>'Template A - Products'!I1974+'Template A - Products'!J1974</f>
        <v>0</v>
      </c>
      <c r="G1974">
        <f>IF('Template A - Products'!H1974="Single",750-'Validation Checks'!F1974,1500-'Validation Checks'!F1974)</f>
        <v>1500</v>
      </c>
    </row>
    <row r="1975" spans="6:7" hidden="1">
      <c r="F1975">
        <f>'Template A - Products'!I1975+'Template A - Products'!J1975</f>
        <v>0</v>
      </c>
      <c r="G1975">
        <f>IF('Template A - Products'!H1975="Single",750-'Validation Checks'!F1975,1500-'Validation Checks'!F1975)</f>
        <v>1500</v>
      </c>
    </row>
    <row r="1976" spans="6:7" hidden="1">
      <c r="F1976">
        <f>'Template A - Products'!I1976+'Template A - Products'!J1976</f>
        <v>0</v>
      </c>
      <c r="G1976">
        <f>IF('Template A - Products'!H1976="Single",750-'Validation Checks'!F1976,1500-'Validation Checks'!F1976)</f>
        <v>1500</v>
      </c>
    </row>
    <row r="1977" spans="6:7" hidden="1">
      <c r="F1977">
        <f>'Template A - Products'!I1977+'Template A - Products'!J1977</f>
        <v>0</v>
      </c>
      <c r="G1977">
        <f>IF('Template A - Products'!H1977="Single",750-'Validation Checks'!F1977,1500-'Validation Checks'!F1977)</f>
        <v>1500</v>
      </c>
    </row>
    <row r="1978" spans="6:7" hidden="1">
      <c r="F1978">
        <f>'Template A - Products'!I1978+'Template A - Products'!J1978</f>
        <v>0</v>
      </c>
      <c r="G1978">
        <f>IF('Template A - Products'!H1978="Single",750-'Validation Checks'!F1978,1500-'Validation Checks'!F1978)</f>
        <v>1500</v>
      </c>
    </row>
    <row r="1979" spans="6:7" hidden="1">
      <c r="F1979">
        <f>'Template A - Products'!I1979+'Template A - Products'!J1979</f>
        <v>0</v>
      </c>
      <c r="G1979">
        <f>IF('Template A - Products'!H1979="Single",750-'Validation Checks'!F1979,1500-'Validation Checks'!F1979)</f>
        <v>1500</v>
      </c>
    </row>
    <row r="1980" spans="6:7" hidden="1">
      <c r="F1980">
        <f>'Template A - Products'!I1980+'Template A - Products'!J1980</f>
        <v>0</v>
      </c>
      <c r="G1980">
        <f>IF('Template A - Products'!H1980="Single",750-'Validation Checks'!F1980,1500-'Validation Checks'!F1980)</f>
        <v>1500</v>
      </c>
    </row>
    <row r="1981" spans="6:7" hidden="1">
      <c r="F1981">
        <f>'Template A - Products'!I1981+'Template A - Products'!J1981</f>
        <v>0</v>
      </c>
      <c r="G1981">
        <f>IF('Template A - Products'!H1981="Single",750-'Validation Checks'!F1981,1500-'Validation Checks'!F1981)</f>
        <v>1500</v>
      </c>
    </row>
    <row r="1982" spans="6:7" hidden="1">
      <c r="F1982">
        <f>'Template A - Products'!I1982+'Template A - Products'!J1982</f>
        <v>0</v>
      </c>
      <c r="G1982">
        <f>IF('Template A - Products'!H1982="Single",750-'Validation Checks'!F1982,1500-'Validation Checks'!F1982)</f>
        <v>1500</v>
      </c>
    </row>
    <row r="1983" spans="6:7" hidden="1">
      <c r="F1983">
        <f>'Template A - Products'!I1983+'Template A - Products'!J1983</f>
        <v>0</v>
      </c>
      <c r="G1983">
        <f>IF('Template A - Products'!H1983="Single",750-'Validation Checks'!F1983,1500-'Validation Checks'!F1983)</f>
        <v>1500</v>
      </c>
    </row>
    <row r="1984" spans="6:7" hidden="1">
      <c r="F1984">
        <f>'Template A - Products'!I1984+'Template A - Products'!J1984</f>
        <v>0</v>
      </c>
      <c r="G1984">
        <f>IF('Template A - Products'!H1984="Single",750-'Validation Checks'!F1984,1500-'Validation Checks'!F1984)</f>
        <v>1500</v>
      </c>
    </row>
    <row r="1985" spans="6:7" hidden="1">
      <c r="F1985">
        <f>'Template A - Products'!I1985+'Template A - Products'!J1985</f>
        <v>0</v>
      </c>
      <c r="G1985">
        <f>IF('Template A - Products'!H1985="Single",750-'Validation Checks'!F1985,1500-'Validation Checks'!F1985)</f>
        <v>1500</v>
      </c>
    </row>
    <row r="1986" spans="6:7" hidden="1">
      <c r="F1986">
        <f>'Template A - Products'!I1986+'Template A - Products'!J1986</f>
        <v>0</v>
      </c>
      <c r="G1986">
        <f>IF('Template A - Products'!H1986="Single",750-'Validation Checks'!F1986,1500-'Validation Checks'!F1986)</f>
        <v>1500</v>
      </c>
    </row>
    <row r="1987" spans="6:7" hidden="1">
      <c r="F1987">
        <f>'Template A - Products'!I1987+'Template A - Products'!J1987</f>
        <v>0</v>
      </c>
      <c r="G1987">
        <f>IF('Template A - Products'!H1987="Single",750-'Validation Checks'!F1987,1500-'Validation Checks'!F1987)</f>
        <v>1500</v>
      </c>
    </row>
    <row r="1988" spans="6:7" hidden="1">
      <c r="F1988">
        <f>'Template A - Products'!I1988+'Template A - Products'!J1988</f>
        <v>0</v>
      </c>
      <c r="G1988">
        <f>IF('Template A - Products'!H1988="Single",750-'Validation Checks'!F1988,1500-'Validation Checks'!F1988)</f>
        <v>1500</v>
      </c>
    </row>
    <row r="1989" spans="6:7" hidden="1">
      <c r="F1989">
        <f>'Template A - Products'!I1989+'Template A - Products'!J1989</f>
        <v>0</v>
      </c>
      <c r="G1989">
        <f>IF('Template A - Products'!H1989="Single",750-'Validation Checks'!F1989,1500-'Validation Checks'!F1989)</f>
        <v>1500</v>
      </c>
    </row>
    <row r="1990" spans="6:7" hidden="1">
      <c r="F1990">
        <f>'Template A - Products'!I1990+'Template A - Products'!J1990</f>
        <v>0</v>
      </c>
      <c r="G1990">
        <f>IF('Template A - Products'!H1990="Single",750-'Validation Checks'!F1990,1500-'Validation Checks'!F1990)</f>
        <v>1500</v>
      </c>
    </row>
    <row r="1991" spans="6:7" hidden="1">
      <c r="F1991">
        <f>'Template A - Products'!I1991+'Template A - Products'!J1991</f>
        <v>0</v>
      </c>
      <c r="G1991">
        <f>IF('Template A - Products'!H1991="Single",750-'Validation Checks'!F1991,1500-'Validation Checks'!F1991)</f>
        <v>1500</v>
      </c>
    </row>
    <row r="1992" spans="6:7" hidden="1">
      <c r="F1992">
        <f>'Template A - Products'!I1992+'Template A - Products'!J1992</f>
        <v>0</v>
      </c>
      <c r="G1992">
        <f>IF('Template A - Products'!H1992="Single",750-'Validation Checks'!F1992,1500-'Validation Checks'!F1992)</f>
        <v>1500</v>
      </c>
    </row>
    <row r="1993" spans="6:7" hidden="1">
      <c r="F1993">
        <f>'Template A - Products'!I1993+'Template A - Products'!J1993</f>
        <v>0</v>
      </c>
      <c r="G1993">
        <f>IF('Template A - Products'!H1993="Single",750-'Validation Checks'!F1993,1500-'Validation Checks'!F1993)</f>
        <v>1500</v>
      </c>
    </row>
    <row r="1994" spans="6:7" hidden="1">
      <c r="F1994">
        <f>'Template A - Products'!I1994+'Template A - Products'!J1994</f>
        <v>0</v>
      </c>
      <c r="G1994">
        <f>IF('Template A - Products'!H1994="Single",750-'Validation Checks'!F1994,1500-'Validation Checks'!F1994)</f>
        <v>1500</v>
      </c>
    </row>
    <row r="1995" spans="6:7" hidden="1">
      <c r="F1995">
        <f>'Template A - Products'!I1995+'Template A - Products'!J1995</f>
        <v>0</v>
      </c>
      <c r="G1995">
        <f>IF('Template A - Products'!H1995="Single",750-'Validation Checks'!F1995,1500-'Validation Checks'!F1995)</f>
        <v>1500</v>
      </c>
    </row>
    <row r="1996" spans="6:7" hidden="1">
      <c r="F1996">
        <f>'Template A - Products'!I1996+'Template A - Products'!J1996</f>
        <v>0</v>
      </c>
      <c r="G1996">
        <f>IF('Template A - Products'!H1996="Single",750-'Validation Checks'!F1996,1500-'Validation Checks'!F1996)</f>
        <v>1500</v>
      </c>
    </row>
    <row r="1997" spans="6:7" hidden="1">
      <c r="F1997">
        <f>'Template A - Products'!I1997+'Template A - Products'!J1997</f>
        <v>0</v>
      </c>
      <c r="G1997">
        <f>IF('Template A - Products'!H1997="Single",750-'Validation Checks'!F1997,1500-'Validation Checks'!F1997)</f>
        <v>1500</v>
      </c>
    </row>
    <row r="1998" spans="6:7" hidden="1">
      <c r="F1998">
        <f>'Template A - Products'!I1998+'Template A - Products'!J1998</f>
        <v>0</v>
      </c>
      <c r="G1998">
        <f>IF('Template A - Products'!H1998="Single",750-'Validation Checks'!F1998,1500-'Validation Checks'!F1998)</f>
        <v>1500</v>
      </c>
    </row>
    <row r="1999" spans="6:7" hidden="1">
      <c r="F1999">
        <f>'Template A - Products'!I1999+'Template A - Products'!J1999</f>
        <v>0</v>
      </c>
      <c r="G1999">
        <f>IF('Template A - Products'!H1999="Single",750-'Validation Checks'!F1999,1500-'Validation Checks'!F1999)</f>
        <v>1500</v>
      </c>
    </row>
    <row r="2000" spans="6:7" hidden="1">
      <c r="F2000">
        <f>'Template A - Products'!I2000+'Template A - Products'!J2000</f>
        <v>0</v>
      </c>
      <c r="G2000">
        <f>IF('Template A - Products'!H2000="Single",750-'Validation Checks'!F2000,1500-'Validation Checks'!F2000)</f>
        <v>1500</v>
      </c>
    </row>
    <row r="2001" spans="6:7" hidden="1">
      <c r="F2001">
        <f>'Template A - Products'!I2001+'Template A - Products'!J2001</f>
        <v>0</v>
      </c>
      <c r="G2001">
        <f>IF('Template A - Products'!H2001="Single",750-'Validation Checks'!F2001,1500-'Validation Checks'!F2001)</f>
        <v>1500</v>
      </c>
    </row>
    <row r="2002" spans="6:7" hidden="1">
      <c r="F2002">
        <f>'Template A - Products'!I2002+'Template A - Products'!J2002</f>
        <v>0</v>
      </c>
      <c r="G2002">
        <f>IF('Template A - Products'!H2002="Single",750-'Validation Checks'!F2002,1500-'Validation Checks'!F2002)</f>
        <v>1500</v>
      </c>
    </row>
    <row r="2003" spans="6:7" hidden="1">
      <c r="F2003">
        <f>'Template A - Products'!I2003+'Template A - Products'!J2003</f>
        <v>0</v>
      </c>
      <c r="G2003">
        <f>IF('Template A - Products'!H2003="Single",750-'Validation Checks'!F2003,1500-'Validation Checks'!F2003)</f>
        <v>1500</v>
      </c>
    </row>
    <row r="2004" spans="6:7" hidden="1">
      <c r="F2004">
        <f>'Template A - Products'!I2004+'Template A - Products'!J2004</f>
        <v>0</v>
      </c>
      <c r="G2004">
        <f>IF('Template A - Products'!H2004="Single",750-'Validation Checks'!F2004,1500-'Validation Checks'!F2004)</f>
        <v>1500</v>
      </c>
    </row>
    <row r="2005" spans="6:7" hidden="1">
      <c r="F2005">
        <f>'Template A - Products'!I2005+'Template A - Products'!J2005</f>
        <v>0</v>
      </c>
      <c r="G2005">
        <f>IF('Template A - Products'!H2005="Single",750-'Validation Checks'!F2005,1500-'Validation Checks'!F2005)</f>
        <v>1500</v>
      </c>
    </row>
    <row r="2006" spans="6:7" hidden="1">
      <c r="F2006">
        <f>'Template A - Products'!I2006+'Template A - Products'!J2006</f>
        <v>0</v>
      </c>
      <c r="G2006">
        <f>IF('Template A - Products'!H2006="Single",750-'Validation Checks'!F2006,1500-'Validation Checks'!F2006)</f>
        <v>1500</v>
      </c>
    </row>
    <row r="2007" spans="6:7" hidden="1">
      <c r="F2007">
        <f>'Template A - Products'!I2007+'Template A - Products'!J2007</f>
        <v>0</v>
      </c>
      <c r="G2007">
        <f>IF('Template A - Products'!H2007="Single",750-'Validation Checks'!F2007,1500-'Validation Checks'!F2007)</f>
        <v>1500</v>
      </c>
    </row>
    <row r="2008" spans="6:7" hidden="1">
      <c r="F2008">
        <f>'Template A - Products'!I2008+'Template A - Products'!J2008</f>
        <v>0</v>
      </c>
      <c r="G2008">
        <f>IF('Template A - Products'!H2008="Single",750-'Validation Checks'!F2008,1500-'Validation Checks'!F2008)</f>
        <v>1500</v>
      </c>
    </row>
    <row r="2009" spans="6:7" hidden="1">
      <c r="F2009">
        <f>'Template A - Products'!I2009+'Template A - Products'!J2009</f>
        <v>0</v>
      </c>
      <c r="G2009">
        <f>IF('Template A - Products'!H2009="Single",750-'Validation Checks'!F2009,1500-'Validation Checks'!F2009)</f>
        <v>1500</v>
      </c>
    </row>
    <row r="2010" spans="6:7" hidden="1">
      <c r="F2010">
        <f>'Template A - Products'!I2010+'Template A - Products'!J2010</f>
        <v>0</v>
      </c>
      <c r="G2010">
        <f>IF('Template A - Products'!H2010="Single",750-'Validation Checks'!F2010,1500-'Validation Checks'!F2010)</f>
        <v>1500</v>
      </c>
    </row>
    <row r="2011" spans="6:7" hidden="1">
      <c r="F2011">
        <f>'Template A - Products'!I2011+'Template A - Products'!J2011</f>
        <v>0</v>
      </c>
      <c r="G2011">
        <f>IF('Template A - Products'!H2011="Single",750-'Validation Checks'!F2011,1500-'Validation Checks'!F2011)</f>
        <v>1500</v>
      </c>
    </row>
    <row r="2012" spans="6:7" hidden="1">
      <c r="F2012">
        <f>'Template A - Products'!I2012+'Template A - Products'!J2012</f>
        <v>0</v>
      </c>
      <c r="G2012">
        <f>IF('Template A - Products'!H2012="Single",750-'Validation Checks'!F2012,1500-'Validation Checks'!F2012)</f>
        <v>1500</v>
      </c>
    </row>
    <row r="2013" spans="6:7" hidden="1">
      <c r="F2013">
        <f>'Template A - Products'!I2013+'Template A - Products'!J2013</f>
        <v>0</v>
      </c>
      <c r="G2013">
        <f>IF('Template A - Products'!H2013="Single",750-'Validation Checks'!F2013,1500-'Validation Checks'!F2013)</f>
        <v>1500</v>
      </c>
    </row>
    <row r="2014" spans="6:7" hidden="1">
      <c r="F2014">
        <f>'Template A - Products'!I2014+'Template A - Products'!J2014</f>
        <v>0</v>
      </c>
      <c r="G2014">
        <f>IF('Template A - Products'!H2014="Single",750-'Validation Checks'!F2014,1500-'Validation Checks'!F2014)</f>
        <v>1500</v>
      </c>
    </row>
    <row r="2015" spans="6:7" hidden="1">
      <c r="F2015">
        <f>'Template A - Products'!I2015+'Template A - Products'!J2015</f>
        <v>0</v>
      </c>
      <c r="G2015">
        <f>IF('Template A - Products'!H2015="Single",750-'Validation Checks'!F2015,1500-'Validation Checks'!F2015)</f>
        <v>1500</v>
      </c>
    </row>
    <row r="2016" spans="6:7" hidden="1">
      <c r="F2016">
        <f>'Template A - Products'!I2016+'Template A - Products'!J2016</f>
        <v>0</v>
      </c>
      <c r="G2016">
        <f>IF('Template A - Products'!H2016="Single",750-'Validation Checks'!F2016,1500-'Validation Checks'!F2016)</f>
        <v>1500</v>
      </c>
    </row>
    <row r="2017" spans="6:7" hidden="1">
      <c r="F2017">
        <f>'Template A - Products'!I2017+'Template A - Products'!J2017</f>
        <v>0</v>
      </c>
      <c r="G2017">
        <f>IF('Template A - Products'!H2017="Single",750-'Validation Checks'!F2017,1500-'Validation Checks'!F2017)</f>
        <v>1500</v>
      </c>
    </row>
    <row r="2018" spans="6:7" hidden="1">
      <c r="F2018">
        <f>'Template A - Products'!I2018+'Template A - Products'!J2018</f>
        <v>0</v>
      </c>
      <c r="G2018">
        <f>IF('Template A - Products'!H2018="Single",750-'Validation Checks'!F2018,1500-'Validation Checks'!F2018)</f>
        <v>1500</v>
      </c>
    </row>
    <row r="2019" spans="6:7" hidden="1">
      <c r="F2019">
        <f>'Template A - Products'!I2019+'Template A - Products'!J2019</f>
        <v>0</v>
      </c>
      <c r="G2019">
        <f>IF('Template A - Products'!H2019="Single",750-'Validation Checks'!F2019,1500-'Validation Checks'!F2019)</f>
        <v>1500</v>
      </c>
    </row>
    <row r="2020" spans="6:7" hidden="1">
      <c r="F2020">
        <f>'Template A - Products'!I2020+'Template A - Products'!J2020</f>
        <v>0</v>
      </c>
      <c r="G2020">
        <f>IF('Template A - Products'!H2020="Single",750-'Validation Checks'!F2020,1500-'Validation Checks'!F2020)</f>
        <v>1500</v>
      </c>
    </row>
    <row r="2021" spans="6:7" hidden="1">
      <c r="F2021">
        <f>'Template A - Products'!I2021+'Template A - Products'!J2021</f>
        <v>0</v>
      </c>
      <c r="G2021">
        <f>IF('Template A - Products'!H2021="Single",750-'Validation Checks'!F2021,1500-'Validation Checks'!F2021)</f>
        <v>1500</v>
      </c>
    </row>
    <row r="2022" spans="6:7" hidden="1">
      <c r="F2022">
        <f>'Template A - Products'!I2022+'Template A - Products'!J2022</f>
        <v>0</v>
      </c>
      <c r="G2022">
        <f>IF('Template A - Products'!H2022="Single",750-'Validation Checks'!F2022,1500-'Validation Checks'!F2022)</f>
        <v>1500</v>
      </c>
    </row>
    <row r="2023" spans="6:7" hidden="1">
      <c r="F2023">
        <f>'Template A - Products'!I2023+'Template A - Products'!J2023</f>
        <v>0</v>
      </c>
      <c r="G2023">
        <f>IF('Template A - Products'!H2023="Single",750-'Validation Checks'!F2023,1500-'Validation Checks'!F2023)</f>
        <v>1500</v>
      </c>
    </row>
    <row r="2024" spans="6:7" hidden="1">
      <c r="F2024">
        <f>'Template A - Products'!I2024+'Template A - Products'!J2024</f>
        <v>0</v>
      </c>
      <c r="G2024">
        <f>IF('Template A - Products'!H2024="Single",750-'Validation Checks'!F2024,1500-'Validation Checks'!F2024)</f>
        <v>1500</v>
      </c>
    </row>
    <row r="2025" spans="6:7" hidden="1">
      <c r="F2025">
        <f>'Template A - Products'!I2025+'Template A - Products'!J2025</f>
        <v>0</v>
      </c>
      <c r="G2025">
        <f>IF('Template A - Products'!H2025="Single",750-'Validation Checks'!F2025,1500-'Validation Checks'!F2025)</f>
        <v>1500</v>
      </c>
    </row>
    <row r="2026" spans="6:7" hidden="1">
      <c r="F2026">
        <f>'Template A - Products'!I2026+'Template A - Products'!J2026</f>
        <v>0</v>
      </c>
      <c r="G2026">
        <f>IF('Template A - Products'!H2026="Single",750-'Validation Checks'!F2026,1500-'Validation Checks'!F2026)</f>
        <v>1500</v>
      </c>
    </row>
    <row r="2027" spans="6:7" hidden="1">
      <c r="F2027">
        <f>'Template A - Products'!I2027+'Template A - Products'!J2027</f>
        <v>0</v>
      </c>
      <c r="G2027">
        <f>IF('Template A - Products'!H2027="Single",750-'Validation Checks'!F2027,1500-'Validation Checks'!F2027)</f>
        <v>1500</v>
      </c>
    </row>
    <row r="2028" spans="6:7" hidden="1">
      <c r="F2028">
        <f>'Template A - Products'!I2028+'Template A - Products'!J2028</f>
        <v>0</v>
      </c>
      <c r="G2028">
        <f>IF('Template A - Products'!H2028="Single",750-'Validation Checks'!F2028,1500-'Validation Checks'!F2028)</f>
        <v>1500</v>
      </c>
    </row>
    <row r="2029" spans="6:7" hidden="1">
      <c r="F2029">
        <f>'Template A - Products'!I2029+'Template A - Products'!J2029</f>
        <v>0</v>
      </c>
      <c r="G2029">
        <f>IF('Template A - Products'!H2029="Single",750-'Validation Checks'!F2029,1500-'Validation Checks'!F2029)</f>
        <v>1500</v>
      </c>
    </row>
    <row r="2030" spans="6:7" hidden="1">
      <c r="F2030">
        <f>'Template A - Products'!I2030+'Template A - Products'!J2030</f>
        <v>0</v>
      </c>
      <c r="G2030">
        <f>IF('Template A - Products'!H2030="Single",750-'Validation Checks'!F2030,1500-'Validation Checks'!F2030)</f>
        <v>1500</v>
      </c>
    </row>
    <row r="2031" spans="6:7" hidden="1">
      <c r="F2031">
        <f>'Template A - Products'!I2031+'Template A - Products'!J2031</f>
        <v>0</v>
      </c>
      <c r="G2031">
        <f>IF('Template A - Products'!H2031="Single",750-'Validation Checks'!F2031,1500-'Validation Checks'!F2031)</f>
        <v>1500</v>
      </c>
    </row>
    <row r="2032" spans="6:7" hidden="1">
      <c r="F2032">
        <f>'Template A - Products'!I2032+'Template A - Products'!J2032</f>
        <v>0</v>
      </c>
      <c r="G2032">
        <f>IF('Template A - Products'!H2032="Single",750-'Validation Checks'!F2032,1500-'Validation Checks'!F2032)</f>
        <v>1500</v>
      </c>
    </row>
    <row r="2033" spans="6:7" hidden="1">
      <c r="F2033">
        <f>'Template A - Products'!I2033+'Template A - Products'!J2033</f>
        <v>0</v>
      </c>
      <c r="G2033">
        <f>IF('Template A - Products'!H2033="Single",750-'Validation Checks'!F2033,1500-'Validation Checks'!F2033)</f>
        <v>1500</v>
      </c>
    </row>
    <row r="2034" spans="6:7" hidden="1">
      <c r="F2034">
        <f>'Template A - Products'!I2034+'Template A - Products'!J2034</f>
        <v>0</v>
      </c>
      <c r="G2034">
        <f>IF('Template A - Products'!H2034="Single",750-'Validation Checks'!F2034,1500-'Validation Checks'!F2034)</f>
        <v>1500</v>
      </c>
    </row>
    <row r="2035" spans="6:7" hidden="1">
      <c r="F2035">
        <f>'Template A - Products'!I2035+'Template A - Products'!J2035</f>
        <v>0</v>
      </c>
      <c r="G2035">
        <f>IF('Template A - Products'!H2035="Single",750-'Validation Checks'!F2035,1500-'Validation Checks'!F2035)</f>
        <v>1500</v>
      </c>
    </row>
    <row r="2036" spans="6:7" hidden="1">
      <c r="F2036">
        <f>'Template A - Products'!I2036+'Template A - Products'!J2036</f>
        <v>0</v>
      </c>
      <c r="G2036">
        <f>IF('Template A - Products'!H2036="Single",750-'Validation Checks'!F2036,1500-'Validation Checks'!F2036)</f>
        <v>1500</v>
      </c>
    </row>
    <row r="2037" spans="6:7" hidden="1">
      <c r="F2037">
        <f>'Template A - Products'!I2037+'Template A - Products'!J2037</f>
        <v>0</v>
      </c>
      <c r="G2037">
        <f>IF('Template A - Products'!H2037="Single",750-'Validation Checks'!F2037,1500-'Validation Checks'!F2037)</f>
        <v>1500</v>
      </c>
    </row>
    <row r="2038" spans="6:7" hidden="1">
      <c r="F2038">
        <f>'Template A - Products'!I2038+'Template A - Products'!J2038</f>
        <v>0</v>
      </c>
      <c r="G2038">
        <f>IF('Template A - Products'!H2038="Single",750-'Validation Checks'!F2038,1500-'Validation Checks'!F2038)</f>
        <v>1500</v>
      </c>
    </row>
    <row r="2039" spans="6:7" hidden="1">
      <c r="F2039">
        <f>'Template A - Products'!I2039+'Template A - Products'!J2039</f>
        <v>0</v>
      </c>
      <c r="G2039">
        <f>IF('Template A - Products'!H2039="Single",750-'Validation Checks'!F2039,1500-'Validation Checks'!F2039)</f>
        <v>1500</v>
      </c>
    </row>
    <row r="2040" spans="6:7" hidden="1">
      <c r="F2040">
        <f>'Template A - Products'!I2040+'Template A - Products'!J2040</f>
        <v>0</v>
      </c>
      <c r="G2040">
        <f>IF('Template A - Products'!H2040="Single",750-'Validation Checks'!F2040,1500-'Validation Checks'!F2040)</f>
        <v>1500</v>
      </c>
    </row>
    <row r="2041" spans="6:7" hidden="1">
      <c r="F2041">
        <f>'Template A - Products'!I2041+'Template A - Products'!J2041</f>
        <v>0</v>
      </c>
      <c r="G2041">
        <f>IF('Template A - Products'!H2041="Single",750-'Validation Checks'!F2041,1500-'Validation Checks'!F2041)</f>
        <v>1500</v>
      </c>
    </row>
    <row r="2042" spans="6:7" hidden="1">
      <c r="F2042">
        <f>'Template A - Products'!I2042+'Template A - Products'!J2042</f>
        <v>0</v>
      </c>
      <c r="G2042">
        <f>IF('Template A - Products'!H2042="Single",750-'Validation Checks'!F2042,1500-'Validation Checks'!F2042)</f>
        <v>1500</v>
      </c>
    </row>
    <row r="2043" spans="6:7" hidden="1">
      <c r="F2043">
        <f>'Template A - Products'!I2043+'Template A - Products'!J2043</f>
        <v>0</v>
      </c>
      <c r="G2043">
        <f>IF('Template A - Products'!H2043="Single",750-'Validation Checks'!F2043,1500-'Validation Checks'!F2043)</f>
        <v>1500</v>
      </c>
    </row>
    <row r="2044" spans="6:7" hidden="1">
      <c r="F2044">
        <f>'Template A - Products'!I2044+'Template A - Products'!J2044</f>
        <v>0</v>
      </c>
      <c r="G2044">
        <f>IF('Template A - Products'!H2044="Single",750-'Validation Checks'!F2044,1500-'Validation Checks'!F2044)</f>
        <v>1500</v>
      </c>
    </row>
    <row r="2045" spans="6:7" hidden="1">
      <c r="F2045">
        <f>'Template A - Products'!I2045+'Template A - Products'!J2045</f>
        <v>0</v>
      </c>
      <c r="G2045">
        <f>IF('Template A - Products'!H2045="Single",750-'Validation Checks'!F2045,1500-'Validation Checks'!F2045)</f>
        <v>1500</v>
      </c>
    </row>
    <row r="2046" spans="6:7" hidden="1">
      <c r="F2046">
        <f>'Template A - Products'!I2046+'Template A - Products'!J2046</f>
        <v>0</v>
      </c>
      <c r="G2046">
        <f>IF('Template A - Products'!H2046="Single",750-'Validation Checks'!F2046,1500-'Validation Checks'!F2046)</f>
        <v>1500</v>
      </c>
    </row>
    <row r="2047" spans="6:7" hidden="1">
      <c r="F2047">
        <f>'Template A - Products'!I2047+'Template A - Products'!J2047</f>
        <v>0</v>
      </c>
      <c r="G2047">
        <f>IF('Template A - Products'!H2047="Single",750-'Validation Checks'!F2047,1500-'Validation Checks'!F2047)</f>
        <v>1500</v>
      </c>
    </row>
    <row r="2048" spans="6:7" hidden="1">
      <c r="F2048">
        <f>'Template A - Products'!I2048+'Template A - Products'!J2048</f>
        <v>0</v>
      </c>
      <c r="G2048">
        <f>IF('Template A - Products'!H2048="Single",750-'Validation Checks'!F2048,1500-'Validation Checks'!F2048)</f>
        <v>1500</v>
      </c>
    </row>
    <row r="2049" spans="6:7" hidden="1">
      <c r="F2049">
        <f>'Template A - Products'!I2049+'Template A - Products'!J2049</f>
        <v>0</v>
      </c>
      <c r="G2049">
        <f>IF('Template A - Products'!H2049="Single",750-'Validation Checks'!F2049,1500-'Validation Checks'!F2049)</f>
        <v>1500</v>
      </c>
    </row>
    <row r="2050" spans="6:7" hidden="1">
      <c r="F2050">
        <f>'Template A - Products'!I2050+'Template A - Products'!J2050</f>
        <v>0</v>
      </c>
      <c r="G2050">
        <f>IF('Template A - Products'!H2050="Single",750-'Validation Checks'!F2050,1500-'Validation Checks'!F2050)</f>
        <v>1500</v>
      </c>
    </row>
    <row r="2051" spans="6:7" hidden="1">
      <c r="F2051">
        <f>'Template A - Products'!I2051+'Template A - Products'!J2051</f>
        <v>0</v>
      </c>
      <c r="G2051">
        <f>IF('Template A - Products'!H2051="Single",750-'Validation Checks'!F2051,1500-'Validation Checks'!F2051)</f>
        <v>1500</v>
      </c>
    </row>
    <row r="2052" spans="6:7" hidden="1">
      <c r="F2052">
        <f>'Template A - Products'!I2052+'Template A - Products'!J2052</f>
        <v>0</v>
      </c>
      <c r="G2052">
        <f>IF('Template A - Products'!H2052="Single",750-'Validation Checks'!F2052,1500-'Validation Checks'!F2052)</f>
        <v>1500</v>
      </c>
    </row>
    <row r="2053" spans="6:7" hidden="1">
      <c r="F2053">
        <f>'Template A - Products'!I2053+'Template A - Products'!J2053</f>
        <v>0</v>
      </c>
      <c r="G2053">
        <f>IF('Template A - Products'!H2053="Single",750-'Validation Checks'!F2053,1500-'Validation Checks'!F2053)</f>
        <v>1500</v>
      </c>
    </row>
    <row r="2054" spans="6:7" hidden="1">
      <c r="F2054">
        <f>'Template A - Products'!I2054+'Template A - Products'!J2054</f>
        <v>0</v>
      </c>
      <c r="G2054">
        <f>IF('Template A - Products'!H2054="Single",750-'Validation Checks'!F2054,1500-'Validation Checks'!F2054)</f>
        <v>1500</v>
      </c>
    </row>
    <row r="2055" spans="6:7" hidden="1">
      <c r="F2055">
        <f>'Template A - Products'!I2055+'Template A - Products'!J2055</f>
        <v>0</v>
      </c>
      <c r="G2055">
        <f>IF('Template A - Products'!H2055="Single",750-'Validation Checks'!F2055,1500-'Validation Checks'!F2055)</f>
        <v>1500</v>
      </c>
    </row>
    <row r="2056" spans="6:7" hidden="1">
      <c r="F2056">
        <f>'Template A - Products'!I2056+'Template A - Products'!J2056</f>
        <v>0</v>
      </c>
      <c r="G2056">
        <f>IF('Template A - Products'!H2056="Single",750-'Validation Checks'!F2056,1500-'Validation Checks'!F2056)</f>
        <v>1500</v>
      </c>
    </row>
    <row r="2057" spans="6:7" hidden="1">
      <c r="F2057">
        <f>'Template A - Products'!I2057+'Template A - Products'!J2057</f>
        <v>0</v>
      </c>
      <c r="G2057">
        <f>IF('Template A - Products'!H2057="Single",750-'Validation Checks'!F2057,1500-'Validation Checks'!F2057)</f>
        <v>1500</v>
      </c>
    </row>
    <row r="2058" spans="6:7" hidden="1">
      <c r="F2058">
        <f>'Template A - Products'!I2058+'Template A - Products'!J2058</f>
        <v>0</v>
      </c>
      <c r="G2058">
        <f>IF('Template A - Products'!H2058="Single",750-'Validation Checks'!F2058,1500-'Validation Checks'!F2058)</f>
        <v>1500</v>
      </c>
    </row>
    <row r="2059" spans="6:7" hidden="1">
      <c r="F2059">
        <f>'Template A - Products'!I2059+'Template A - Products'!J2059</f>
        <v>0</v>
      </c>
      <c r="G2059">
        <f>IF('Template A - Products'!H2059="Single",750-'Validation Checks'!F2059,1500-'Validation Checks'!F2059)</f>
        <v>1500</v>
      </c>
    </row>
    <row r="2060" spans="6:7" hidden="1">
      <c r="F2060">
        <f>'Template A - Products'!I2060+'Template A - Products'!J2060</f>
        <v>0</v>
      </c>
      <c r="G2060">
        <f>IF('Template A - Products'!H2060="Single",750-'Validation Checks'!F2060,1500-'Validation Checks'!F2060)</f>
        <v>1500</v>
      </c>
    </row>
    <row r="2061" spans="6:7" hidden="1">
      <c r="F2061">
        <f>'Template A - Products'!I2061+'Template A - Products'!J2061</f>
        <v>0</v>
      </c>
      <c r="G2061">
        <f>IF('Template A - Products'!H2061="Single",750-'Validation Checks'!F2061,1500-'Validation Checks'!F2061)</f>
        <v>1500</v>
      </c>
    </row>
    <row r="2062" spans="6:7" hidden="1">
      <c r="F2062">
        <f>'Template A - Products'!I2062+'Template A - Products'!J2062</f>
        <v>0</v>
      </c>
      <c r="G2062">
        <f>IF('Template A - Products'!H2062="Single",750-'Validation Checks'!F2062,1500-'Validation Checks'!F2062)</f>
        <v>1500</v>
      </c>
    </row>
    <row r="2063" spans="6:7" hidden="1">
      <c r="F2063">
        <f>'Template A - Products'!I2063+'Template A - Products'!J2063</f>
        <v>0</v>
      </c>
      <c r="G2063">
        <f>IF('Template A - Products'!H2063="Single",750-'Validation Checks'!F2063,1500-'Validation Checks'!F2063)</f>
        <v>1500</v>
      </c>
    </row>
    <row r="2064" spans="6:7" hidden="1">
      <c r="F2064">
        <f>'Template A - Products'!I2064+'Template A - Products'!J2064</f>
        <v>0</v>
      </c>
      <c r="G2064">
        <f>IF('Template A - Products'!H2064="Single",750-'Validation Checks'!F2064,1500-'Validation Checks'!F2064)</f>
        <v>1500</v>
      </c>
    </row>
    <row r="2065" spans="6:7" hidden="1">
      <c r="F2065">
        <f>'Template A - Products'!I2065+'Template A - Products'!J2065</f>
        <v>0</v>
      </c>
      <c r="G2065">
        <f>IF('Template A - Products'!H2065="Single",750-'Validation Checks'!F2065,1500-'Validation Checks'!F2065)</f>
        <v>1500</v>
      </c>
    </row>
    <row r="2066" spans="6:7" hidden="1">
      <c r="F2066">
        <f>'Template A - Products'!I2066+'Template A - Products'!J2066</f>
        <v>0</v>
      </c>
      <c r="G2066">
        <f>IF('Template A - Products'!H2066="Single",750-'Validation Checks'!F2066,1500-'Validation Checks'!F2066)</f>
        <v>1500</v>
      </c>
    </row>
    <row r="2067" spans="6:7" hidden="1">
      <c r="F2067">
        <f>'Template A - Products'!I2067+'Template A - Products'!J2067</f>
        <v>0</v>
      </c>
      <c r="G2067">
        <f>IF('Template A - Products'!H2067="Single",750-'Validation Checks'!F2067,1500-'Validation Checks'!F2067)</f>
        <v>1500</v>
      </c>
    </row>
    <row r="2068" spans="6:7" hidden="1">
      <c r="F2068">
        <f>'Template A - Products'!I2068+'Template A - Products'!J2068</f>
        <v>0</v>
      </c>
      <c r="G2068">
        <f>IF('Template A - Products'!H2068="Single",750-'Validation Checks'!F2068,1500-'Validation Checks'!F2068)</f>
        <v>1500</v>
      </c>
    </row>
    <row r="2069" spans="6:7" hidden="1">
      <c r="F2069">
        <f>'Template A - Products'!I2069+'Template A - Products'!J2069</f>
        <v>0</v>
      </c>
      <c r="G2069">
        <f>IF('Template A - Products'!H2069="Single",750-'Validation Checks'!F2069,1500-'Validation Checks'!F2069)</f>
        <v>1500</v>
      </c>
    </row>
    <row r="2070" spans="6:7" hidden="1">
      <c r="F2070">
        <f>'Template A - Products'!I2070+'Template A - Products'!J2070</f>
        <v>0</v>
      </c>
      <c r="G2070">
        <f>IF('Template A - Products'!H2070="Single",750-'Validation Checks'!F2070,1500-'Validation Checks'!F2070)</f>
        <v>1500</v>
      </c>
    </row>
    <row r="2071" spans="6:7" hidden="1">
      <c r="F2071">
        <f>'Template A - Products'!I2071+'Template A - Products'!J2071</f>
        <v>0</v>
      </c>
      <c r="G2071">
        <f>IF('Template A - Products'!H2071="Single",750-'Validation Checks'!F2071,1500-'Validation Checks'!F2071)</f>
        <v>1500</v>
      </c>
    </row>
    <row r="2072" spans="6:7" hidden="1">
      <c r="F2072">
        <f>'Template A - Products'!I2072+'Template A - Products'!J2072</f>
        <v>0</v>
      </c>
      <c r="G2072">
        <f>IF('Template A - Products'!H2072="Single",750-'Validation Checks'!F2072,1500-'Validation Checks'!F2072)</f>
        <v>1500</v>
      </c>
    </row>
    <row r="2073" spans="6:7" hidden="1">
      <c r="F2073">
        <f>'Template A - Products'!I2073+'Template A - Products'!J2073</f>
        <v>0</v>
      </c>
      <c r="G2073">
        <f>IF('Template A - Products'!H2073="Single",750-'Validation Checks'!F2073,1500-'Validation Checks'!F2073)</f>
        <v>1500</v>
      </c>
    </row>
    <row r="2074" spans="6:7" hidden="1">
      <c r="F2074">
        <f>'Template A - Products'!I2074+'Template A - Products'!J2074</f>
        <v>0</v>
      </c>
      <c r="G2074">
        <f>IF('Template A - Products'!H2074="Single",750-'Validation Checks'!F2074,1500-'Validation Checks'!F2074)</f>
        <v>1500</v>
      </c>
    </row>
    <row r="2075" spans="6:7" hidden="1">
      <c r="F2075">
        <f>'Template A - Products'!I2075+'Template A - Products'!J2075</f>
        <v>0</v>
      </c>
      <c r="G2075">
        <f>IF('Template A - Products'!H2075="Single",750-'Validation Checks'!F2075,1500-'Validation Checks'!F2075)</f>
        <v>1500</v>
      </c>
    </row>
    <row r="2076" spans="6:7" hidden="1">
      <c r="F2076">
        <f>'Template A - Products'!I2076+'Template A - Products'!J2076</f>
        <v>0</v>
      </c>
      <c r="G2076">
        <f>IF('Template A - Products'!H2076="Single",750-'Validation Checks'!F2076,1500-'Validation Checks'!F2076)</f>
        <v>1500</v>
      </c>
    </row>
    <row r="2077" spans="6:7" hidden="1">
      <c r="F2077">
        <f>'Template A - Products'!I2077+'Template A - Products'!J2077</f>
        <v>0</v>
      </c>
      <c r="G2077">
        <f>IF('Template A - Products'!H2077="Single",750-'Validation Checks'!F2077,1500-'Validation Checks'!F2077)</f>
        <v>1500</v>
      </c>
    </row>
    <row r="2078" spans="6:7" hidden="1">
      <c r="F2078">
        <f>'Template A - Products'!I2078+'Template A - Products'!J2078</f>
        <v>0</v>
      </c>
      <c r="G2078">
        <f>IF('Template A - Products'!H2078="Single",750-'Validation Checks'!F2078,1500-'Validation Checks'!F2078)</f>
        <v>1500</v>
      </c>
    </row>
    <row r="2079" spans="6:7" hidden="1">
      <c r="F2079">
        <f>'Template A - Products'!I2079+'Template A - Products'!J2079</f>
        <v>0</v>
      </c>
      <c r="G2079">
        <f>IF('Template A - Products'!H2079="Single",750-'Validation Checks'!F2079,1500-'Validation Checks'!F2079)</f>
        <v>1500</v>
      </c>
    </row>
    <row r="2080" spans="6:7" hidden="1">
      <c r="F2080">
        <f>'Template A - Products'!I2080+'Template A - Products'!J2080</f>
        <v>0</v>
      </c>
      <c r="G2080">
        <f>IF('Template A - Products'!H2080="Single",750-'Validation Checks'!F2080,1500-'Validation Checks'!F2080)</f>
        <v>1500</v>
      </c>
    </row>
    <row r="2081" spans="6:7" hidden="1">
      <c r="F2081">
        <f>'Template A - Products'!I2081+'Template A - Products'!J2081</f>
        <v>0</v>
      </c>
      <c r="G2081">
        <f>IF('Template A - Products'!H2081="Single",750-'Validation Checks'!F2081,1500-'Validation Checks'!F2081)</f>
        <v>1500</v>
      </c>
    </row>
    <row r="2082" spans="6:7" hidden="1">
      <c r="F2082">
        <f>'Template A - Products'!I2082+'Template A - Products'!J2082</f>
        <v>0</v>
      </c>
      <c r="G2082">
        <f>IF('Template A - Products'!H2082="Single",750-'Validation Checks'!F2082,1500-'Validation Checks'!F2082)</f>
        <v>1500</v>
      </c>
    </row>
    <row r="2083" spans="6:7" hidden="1">
      <c r="F2083">
        <f>'Template A - Products'!I2083+'Template A - Products'!J2083</f>
        <v>0</v>
      </c>
      <c r="G2083">
        <f>IF('Template A - Products'!H2083="Single",750-'Validation Checks'!F2083,1500-'Validation Checks'!F2083)</f>
        <v>1500</v>
      </c>
    </row>
    <row r="2084" spans="6:7" hidden="1">
      <c r="F2084">
        <f>'Template A - Products'!I2084+'Template A - Products'!J2084</f>
        <v>0</v>
      </c>
      <c r="G2084">
        <f>IF('Template A - Products'!H2084="Single",750-'Validation Checks'!F2084,1500-'Validation Checks'!F2084)</f>
        <v>1500</v>
      </c>
    </row>
    <row r="2085" spans="6:7" hidden="1">
      <c r="F2085">
        <f>'Template A - Products'!I2085+'Template A - Products'!J2085</f>
        <v>0</v>
      </c>
      <c r="G2085">
        <f>IF('Template A - Products'!H2085="Single",750-'Validation Checks'!F2085,1500-'Validation Checks'!F2085)</f>
        <v>1500</v>
      </c>
    </row>
    <row r="2086" spans="6:7" hidden="1">
      <c r="F2086">
        <f>'Template A - Products'!I2086+'Template A - Products'!J2086</f>
        <v>0</v>
      </c>
      <c r="G2086">
        <f>IF('Template A - Products'!H2086="Single",750-'Validation Checks'!F2086,1500-'Validation Checks'!F2086)</f>
        <v>1500</v>
      </c>
    </row>
    <row r="2087" spans="6:7" hidden="1">
      <c r="F2087">
        <f>'Template A - Products'!I2087+'Template A - Products'!J2087</f>
        <v>0</v>
      </c>
      <c r="G2087">
        <f>IF('Template A - Products'!H2087="Single",750-'Validation Checks'!F2087,1500-'Validation Checks'!F2087)</f>
        <v>1500</v>
      </c>
    </row>
    <row r="2088" spans="6:7" hidden="1">
      <c r="F2088">
        <f>'Template A - Products'!I2088+'Template A - Products'!J2088</f>
        <v>0</v>
      </c>
      <c r="G2088">
        <f>IF('Template A - Products'!H2088="Single",750-'Validation Checks'!F2088,1500-'Validation Checks'!F2088)</f>
        <v>1500</v>
      </c>
    </row>
    <row r="2089" spans="6:7" hidden="1">
      <c r="F2089">
        <f>'Template A - Products'!I2089+'Template A - Products'!J2089</f>
        <v>0</v>
      </c>
      <c r="G2089">
        <f>IF('Template A - Products'!H2089="Single",750-'Validation Checks'!F2089,1500-'Validation Checks'!F2089)</f>
        <v>1500</v>
      </c>
    </row>
    <row r="2090" spans="6:7" hidden="1">
      <c r="F2090">
        <f>'Template A - Products'!I2090+'Template A - Products'!J2090</f>
        <v>0</v>
      </c>
      <c r="G2090">
        <f>IF('Template A - Products'!H2090="Single",750-'Validation Checks'!F2090,1500-'Validation Checks'!F2090)</f>
        <v>1500</v>
      </c>
    </row>
    <row r="2091" spans="6:7" hidden="1">
      <c r="F2091">
        <f>'Template A - Products'!I2091+'Template A - Products'!J2091</f>
        <v>0</v>
      </c>
      <c r="G2091">
        <f>IF('Template A - Products'!H2091="Single",750-'Validation Checks'!F2091,1500-'Validation Checks'!F2091)</f>
        <v>1500</v>
      </c>
    </row>
    <row r="2092" spans="6:7" hidden="1">
      <c r="F2092">
        <f>'Template A - Products'!I2092+'Template A - Products'!J2092</f>
        <v>0</v>
      </c>
      <c r="G2092">
        <f>IF('Template A - Products'!H2092="Single",750-'Validation Checks'!F2092,1500-'Validation Checks'!F2092)</f>
        <v>1500</v>
      </c>
    </row>
    <row r="2093" spans="6:7" hidden="1">
      <c r="F2093">
        <f>'Template A - Products'!I2093+'Template A - Products'!J2093</f>
        <v>0</v>
      </c>
      <c r="G2093">
        <f>IF('Template A - Products'!H2093="Single",750-'Validation Checks'!F2093,1500-'Validation Checks'!F2093)</f>
        <v>1500</v>
      </c>
    </row>
    <row r="2094" spans="6:7" hidden="1">
      <c r="F2094">
        <f>'Template A - Products'!I2094+'Template A - Products'!J2094</f>
        <v>0</v>
      </c>
      <c r="G2094">
        <f>IF('Template A - Products'!H2094="Single",750-'Validation Checks'!F2094,1500-'Validation Checks'!F2094)</f>
        <v>1500</v>
      </c>
    </row>
    <row r="2095" spans="6:7" hidden="1">
      <c r="F2095">
        <f>'Template A - Products'!I2095+'Template A - Products'!J2095</f>
        <v>0</v>
      </c>
      <c r="G2095">
        <f>IF('Template A - Products'!H2095="Single",750-'Validation Checks'!F2095,1500-'Validation Checks'!F2095)</f>
        <v>1500</v>
      </c>
    </row>
    <row r="2096" spans="6:7" hidden="1">
      <c r="F2096">
        <f>'Template A - Products'!I2096+'Template A - Products'!J2096</f>
        <v>0</v>
      </c>
      <c r="G2096">
        <f>IF('Template A - Products'!H2096="Single",750-'Validation Checks'!F2096,1500-'Validation Checks'!F2096)</f>
        <v>1500</v>
      </c>
    </row>
    <row r="2097" spans="6:7" hidden="1">
      <c r="F2097">
        <f>'Template A - Products'!I2097+'Template A - Products'!J2097</f>
        <v>0</v>
      </c>
      <c r="G2097">
        <f>IF('Template A - Products'!H2097="Single",750-'Validation Checks'!F2097,1500-'Validation Checks'!F2097)</f>
        <v>1500</v>
      </c>
    </row>
    <row r="2098" spans="6:7" hidden="1">
      <c r="F2098">
        <f>'Template A - Products'!I2098+'Template A - Products'!J2098</f>
        <v>0</v>
      </c>
      <c r="G2098">
        <f>IF('Template A - Products'!H2098="Single",750-'Validation Checks'!F2098,1500-'Validation Checks'!F2098)</f>
        <v>1500</v>
      </c>
    </row>
    <row r="2099" spans="6:7" hidden="1">
      <c r="F2099">
        <f>'Template A - Products'!I2099+'Template A - Products'!J2099</f>
        <v>0</v>
      </c>
      <c r="G2099">
        <f>IF('Template A - Products'!H2099="Single",750-'Validation Checks'!F2099,1500-'Validation Checks'!F2099)</f>
        <v>1500</v>
      </c>
    </row>
    <row r="2100" spans="6:7" hidden="1">
      <c r="F2100">
        <f>'Template A - Products'!I2100+'Template A - Products'!J2100</f>
        <v>0</v>
      </c>
      <c r="G2100">
        <f>IF('Template A - Products'!H2100="Single",750-'Validation Checks'!F2100,1500-'Validation Checks'!F2100)</f>
        <v>1500</v>
      </c>
    </row>
    <row r="2101" spans="6:7" hidden="1">
      <c r="F2101">
        <f>'Template A - Products'!I2101+'Template A - Products'!J2101</f>
        <v>0</v>
      </c>
      <c r="G2101">
        <f>IF('Template A - Products'!H2101="Single",750-'Validation Checks'!F2101,1500-'Validation Checks'!F2101)</f>
        <v>1500</v>
      </c>
    </row>
    <row r="2102" spans="6:7" hidden="1">
      <c r="F2102">
        <f>'Template A - Products'!I2102+'Template A - Products'!J2102</f>
        <v>0</v>
      </c>
      <c r="G2102">
        <f>IF('Template A - Products'!H2102="Single",750-'Validation Checks'!F2102,1500-'Validation Checks'!F2102)</f>
        <v>1500</v>
      </c>
    </row>
    <row r="2103" spans="6:7" hidden="1">
      <c r="F2103">
        <f>'Template A - Products'!I2103+'Template A - Products'!J2103</f>
        <v>0</v>
      </c>
      <c r="G2103">
        <f>IF('Template A - Products'!H2103="Single",750-'Validation Checks'!F2103,1500-'Validation Checks'!F2103)</f>
        <v>1500</v>
      </c>
    </row>
    <row r="2104" spans="6:7" hidden="1">
      <c r="F2104">
        <f>'Template A - Products'!I2104+'Template A - Products'!J2104</f>
        <v>0</v>
      </c>
      <c r="G2104">
        <f>IF('Template A - Products'!H2104="Single",750-'Validation Checks'!F2104,1500-'Validation Checks'!F2104)</f>
        <v>1500</v>
      </c>
    </row>
    <row r="2105" spans="6:7" hidden="1">
      <c r="F2105">
        <f>'Template A - Products'!I2105+'Template A - Products'!J2105</f>
        <v>0</v>
      </c>
      <c r="G2105">
        <f>IF('Template A - Products'!H2105="Single",750-'Validation Checks'!F2105,1500-'Validation Checks'!F2105)</f>
        <v>1500</v>
      </c>
    </row>
    <row r="2106" spans="6:7" hidden="1">
      <c r="F2106">
        <f>'Template A - Products'!I2106+'Template A - Products'!J2106</f>
        <v>0</v>
      </c>
      <c r="G2106">
        <f>IF('Template A - Products'!H2106="Single",750-'Validation Checks'!F2106,1500-'Validation Checks'!F2106)</f>
        <v>1500</v>
      </c>
    </row>
    <row r="2107" spans="6:7" hidden="1">
      <c r="F2107">
        <f>'Template A - Products'!I2107+'Template A - Products'!J2107</f>
        <v>0</v>
      </c>
      <c r="G2107">
        <f>IF('Template A - Products'!H2107="Single",750-'Validation Checks'!F2107,1500-'Validation Checks'!F2107)</f>
        <v>1500</v>
      </c>
    </row>
    <row r="2108" spans="6:7" hidden="1">
      <c r="F2108">
        <f>'Template A - Products'!I2108+'Template A - Products'!J2108</f>
        <v>0</v>
      </c>
      <c r="G2108">
        <f>IF('Template A - Products'!H2108="Single",750-'Validation Checks'!F2108,1500-'Validation Checks'!F2108)</f>
        <v>1500</v>
      </c>
    </row>
    <row r="2109" spans="6:7" hidden="1">
      <c r="F2109">
        <f>'Template A - Products'!I2109+'Template A - Products'!J2109</f>
        <v>0</v>
      </c>
      <c r="G2109">
        <f>IF('Template A - Products'!H2109="Single",750-'Validation Checks'!F2109,1500-'Validation Checks'!F2109)</f>
        <v>1500</v>
      </c>
    </row>
    <row r="2110" spans="6:7" hidden="1">
      <c r="F2110">
        <f>'Template A - Products'!I2110+'Template A - Products'!J2110</f>
        <v>0</v>
      </c>
      <c r="G2110">
        <f>IF('Template A - Products'!H2110="Single",750-'Validation Checks'!F2110,1500-'Validation Checks'!F2110)</f>
        <v>1500</v>
      </c>
    </row>
    <row r="2111" spans="6:7" hidden="1">
      <c r="F2111">
        <f>'Template A - Products'!I2111+'Template A - Products'!J2111</f>
        <v>0</v>
      </c>
      <c r="G2111">
        <f>IF('Template A - Products'!H2111="Single",750-'Validation Checks'!F2111,1500-'Validation Checks'!F2111)</f>
        <v>1500</v>
      </c>
    </row>
    <row r="2112" spans="6:7" hidden="1">
      <c r="F2112">
        <f>'Template A - Products'!I2112+'Template A - Products'!J2112</f>
        <v>0</v>
      </c>
      <c r="G2112">
        <f>IF('Template A - Products'!H2112="Single",750-'Validation Checks'!F2112,1500-'Validation Checks'!F2112)</f>
        <v>1500</v>
      </c>
    </row>
    <row r="2113" spans="6:7" hidden="1">
      <c r="F2113">
        <f>'Template A - Products'!I2113+'Template A - Products'!J2113</f>
        <v>0</v>
      </c>
      <c r="G2113">
        <f>IF('Template A - Products'!H2113="Single",750-'Validation Checks'!F2113,1500-'Validation Checks'!F2113)</f>
        <v>1500</v>
      </c>
    </row>
    <row r="2114" spans="6:7" hidden="1">
      <c r="F2114">
        <f>'Template A - Products'!I2114+'Template A - Products'!J2114</f>
        <v>0</v>
      </c>
      <c r="G2114">
        <f>IF('Template A - Products'!H2114="Single",750-'Validation Checks'!F2114,1500-'Validation Checks'!F2114)</f>
        <v>1500</v>
      </c>
    </row>
    <row r="2115" spans="6:7" hidden="1">
      <c r="F2115">
        <f>'Template A - Products'!I2115+'Template A - Products'!J2115</f>
        <v>0</v>
      </c>
      <c r="G2115">
        <f>IF('Template A - Products'!H2115="Single",750-'Validation Checks'!F2115,1500-'Validation Checks'!F2115)</f>
        <v>1500</v>
      </c>
    </row>
    <row r="2116" spans="6:7" hidden="1">
      <c r="F2116">
        <f>'Template A - Products'!I2116+'Template A - Products'!J2116</f>
        <v>0</v>
      </c>
      <c r="G2116">
        <f>IF('Template A - Products'!H2116="Single",750-'Validation Checks'!F2116,1500-'Validation Checks'!F2116)</f>
        <v>1500</v>
      </c>
    </row>
    <row r="2117" spans="6:7" hidden="1">
      <c r="F2117">
        <f>'Template A - Products'!I2117+'Template A - Products'!J2117</f>
        <v>0</v>
      </c>
      <c r="G2117">
        <f>IF('Template A - Products'!H2117="Single",750-'Validation Checks'!F2117,1500-'Validation Checks'!F2117)</f>
        <v>1500</v>
      </c>
    </row>
    <row r="2118" spans="6:7" hidden="1">
      <c r="F2118">
        <f>'Template A - Products'!I2118+'Template A - Products'!J2118</f>
        <v>0</v>
      </c>
      <c r="G2118">
        <f>IF('Template A - Products'!H2118="Single",750-'Validation Checks'!F2118,1500-'Validation Checks'!F2118)</f>
        <v>1500</v>
      </c>
    </row>
    <row r="2119" spans="6:7" hidden="1">
      <c r="F2119">
        <f>'Template A - Products'!I2119+'Template A - Products'!J2119</f>
        <v>0</v>
      </c>
      <c r="G2119">
        <f>IF('Template A - Products'!H2119="Single",750-'Validation Checks'!F2119,1500-'Validation Checks'!F2119)</f>
        <v>1500</v>
      </c>
    </row>
    <row r="2120" spans="6:7" hidden="1">
      <c r="F2120">
        <f>'Template A - Products'!I2120+'Template A - Products'!J2120</f>
        <v>0</v>
      </c>
      <c r="G2120">
        <f>IF('Template A - Products'!H2120="Single",750-'Validation Checks'!F2120,1500-'Validation Checks'!F2120)</f>
        <v>1500</v>
      </c>
    </row>
    <row r="2121" spans="6:7" hidden="1">
      <c r="F2121">
        <f>'Template A - Products'!I2121+'Template A - Products'!J2121</f>
        <v>0</v>
      </c>
      <c r="G2121">
        <f>IF('Template A - Products'!H2121="Single",750-'Validation Checks'!F2121,1500-'Validation Checks'!F2121)</f>
        <v>1500</v>
      </c>
    </row>
    <row r="2122" spans="6:7" hidden="1">
      <c r="F2122">
        <f>'Template A - Products'!I2122+'Template A - Products'!J2122</f>
        <v>0</v>
      </c>
      <c r="G2122">
        <f>IF('Template A - Products'!H2122="Single",750-'Validation Checks'!F2122,1500-'Validation Checks'!F2122)</f>
        <v>1500</v>
      </c>
    </row>
    <row r="2123" spans="6:7" hidden="1">
      <c r="F2123">
        <f>'Template A - Products'!I2123+'Template A - Products'!J2123</f>
        <v>0</v>
      </c>
      <c r="G2123">
        <f>IF('Template A - Products'!H2123="Single",750-'Validation Checks'!F2123,1500-'Validation Checks'!F2123)</f>
        <v>1500</v>
      </c>
    </row>
    <row r="2124" spans="6:7" hidden="1">
      <c r="F2124">
        <f>'Template A - Products'!I2124+'Template A - Products'!J2124</f>
        <v>0</v>
      </c>
      <c r="G2124">
        <f>IF('Template A - Products'!H2124="Single",750-'Validation Checks'!F2124,1500-'Validation Checks'!F2124)</f>
        <v>1500</v>
      </c>
    </row>
    <row r="2125" spans="6:7" hidden="1">
      <c r="F2125">
        <f>'Template A - Products'!I2125+'Template A - Products'!J2125</f>
        <v>0</v>
      </c>
      <c r="G2125">
        <f>IF('Template A - Products'!H2125="Single",750-'Validation Checks'!F2125,1500-'Validation Checks'!F2125)</f>
        <v>1500</v>
      </c>
    </row>
    <row r="2126" spans="6:7" hidden="1">
      <c r="F2126">
        <f>'Template A - Products'!I2126+'Template A - Products'!J2126</f>
        <v>0</v>
      </c>
      <c r="G2126">
        <f>IF('Template A - Products'!H2126="Single",750-'Validation Checks'!F2126,1500-'Validation Checks'!F2126)</f>
        <v>1500</v>
      </c>
    </row>
    <row r="2127" spans="6:7" hidden="1">
      <c r="F2127">
        <f>'Template A - Products'!I2127+'Template A - Products'!J2127</f>
        <v>0</v>
      </c>
      <c r="G2127">
        <f>IF('Template A - Products'!H2127="Single",750-'Validation Checks'!F2127,1500-'Validation Checks'!F2127)</f>
        <v>1500</v>
      </c>
    </row>
    <row r="2128" spans="6:7" hidden="1">
      <c r="F2128">
        <f>'Template A - Products'!I2128+'Template A - Products'!J2128</f>
        <v>0</v>
      </c>
      <c r="G2128">
        <f>IF('Template A - Products'!H2128="Single",750-'Validation Checks'!F2128,1500-'Validation Checks'!F2128)</f>
        <v>1500</v>
      </c>
    </row>
    <row r="2129" spans="6:7" hidden="1">
      <c r="F2129">
        <f>'Template A - Products'!I2129+'Template A - Products'!J2129</f>
        <v>0</v>
      </c>
      <c r="G2129">
        <f>IF('Template A - Products'!H2129="Single",750-'Validation Checks'!F2129,1500-'Validation Checks'!F2129)</f>
        <v>1500</v>
      </c>
    </row>
    <row r="2130" spans="6:7" hidden="1">
      <c r="F2130">
        <f>'Template A - Products'!I2130+'Template A - Products'!J2130</f>
        <v>0</v>
      </c>
      <c r="G2130">
        <f>IF('Template A - Products'!H2130="Single",750-'Validation Checks'!F2130,1500-'Validation Checks'!F2130)</f>
        <v>1500</v>
      </c>
    </row>
    <row r="2131" spans="6:7" hidden="1">
      <c r="F2131">
        <f>'Template A - Products'!I2131+'Template A - Products'!J2131</f>
        <v>0</v>
      </c>
      <c r="G2131">
        <f>IF('Template A - Products'!H2131="Single",750-'Validation Checks'!F2131,1500-'Validation Checks'!F2131)</f>
        <v>1500</v>
      </c>
    </row>
    <row r="2132" spans="6:7" hidden="1">
      <c r="F2132">
        <f>'Template A - Products'!I2132+'Template A - Products'!J2132</f>
        <v>0</v>
      </c>
      <c r="G2132">
        <f>IF('Template A - Products'!H2132="Single",750-'Validation Checks'!F2132,1500-'Validation Checks'!F2132)</f>
        <v>1500</v>
      </c>
    </row>
    <row r="2133" spans="6:7" hidden="1">
      <c r="F2133">
        <f>'Template A - Products'!I2133+'Template A - Products'!J2133</f>
        <v>0</v>
      </c>
      <c r="G2133">
        <f>IF('Template A - Products'!H2133="Single",750-'Validation Checks'!F2133,1500-'Validation Checks'!F2133)</f>
        <v>1500</v>
      </c>
    </row>
    <row r="2134" spans="6:7" hidden="1">
      <c r="F2134">
        <f>'Template A - Products'!I2134+'Template A - Products'!J2134</f>
        <v>0</v>
      </c>
      <c r="G2134">
        <f>IF('Template A - Products'!H2134="Single",750-'Validation Checks'!F2134,1500-'Validation Checks'!F2134)</f>
        <v>1500</v>
      </c>
    </row>
    <row r="2135" spans="6:7" hidden="1">
      <c r="F2135">
        <f>'Template A - Products'!I2135+'Template A - Products'!J2135</f>
        <v>0</v>
      </c>
      <c r="G2135">
        <f>IF('Template A - Products'!H2135="Single",750-'Validation Checks'!F2135,1500-'Validation Checks'!F2135)</f>
        <v>1500</v>
      </c>
    </row>
    <row r="2136" spans="6:7" hidden="1">
      <c r="F2136">
        <f>'Template A - Products'!I2136+'Template A - Products'!J2136</f>
        <v>0</v>
      </c>
      <c r="G2136">
        <f>IF('Template A - Products'!H2136="Single",750-'Validation Checks'!F2136,1500-'Validation Checks'!F2136)</f>
        <v>1500</v>
      </c>
    </row>
    <row r="2137" spans="6:7" hidden="1">
      <c r="F2137">
        <f>'Template A - Products'!I2137+'Template A - Products'!J2137</f>
        <v>0</v>
      </c>
      <c r="G2137">
        <f>IF('Template A - Products'!H2137="Single",750-'Validation Checks'!F2137,1500-'Validation Checks'!F2137)</f>
        <v>1500</v>
      </c>
    </row>
    <row r="2138" spans="6:7" hidden="1">
      <c r="F2138">
        <f>'Template A - Products'!I2138+'Template A - Products'!J2138</f>
        <v>0</v>
      </c>
      <c r="G2138">
        <f>IF('Template A - Products'!H2138="Single",750-'Validation Checks'!F2138,1500-'Validation Checks'!F2138)</f>
        <v>1500</v>
      </c>
    </row>
    <row r="2139" spans="6:7" hidden="1">
      <c r="F2139">
        <f>'Template A - Products'!I2139+'Template A - Products'!J2139</f>
        <v>0</v>
      </c>
      <c r="G2139">
        <f>IF('Template A - Products'!H2139="Single",750-'Validation Checks'!F2139,1500-'Validation Checks'!F2139)</f>
        <v>1500</v>
      </c>
    </row>
    <row r="2140" spans="6:7" hidden="1">
      <c r="F2140">
        <f>'Template A - Products'!I2140+'Template A - Products'!J2140</f>
        <v>0</v>
      </c>
      <c r="G2140">
        <f>IF('Template A - Products'!H2140="Single",750-'Validation Checks'!F2140,1500-'Validation Checks'!F2140)</f>
        <v>1500</v>
      </c>
    </row>
    <row r="2141" spans="6:7" hidden="1">
      <c r="F2141">
        <f>'Template A - Products'!I2141+'Template A - Products'!J2141</f>
        <v>0</v>
      </c>
      <c r="G2141">
        <f>IF('Template A - Products'!H2141="Single",750-'Validation Checks'!F2141,1500-'Validation Checks'!F2141)</f>
        <v>1500</v>
      </c>
    </row>
    <row r="2142" spans="6:7" hidden="1">
      <c r="F2142">
        <f>'Template A - Products'!I2142+'Template A - Products'!J2142</f>
        <v>0</v>
      </c>
      <c r="G2142">
        <f>IF('Template A - Products'!H2142="Single",750-'Validation Checks'!F2142,1500-'Validation Checks'!F2142)</f>
        <v>1500</v>
      </c>
    </row>
    <row r="2143" spans="6:7" hidden="1">
      <c r="F2143">
        <f>'Template A - Products'!I2143+'Template A - Products'!J2143</f>
        <v>0</v>
      </c>
      <c r="G2143">
        <f>IF('Template A - Products'!H2143="Single",750-'Validation Checks'!F2143,1500-'Validation Checks'!F2143)</f>
        <v>1500</v>
      </c>
    </row>
    <row r="2144" spans="6:7" hidden="1">
      <c r="F2144">
        <f>'Template A - Products'!I2144+'Template A - Products'!J2144</f>
        <v>0</v>
      </c>
      <c r="G2144">
        <f>IF('Template A - Products'!H2144="Single",750-'Validation Checks'!F2144,1500-'Validation Checks'!F2144)</f>
        <v>1500</v>
      </c>
    </row>
    <row r="2145" spans="6:7" hidden="1">
      <c r="F2145">
        <f>'Template A - Products'!I2145+'Template A - Products'!J2145</f>
        <v>0</v>
      </c>
      <c r="G2145">
        <f>IF('Template A - Products'!H2145="Single",750-'Validation Checks'!F2145,1500-'Validation Checks'!F2145)</f>
        <v>1500</v>
      </c>
    </row>
    <row r="2146" spans="6:7" hidden="1">
      <c r="F2146">
        <f>'Template A - Products'!I2146+'Template A - Products'!J2146</f>
        <v>0</v>
      </c>
      <c r="G2146">
        <f>IF('Template A - Products'!H2146="Single",750-'Validation Checks'!F2146,1500-'Validation Checks'!F2146)</f>
        <v>1500</v>
      </c>
    </row>
    <row r="2147" spans="6:7" hidden="1">
      <c r="F2147">
        <f>'Template A - Products'!I2147+'Template A - Products'!J2147</f>
        <v>0</v>
      </c>
      <c r="G2147">
        <f>IF('Template A - Products'!H2147="Single",750-'Validation Checks'!F2147,1500-'Validation Checks'!F2147)</f>
        <v>1500</v>
      </c>
    </row>
    <row r="2148" spans="6:7" hidden="1">
      <c r="F2148">
        <f>'Template A - Products'!I2148+'Template A - Products'!J2148</f>
        <v>0</v>
      </c>
      <c r="G2148">
        <f>IF('Template A - Products'!H2148="Single",750-'Validation Checks'!F2148,1500-'Validation Checks'!F2148)</f>
        <v>1500</v>
      </c>
    </row>
    <row r="2149" spans="6:7" hidden="1">
      <c r="F2149">
        <f>'Template A - Products'!I2149+'Template A - Products'!J2149</f>
        <v>0</v>
      </c>
      <c r="G2149">
        <f>IF('Template A - Products'!H2149="Single",750-'Validation Checks'!F2149,1500-'Validation Checks'!F2149)</f>
        <v>1500</v>
      </c>
    </row>
    <row r="2150" spans="6:7" hidden="1">
      <c r="F2150">
        <f>'Template A - Products'!I2150+'Template A - Products'!J2150</f>
        <v>0</v>
      </c>
      <c r="G2150">
        <f>IF('Template A - Products'!H2150="Single",750-'Validation Checks'!F2150,1500-'Validation Checks'!F2150)</f>
        <v>1500</v>
      </c>
    </row>
    <row r="2151" spans="6:7" hidden="1">
      <c r="F2151">
        <f>'Template A - Products'!I2151+'Template A - Products'!J2151</f>
        <v>0</v>
      </c>
      <c r="G2151">
        <f>IF('Template A - Products'!H2151="Single",750-'Validation Checks'!F2151,1500-'Validation Checks'!F2151)</f>
        <v>1500</v>
      </c>
    </row>
    <row r="2152" spans="6:7" hidden="1">
      <c r="F2152">
        <f>'Template A - Products'!I2152+'Template A - Products'!J2152</f>
        <v>0</v>
      </c>
      <c r="G2152">
        <f>IF('Template A - Products'!H2152="Single",750-'Validation Checks'!F2152,1500-'Validation Checks'!F2152)</f>
        <v>1500</v>
      </c>
    </row>
    <row r="2153" spans="6:7" hidden="1">
      <c r="F2153">
        <f>'Template A - Products'!I2153+'Template A - Products'!J2153</f>
        <v>0</v>
      </c>
      <c r="G2153">
        <f>IF('Template A - Products'!H2153="Single",750-'Validation Checks'!F2153,1500-'Validation Checks'!F2153)</f>
        <v>1500</v>
      </c>
    </row>
    <row r="2154" spans="6:7" hidden="1">
      <c r="F2154">
        <f>'Template A - Products'!I2154+'Template A - Products'!J2154</f>
        <v>0</v>
      </c>
      <c r="G2154">
        <f>IF('Template A - Products'!H2154="Single",750-'Validation Checks'!F2154,1500-'Validation Checks'!F2154)</f>
        <v>1500</v>
      </c>
    </row>
    <row r="2155" spans="6:7" hidden="1">
      <c r="F2155">
        <f>'Template A - Products'!I2155+'Template A - Products'!J2155</f>
        <v>0</v>
      </c>
      <c r="G2155">
        <f>IF('Template A - Products'!H2155="Single",750-'Validation Checks'!F2155,1500-'Validation Checks'!F2155)</f>
        <v>1500</v>
      </c>
    </row>
    <row r="2156" spans="6:7" hidden="1">
      <c r="F2156">
        <f>'Template A - Products'!I2156+'Template A - Products'!J2156</f>
        <v>0</v>
      </c>
      <c r="G2156">
        <f>IF('Template A - Products'!H2156="Single",750-'Validation Checks'!F2156,1500-'Validation Checks'!F2156)</f>
        <v>1500</v>
      </c>
    </row>
    <row r="2157" spans="6:7" hidden="1">
      <c r="F2157">
        <f>'Template A - Products'!I2157+'Template A - Products'!J2157</f>
        <v>0</v>
      </c>
      <c r="G2157">
        <f>IF('Template A - Products'!H2157="Single",750-'Validation Checks'!F2157,1500-'Validation Checks'!F2157)</f>
        <v>1500</v>
      </c>
    </row>
    <row r="2158" spans="6:7" hidden="1">
      <c r="F2158">
        <f>'Template A - Products'!I2158+'Template A - Products'!J2158</f>
        <v>0</v>
      </c>
      <c r="G2158">
        <f>IF('Template A - Products'!H2158="Single",750-'Validation Checks'!F2158,1500-'Validation Checks'!F2158)</f>
        <v>1500</v>
      </c>
    </row>
    <row r="2159" spans="6:7" hidden="1">
      <c r="F2159">
        <f>'Template A - Products'!I2159+'Template A - Products'!J2159</f>
        <v>0</v>
      </c>
      <c r="G2159">
        <f>IF('Template A - Products'!H2159="Single",750-'Validation Checks'!F2159,1500-'Validation Checks'!F2159)</f>
        <v>1500</v>
      </c>
    </row>
    <row r="2160" spans="6:7" hidden="1">
      <c r="F2160">
        <f>'Template A - Products'!I2160+'Template A - Products'!J2160</f>
        <v>0</v>
      </c>
      <c r="G2160">
        <f>IF('Template A - Products'!H2160="Single",750-'Validation Checks'!F2160,1500-'Validation Checks'!F2160)</f>
        <v>1500</v>
      </c>
    </row>
    <row r="2161" spans="6:7" hidden="1">
      <c r="F2161">
        <f>'Template A - Products'!I2161+'Template A - Products'!J2161</f>
        <v>0</v>
      </c>
      <c r="G2161">
        <f>IF('Template A - Products'!H2161="Single",750-'Validation Checks'!F2161,1500-'Validation Checks'!F2161)</f>
        <v>1500</v>
      </c>
    </row>
    <row r="2162" spans="6:7" hidden="1">
      <c r="F2162">
        <f>'Template A - Products'!I2162+'Template A - Products'!J2162</f>
        <v>0</v>
      </c>
      <c r="G2162">
        <f>IF('Template A - Products'!H2162="Single",750-'Validation Checks'!F2162,1500-'Validation Checks'!F2162)</f>
        <v>1500</v>
      </c>
    </row>
    <row r="2163" spans="6:7" hidden="1">
      <c r="F2163">
        <f>'Template A - Products'!I2163+'Template A - Products'!J2163</f>
        <v>0</v>
      </c>
      <c r="G2163">
        <f>IF('Template A - Products'!H2163="Single",750-'Validation Checks'!F2163,1500-'Validation Checks'!F2163)</f>
        <v>1500</v>
      </c>
    </row>
    <row r="2164" spans="6:7" hidden="1">
      <c r="F2164">
        <f>'Template A - Products'!I2164+'Template A - Products'!J2164</f>
        <v>0</v>
      </c>
      <c r="G2164">
        <f>IF('Template A - Products'!H2164="Single",750-'Validation Checks'!F2164,1500-'Validation Checks'!F2164)</f>
        <v>1500</v>
      </c>
    </row>
    <row r="2165" spans="6:7" hidden="1">
      <c r="F2165">
        <f>'Template A - Products'!I2165+'Template A - Products'!J2165</f>
        <v>0</v>
      </c>
      <c r="G2165">
        <f>IF('Template A - Products'!H2165="Single",750-'Validation Checks'!F2165,1500-'Validation Checks'!F2165)</f>
        <v>1500</v>
      </c>
    </row>
    <row r="2166" spans="6:7" hidden="1">
      <c r="F2166">
        <f>'Template A - Products'!I2166+'Template A - Products'!J2166</f>
        <v>0</v>
      </c>
      <c r="G2166">
        <f>IF('Template A - Products'!H2166="Single",750-'Validation Checks'!F2166,1500-'Validation Checks'!F2166)</f>
        <v>1500</v>
      </c>
    </row>
    <row r="2167" spans="6:7" hidden="1">
      <c r="F2167">
        <f>'Template A - Products'!I2167+'Template A - Products'!J2167</f>
        <v>0</v>
      </c>
      <c r="G2167">
        <f>IF('Template A - Products'!H2167="Single",750-'Validation Checks'!F2167,1500-'Validation Checks'!F2167)</f>
        <v>1500</v>
      </c>
    </row>
    <row r="2168" spans="6:7" hidden="1">
      <c r="F2168">
        <f>'Template A - Products'!I2168+'Template A - Products'!J2168</f>
        <v>0</v>
      </c>
      <c r="G2168">
        <f>IF('Template A - Products'!H2168="Single",750-'Validation Checks'!F2168,1500-'Validation Checks'!F2168)</f>
        <v>1500</v>
      </c>
    </row>
    <row r="2169" spans="6:7" hidden="1">
      <c r="F2169">
        <f>'Template A - Products'!I2169+'Template A - Products'!J2169</f>
        <v>0</v>
      </c>
      <c r="G2169">
        <f>IF('Template A - Products'!H2169="Single",750-'Validation Checks'!F2169,1500-'Validation Checks'!F2169)</f>
        <v>1500</v>
      </c>
    </row>
    <row r="2170" spans="6:7" hidden="1">
      <c r="F2170">
        <f>'Template A - Products'!I2170+'Template A - Products'!J2170</f>
        <v>0</v>
      </c>
      <c r="G2170">
        <f>IF('Template A - Products'!H2170="Single",750-'Validation Checks'!F2170,1500-'Validation Checks'!F2170)</f>
        <v>1500</v>
      </c>
    </row>
    <row r="2171" spans="6:7" hidden="1">
      <c r="F2171">
        <f>'Template A - Products'!I2171+'Template A - Products'!J2171</f>
        <v>0</v>
      </c>
      <c r="G2171">
        <f>IF('Template A - Products'!H2171="Single",750-'Validation Checks'!F2171,1500-'Validation Checks'!F2171)</f>
        <v>1500</v>
      </c>
    </row>
    <row r="2172" spans="6:7" hidden="1">
      <c r="F2172">
        <f>'Template A - Products'!I2172+'Template A - Products'!J2172</f>
        <v>0</v>
      </c>
      <c r="G2172">
        <f>IF('Template A - Products'!H2172="Single",750-'Validation Checks'!F2172,1500-'Validation Checks'!F2172)</f>
        <v>1500</v>
      </c>
    </row>
    <row r="2173" spans="6:7" hidden="1">
      <c r="F2173">
        <f>'Template A - Products'!I2173+'Template A - Products'!J2173</f>
        <v>0</v>
      </c>
      <c r="G2173">
        <f>IF('Template A - Products'!H2173="Single",750-'Validation Checks'!F2173,1500-'Validation Checks'!F2173)</f>
        <v>1500</v>
      </c>
    </row>
    <row r="2174" spans="6:7" hidden="1">
      <c r="F2174">
        <f>'Template A - Products'!I2174+'Template A - Products'!J2174</f>
        <v>0</v>
      </c>
      <c r="G2174">
        <f>IF('Template A - Products'!H2174="Single",750-'Validation Checks'!F2174,1500-'Validation Checks'!F2174)</f>
        <v>1500</v>
      </c>
    </row>
    <row r="2175" spans="6:7" hidden="1">
      <c r="F2175">
        <f>'Template A - Products'!I2175+'Template A - Products'!J2175</f>
        <v>0</v>
      </c>
      <c r="G2175">
        <f>IF('Template A - Products'!H2175="Single",750-'Validation Checks'!F2175,1500-'Validation Checks'!F2175)</f>
        <v>1500</v>
      </c>
    </row>
    <row r="2176" spans="6:7" hidden="1">
      <c r="F2176">
        <f>'Template A - Products'!I2176+'Template A - Products'!J2176</f>
        <v>0</v>
      </c>
      <c r="G2176">
        <f>IF('Template A - Products'!H2176="Single",750-'Validation Checks'!F2176,1500-'Validation Checks'!F2176)</f>
        <v>1500</v>
      </c>
    </row>
    <row r="2177" spans="6:7" hidden="1">
      <c r="F2177">
        <f>'Template A - Products'!I2177+'Template A - Products'!J2177</f>
        <v>0</v>
      </c>
      <c r="G2177">
        <f>IF('Template A - Products'!H2177="Single",750-'Validation Checks'!F2177,1500-'Validation Checks'!F2177)</f>
        <v>1500</v>
      </c>
    </row>
    <row r="2178" spans="6:7" hidden="1">
      <c r="F2178">
        <f>'Template A - Products'!I2178+'Template A - Products'!J2178</f>
        <v>0</v>
      </c>
      <c r="G2178">
        <f>IF('Template A - Products'!H2178="Single",750-'Validation Checks'!F2178,1500-'Validation Checks'!F2178)</f>
        <v>1500</v>
      </c>
    </row>
    <row r="2179" spans="6:7" hidden="1">
      <c r="F2179">
        <f>'Template A - Products'!I2179+'Template A - Products'!J2179</f>
        <v>0</v>
      </c>
      <c r="G2179">
        <f>IF('Template A - Products'!H2179="Single",750-'Validation Checks'!F2179,1500-'Validation Checks'!F2179)</f>
        <v>1500</v>
      </c>
    </row>
    <row r="2180" spans="6:7" hidden="1">
      <c r="F2180">
        <f>'Template A - Products'!I2180+'Template A - Products'!J2180</f>
        <v>0</v>
      </c>
      <c r="G2180">
        <f>IF('Template A - Products'!H2180="Single",750-'Validation Checks'!F2180,1500-'Validation Checks'!F2180)</f>
        <v>1500</v>
      </c>
    </row>
    <row r="2181" spans="6:7" hidden="1">
      <c r="F2181">
        <f>'Template A - Products'!I2181+'Template A - Products'!J2181</f>
        <v>0</v>
      </c>
      <c r="G2181">
        <f>IF('Template A - Products'!H2181="Single",750-'Validation Checks'!F2181,1500-'Validation Checks'!F2181)</f>
        <v>1500</v>
      </c>
    </row>
    <row r="2182" spans="6:7" hidden="1">
      <c r="F2182">
        <f>'Template A - Products'!I2182+'Template A - Products'!J2182</f>
        <v>0</v>
      </c>
      <c r="G2182">
        <f>IF('Template A - Products'!H2182="Single",750-'Validation Checks'!F2182,1500-'Validation Checks'!F2182)</f>
        <v>1500</v>
      </c>
    </row>
    <row r="2183" spans="6:7" hidden="1">
      <c r="F2183">
        <f>'Template A - Products'!I2183+'Template A - Products'!J2183</f>
        <v>0</v>
      </c>
      <c r="G2183">
        <f>IF('Template A - Products'!H2183="Single",750-'Validation Checks'!F2183,1500-'Validation Checks'!F2183)</f>
        <v>1500</v>
      </c>
    </row>
    <row r="2184" spans="6:7" hidden="1">
      <c r="F2184">
        <f>'Template A - Products'!I2184+'Template A - Products'!J2184</f>
        <v>0</v>
      </c>
      <c r="G2184">
        <f>IF('Template A - Products'!H2184="Single",750-'Validation Checks'!F2184,1500-'Validation Checks'!F2184)</f>
        <v>1500</v>
      </c>
    </row>
    <row r="2185" spans="6:7" hidden="1">
      <c r="F2185">
        <f>'Template A - Products'!I2185+'Template A - Products'!J2185</f>
        <v>0</v>
      </c>
      <c r="G2185">
        <f>IF('Template A - Products'!H2185="Single",750-'Validation Checks'!F2185,1500-'Validation Checks'!F2185)</f>
        <v>1500</v>
      </c>
    </row>
    <row r="2186" spans="6:7" hidden="1">
      <c r="F2186">
        <f>'Template A - Products'!I2186+'Template A - Products'!J2186</f>
        <v>0</v>
      </c>
      <c r="G2186">
        <f>IF('Template A - Products'!H2186="Single",750-'Validation Checks'!F2186,1500-'Validation Checks'!F2186)</f>
        <v>1500</v>
      </c>
    </row>
    <row r="2187" spans="6:7" hidden="1">
      <c r="F2187">
        <f>'Template A - Products'!I2187+'Template A - Products'!J2187</f>
        <v>0</v>
      </c>
      <c r="G2187">
        <f>IF('Template A - Products'!H2187="Single",750-'Validation Checks'!F2187,1500-'Validation Checks'!F2187)</f>
        <v>1500</v>
      </c>
    </row>
    <row r="2188" spans="6:7" hidden="1">
      <c r="F2188">
        <f>'Template A - Products'!I2188+'Template A - Products'!J2188</f>
        <v>0</v>
      </c>
      <c r="G2188">
        <f>IF('Template A - Products'!H2188="Single",750-'Validation Checks'!F2188,1500-'Validation Checks'!F2188)</f>
        <v>1500</v>
      </c>
    </row>
    <row r="2189" spans="6:7" hidden="1">
      <c r="F2189">
        <f>'Template A - Products'!I2189+'Template A - Products'!J2189</f>
        <v>0</v>
      </c>
      <c r="G2189">
        <f>IF('Template A - Products'!H2189="Single",750-'Validation Checks'!F2189,1500-'Validation Checks'!F2189)</f>
        <v>1500</v>
      </c>
    </row>
    <row r="2190" spans="6:7" hidden="1">
      <c r="F2190">
        <f>'Template A - Products'!I2190+'Template A - Products'!J2190</f>
        <v>0</v>
      </c>
      <c r="G2190">
        <f>IF('Template A - Products'!H2190="Single",750-'Validation Checks'!F2190,1500-'Validation Checks'!F2190)</f>
        <v>1500</v>
      </c>
    </row>
    <row r="2191" spans="6:7" hidden="1">
      <c r="F2191">
        <f>'Template A - Products'!I2191+'Template A - Products'!J2191</f>
        <v>0</v>
      </c>
      <c r="G2191">
        <f>IF('Template A - Products'!H2191="Single",750-'Validation Checks'!F2191,1500-'Validation Checks'!F2191)</f>
        <v>1500</v>
      </c>
    </row>
    <row r="2192" spans="6:7" hidden="1">
      <c r="F2192">
        <f>'Template A - Products'!I2192+'Template A - Products'!J2192</f>
        <v>0</v>
      </c>
      <c r="G2192">
        <f>IF('Template A - Products'!H2192="Single",750-'Validation Checks'!F2192,1500-'Validation Checks'!F2192)</f>
        <v>1500</v>
      </c>
    </row>
    <row r="2193" spans="6:7" hidden="1">
      <c r="F2193">
        <f>'Template A - Products'!I2193+'Template A - Products'!J2193</f>
        <v>0</v>
      </c>
      <c r="G2193">
        <f>IF('Template A - Products'!H2193="Single",750-'Validation Checks'!F2193,1500-'Validation Checks'!F2193)</f>
        <v>1500</v>
      </c>
    </row>
    <row r="2194" spans="6:7" hidden="1">
      <c r="F2194">
        <f>'Template A - Products'!I2194+'Template A - Products'!J2194</f>
        <v>0</v>
      </c>
      <c r="G2194">
        <f>IF('Template A - Products'!H2194="Single",750-'Validation Checks'!F2194,1500-'Validation Checks'!F2194)</f>
        <v>1500</v>
      </c>
    </row>
    <row r="2195" spans="6:7" hidden="1">
      <c r="F2195">
        <f>'Template A - Products'!I2195+'Template A - Products'!J2195</f>
        <v>0</v>
      </c>
      <c r="G2195">
        <f>IF('Template A - Products'!H2195="Single",750-'Validation Checks'!F2195,1500-'Validation Checks'!F2195)</f>
        <v>1500</v>
      </c>
    </row>
    <row r="2196" spans="6:7" hidden="1">
      <c r="F2196">
        <f>'Template A - Products'!I2196+'Template A - Products'!J2196</f>
        <v>0</v>
      </c>
      <c r="G2196">
        <f>IF('Template A - Products'!H2196="Single",750-'Validation Checks'!F2196,1500-'Validation Checks'!F2196)</f>
        <v>1500</v>
      </c>
    </row>
    <row r="2197" spans="6:7" hidden="1">
      <c r="F2197">
        <f>'Template A - Products'!I2197+'Template A - Products'!J2197</f>
        <v>0</v>
      </c>
      <c r="G2197">
        <f>IF('Template A - Products'!H2197="Single",750-'Validation Checks'!F2197,1500-'Validation Checks'!F2197)</f>
        <v>1500</v>
      </c>
    </row>
    <row r="2198" spans="6:7" hidden="1">
      <c r="F2198">
        <f>'Template A - Products'!I2198+'Template A - Products'!J2198</f>
        <v>0</v>
      </c>
      <c r="G2198">
        <f>IF('Template A - Products'!H2198="Single",750-'Validation Checks'!F2198,1500-'Validation Checks'!F2198)</f>
        <v>1500</v>
      </c>
    </row>
    <row r="2199" spans="6:7" hidden="1">
      <c r="F2199">
        <f>'Template A - Products'!I2199+'Template A - Products'!J2199</f>
        <v>0</v>
      </c>
      <c r="G2199">
        <f>IF('Template A - Products'!H2199="Single",750-'Validation Checks'!F2199,1500-'Validation Checks'!F2199)</f>
        <v>1500</v>
      </c>
    </row>
    <row r="2200" spans="6:7" hidden="1">
      <c r="F2200">
        <f>'Template A - Products'!I2200+'Template A - Products'!J2200</f>
        <v>0</v>
      </c>
      <c r="G2200">
        <f>IF('Template A - Products'!H2200="Single",750-'Validation Checks'!F2200,1500-'Validation Checks'!F2200)</f>
        <v>1500</v>
      </c>
    </row>
    <row r="2201" spans="6:7" hidden="1">
      <c r="F2201">
        <f>'Template A - Products'!I2201+'Template A - Products'!J2201</f>
        <v>0</v>
      </c>
      <c r="G2201">
        <f>IF('Template A - Products'!H2201="Single",750-'Validation Checks'!F2201,1500-'Validation Checks'!F2201)</f>
        <v>1500</v>
      </c>
    </row>
    <row r="2202" spans="6:7" hidden="1">
      <c r="F2202">
        <f>'Template A - Products'!I2202+'Template A - Products'!J2202</f>
        <v>0</v>
      </c>
      <c r="G2202">
        <f>IF('Template A - Products'!H2202="Single",750-'Validation Checks'!F2202,1500-'Validation Checks'!F2202)</f>
        <v>1500</v>
      </c>
    </row>
    <row r="2203" spans="6:7" hidden="1">
      <c r="F2203">
        <f>'Template A - Products'!I2203+'Template A - Products'!J2203</f>
        <v>0</v>
      </c>
      <c r="G2203">
        <f>IF('Template A - Products'!H2203="Single",750-'Validation Checks'!F2203,1500-'Validation Checks'!F2203)</f>
        <v>1500</v>
      </c>
    </row>
    <row r="2204" spans="6:7" hidden="1">
      <c r="F2204">
        <f>'Template A - Products'!I2204+'Template A - Products'!J2204</f>
        <v>0</v>
      </c>
      <c r="G2204">
        <f>IF('Template A - Products'!H2204="Single",750-'Validation Checks'!F2204,1500-'Validation Checks'!F2204)</f>
        <v>1500</v>
      </c>
    </row>
    <row r="2205" spans="6:7" hidden="1">
      <c r="F2205">
        <f>'Template A - Products'!I2205+'Template A - Products'!J2205</f>
        <v>0</v>
      </c>
      <c r="G2205">
        <f>IF('Template A - Products'!H2205="Single",750-'Validation Checks'!F2205,1500-'Validation Checks'!F2205)</f>
        <v>1500</v>
      </c>
    </row>
    <row r="2206" spans="6:7" hidden="1">
      <c r="F2206">
        <f>'Template A - Products'!I2206+'Template A - Products'!J2206</f>
        <v>0</v>
      </c>
      <c r="G2206">
        <f>IF('Template A - Products'!H2206="Single",750-'Validation Checks'!F2206,1500-'Validation Checks'!F2206)</f>
        <v>1500</v>
      </c>
    </row>
    <row r="2207" spans="6:7" hidden="1">
      <c r="F2207">
        <f>'Template A - Products'!I2207+'Template A - Products'!J2207</f>
        <v>0</v>
      </c>
      <c r="G2207">
        <f>IF('Template A - Products'!H2207="Single",750-'Validation Checks'!F2207,1500-'Validation Checks'!F2207)</f>
        <v>1500</v>
      </c>
    </row>
    <row r="2208" spans="6:7" hidden="1">
      <c r="F2208">
        <f>'Template A - Products'!I2208+'Template A - Products'!J2208</f>
        <v>0</v>
      </c>
      <c r="G2208">
        <f>IF('Template A - Products'!H2208="Single",750-'Validation Checks'!F2208,1500-'Validation Checks'!F2208)</f>
        <v>1500</v>
      </c>
    </row>
    <row r="2209" spans="6:7" hidden="1">
      <c r="F2209">
        <f>'Template A - Products'!I2209+'Template A - Products'!J2209</f>
        <v>0</v>
      </c>
      <c r="G2209">
        <f>IF('Template A - Products'!H2209="Single",750-'Validation Checks'!F2209,1500-'Validation Checks'!F2209)</f>
        <v>1500</v>
      </c>
    </row>
    <row r="2210" spans="6:7" hidden="1">
      <c r="F2210">
        <f>'Template A - Products'!I2210+'Template A - Products'!J2210</f>
        <v>0</v>
      </c>
      <c r="G2210">
        <f>IF('Template A - Products'!H2210="Single",750-'Validation Checks'!F2210,1500-'Validation Checks'!F2210)</f>
        <v>1500</v>
      </c>
    </row>
    <row r="2211" spans="6:7" hidden="1">
      <c r="F2211">
        <f>'Template A - Products'!I2211+'Template A - Products'!J2211</f>
        <v>0</v>
      </c>
      <c r="G2211">
        <f>IF('Template A - Products'!H2211="Single",750-'Validation Checks'!F2211,1500-'Validation Checks'!F2211)</f>
        <v>1500</v>
      </c>
    </row>
    <row r="2212" spans="6:7" hidden="1">
      <c r="F2212">
        <f>'Template A - Products'!I2212+'Template A - Products'!J2212</f>
        <v>0</v>
      </c>
      <c r="G2212">
        <f>IF('Template A - Products'!H2212="Single",750-'Validation Checks'!F2212,1500-'Validation Checks'!F2212)</f>
        <v>1500</v>
      </c>
    </row>
    <row r="2213" spans="6:7" hidden="1">
      <c r="F2213">
        <f>'Template A - Products'!I2213+'Template A - Products'!J2213</f>
        <v>0</v>
      </c>
      <c r="G2213">
        <f>IF('Template A - Products'!H2213="Single",750-'Validation Checks'!F2213,1500-'Validation Checks'!F2213)</f>
        <v>1500</v>
      </c>
    </row>
    <row r="2214" spans="6:7" hidden="1">
      <c r="F2214">
        <f>'Template A - Products'!I2214+'Template A - Products'!J2214</f>
        <v>0</v>
      </c>
      <c r="G2214">
        <f>IF('Template A - Products'!H2214="Single",750-'Validation Checks'!F2214,1500-'Validation Checks'!F2214)</f>
        <v>1500</v>
      </c>
    </row>
    <row r="2215" spans="6:7" hidden="1">
      <c r="F2215">
        <f>'Template A - Products'!I2215+'Template A - Products'!J2215</f>
        <v>0</v>
      </c>
      <c r="G2215">
        <f>IF('Template A - Products'!H2215="Single",750-'Validation Checks'!F2215,1500-'Validation Checks'!F2215)</f>
        <v>1500</v>
      </c>
    </row>
    <row r="2216" spans="6:7" hidden="1">
      <c r="F2216">
        <f>'Template A - Products'!I2216+'Template A - Products'!J2216</f>
        <v>0</v>
      </c>
      <c r="G2216">
        <f>IF('Template A - Products'!H2216="Single",750-'Validation Checks'!F2216,1500-'Validation Checks'!F2216)</f>
        <v>1500</v>
      </c>
    </row>
    <row r="2217" spans="6:7" hidden="1">
      <c r="F2217">
        <f>'Template A - Products'!I2217+'Template A - Products'!J2217</f>
        <v>0</v>
      </c>
      <c r="G2217">
        <f>IF('Template A - Products'!H2217="Single",750-'Validation Checks'!F2217,1500-'Validation Checks'!F2217)</f>
        <v>1500</v>
      </c>
    </row>
    <row r="2218" spans="6:7" hidden="1">
      <c r="F2218">
        <f>'Template A - Products'!I2218+'Template A - Products'!J2218</f>
        <v>0</v>
      </c>
      <c r="G2218">
        <f>IF('Template A - Products'!H2218="Single",750-'Validation Checks'!F2218,1500-'Validation Checks'!F2218)</f>
        <v>1500</v>
      </c>
    </row>
    <row r="2219" spans="6:7" hidden="1">
      <c r="F2219">
        <f>'Template A - Products'!I2219+'Template A - Products'!J2219</f>
        <v>0</v>
      </c>
      <c r="G2219">
        <f>IF('Template A - Products'!H2219="Single",750-'Validation Checks'!F2219,1500-'Validation Checks'!F2219)</f>
        <v>1500</v>
      </c>
    </row>
    <row r="2220" spans="6:7" hidden="1">
      <c r="F2220">
        <f>'Template A - Products'!I2220+'Template A - Products'!J2220</f>
        <v>0</v>
      </c>
      <c r="G2220">
        <f>IF('Template A - Products'!H2220="Single",750-'Validation Checks'!F2220,1500-'Validation Checks'!F2220)</f>
        <v>1500</v>
      </c>
    </row>
    <row r="2221" spans="6:7" hidden="1">
      <c r="F2221">
        <f>'Template A - Products'!I2221+'Template A - Products'!J2221</f>
        <v>0</v>
      </c>
      <c r="G2221">
        <f>IF('Template A - Products'!H2221="Single",750-'Validation Checks'!F2221,1500-'Validation Checks'!F2221)</f>
        <v>1500</v>
      </c>
    </row>
    <row r="2222" spans="6:7" hidden="1">
      <c r="F2222">
        <f>'Template A - Products'!I2222+'Template A - Products'!J2222</f>
        <v>0</v>
      </c>
      <c r="G2222">
        <f>IF('Template A - Products'!H2222="Single",750-'Validation Checks'!F2222,1500-'Validation Checks'!F2222)</f>
        <v>1500</v>
      </c>
    </row>
    <row r="2223" spans="6:7" hidden="1">
      <c r="F2223">
        <f>'Template A - Products'!I2223+'Template A - Products'!J2223</f>
        <v>0</v>
      </c>
      <c r="G2223">
        <f>IF('Template A - Products'!H2223="Single",750-'Validation Checks'!F2223,1500-'Validation Checks'!F2223)</f>
        <v>1500</v>
      </c>
    </row>
    <row r="2224" spans="6:7" hidden="1">
      <c r="F2224">
        <f>'Template A - Products'!I2224+'Template A - Products'!J2224</f>
        <v>0</v>
      </c>
      <c r="G2224">
        <f>IF('Template A - Products'!H2224="Single",750-'Validation Checks'!F2224,1500-'Validation Checks'!F2224)</f>
        <v>1500</v>
      </c>
    </row>
    <row r="2225" spans="6:7" hidden="1">
      <c r="F2225">
        <f>'Template A - Products'!I2225+'Template A - Products'!J2225</f>
        <v>0</v>
      </c>
      <c r="G2225">
        <f>IF('Template A - Products'!H2225="Single",750-'Validation Checks'!F2225,1500-'Validation Checks'!F2225)</f>
        <v>1500</v>
      </c>
    </row>
    <row r="2226" spans="6:7" hidden="1">
      <c r="F2226">
        <f>'Template A - Products'!I2226+'Template A - Products'!J2226</f>
        <v>0</v>
      </c>
      <c r="G2226">
        <f>IF('Template A - Products'!H2226="Single",750-'Validation Checks'!F2226,1500-'Validation Checks'!F2226)</f>
        <v>1500</v>
      </c>
    </row>
    <row r="2227" spans="6:7" hidden="1">
      <c r="F2227">
        <f>'Template A - Products'!I2227+'Template A - Products'!J2227</f>
        <v>0</v>
      </c>
      <c r="G2227">
        <f>IF('Template A - Products'!H2227="Single",750-'Validation Checks'!F2227,1500-'Validation Checks'!F2227)</f>
        <v>1500</v>
      </c>
    </row>
    <row r="2228" spans="6:7" hidden="1">
      <c r="F2228">
        <f>'Template A - Products'!I2228+'Template A - Products'!J2228</f>
        <v>0</v>
      </c>
      <c r="G2228">
        <f>IF('Template A - Products'!H2228="Single",750-'Validation Checks'!F2228,1500-'Validation Checks'!F2228)</f>
        <v>1500</v>
      </c>
    </row>
    <row r="2229" spans="6:7" hidden="1">
      <c r="F2229">
        <f>'Template A - Products'!I2229+'Template A - Products'!J2229</f>
        <v>0</v>
      </c>
      <c r="G2229">
        <f>IF('Template A - Products'!H2229="Single",750-'Validation Checks'!F2229,1500-'Validation Checks'!F2229)</f>
        <v>1500</v>
      </c>
    </row>
    <row r="2230" spans="6:7" hidden="1">
      <c r="F2230">
        <f>'Template A - Products'!I2230+'Template A - Products'!J2230</f>
        <v>0</v>
      </c>
      <c r="G2230">
        <f>IF('Template A - Products'!H2230="Single",750-'Validation Checks'!F2230,1500-'Validation Checks'!F2230)</f>
        <v>1500</v>
      </c>
    </row>
    <row r="2231" spans="6:7" hidden="1">
      <c r="F2231">
        <f>'Template A - Products'!I2231+'Template A - Products'!J2231</f>
        <v>0</v>
      </c>
      <c r="G2231">
        <f>IF('Template A - Products'!H2231="Single",750-'Validation Checks'!F2231,1500-'Validation Checks'!F2231)</f>
        <v>1500</v>
      </c>
    </row>
    <row r="2232" spans="6:7" hidden="1">
      <c r="F2232">
        <f>'Template A - Products'!I2232+'Template A - Products'!J2232</f>
        <v>0</v>
      </c>
      <c r="G2232">
        <f>IF('Template A - Products'!H2232="Single",750-'Validation Checks'!F2232,1500-'Validation Checks'!F2232)</f>
        <v>1500</v>
      </c>
    </row>
    <row r="2233" spans="6:7" hidden="1">
      <c r="F2233">
        <f>'Template A - Products'!I2233+'Template A - Products'!J2233</f>
        <v>0</v>
      </c>
      <c r="G2233">
        <f>IF('Template A - Products'!H2233="Single",750-'Validation Checks'!F2233,1500-'Validation Checks'!F2233)</f>
        <v>1500</v>
      </c>
    </row>
    <row r="2234" spans="6:7" hidden="1">
      <c r="F2234">
        <f>'Template A - Products'!I2234+'Template A - Products'!J2234</f>
        <v>0</v>
      </c>
      <c r="G2234">
        <f>IF('Template A - Products'!H2234="Single",750-'Validation Checks'!F2234,1500-'Validation Checks'!F2234)</f>
        <v>1500</v>
      </c>
    </row>
    <row r="2235" spans="6:7" hidden="1">
      <c r="F2235">
        <f>'Template A - Products'!I2235+'Template A - Products'!J2235</f>
        <v>0</v>
      </c>
      <c r="G2235">
        <f>IF('Template A - Products'!H2235="Single",750-'Validation Checks'!F2235,1500-'Validation Checks'!F2235)</f>
        <v>1500</v>
      </c>
    </row>
    <row r="2236" spans="6:7" hidden="1">
      <c r="F2236">
        <f>'Template A - Products'!I2236+'Template A - Products'!J2236</f>
        <v>0</v>
      </c>
      <c r="G2236">
        <f>IF('Template A - Products'!H2236="Single",750-'Validation Checks'!F2236,1500-'Validation Checks'!F2236)</f>
        <v>1500</v>
      </c>
    </row>
    <row r="2237" spans="6:7" hidden="1">
      <c r="F2237">
        <f>'Template A - Products'!I2237+'Template A - Products'!J2237</f>
        <v>0</v>
      </c>
      <c r="G2237">
        <f>IF('Template A - Products'!H2237="Single",750-'Validation Checks'!F2237,1500-'Validation Checks'!F2237)</f>
        <v>1500</v>
      </c>
    </row>
    <row r="2238" spans="6:7" hidden="1">
      <c r="F2238">
        <f>'Template A - Products'!I2238+'Template A - Products'!J2238</f>
        <v>0</v>
      </c>
      <c r="G2238">
        <f>IF('Template A - Products'!H2238="Single",750-'Validation Checks'!F2238,1500-'Validation Checks'!F2238)</f>
        <v>1500</v>
      </c>
    </row>
    <row r="2239" spans="6:7" hidden="1">
      <c r="F2239">
        <f>'Template A - Products'!I2239+'Template A - Products'!J2239</f>
        <v>0</v>
      </c>
      <c r="G2239">
        <f>IF('Template A - Products'!H2239="Single",750-'Validation Checks'!F2239,1500-'Validation Checks'!F2239)</f>
        <v>1500</v>
      </c>
    </row>
    <row r="2240" spans="6:7" hidden="1">
      <c r="F2240">
        <f>'Template A - Products'!I2240+'Template A - Products'!J2240</f>
        <v>0</v>
      </c>
      <c r="G2240">
        <f>IF('Template A - Products'!H2240="Single",750-'Validation Checks'!F2240,1500-'Validation Checks'!F2240)</f>
        <v>1500</v>
      </c>
    </row>
    <row r="2241" spans="6:7" hidden="1">
      <c r="F2241">
        <f>'Template A - Products'!I2241+'Template A - Products'!J2241</f>
        <v>0</v>
      </c>
      <c r="G2241">
        <f>IF('Template A - Products'!H2241="Single",750-'Validation Checks'!F2241,1500-'Validation Checks'!F2241)</f>
        <v>1500</v>
      </c>
    </row>
    <row r="2242" spans="6:7" hidden="1">
      <c r="F2242">
        <f>'Template A - Products'!I2242+'Template A - Products'!J2242</f>
        <v>0</v>
      </c>
      <c r="G2242">
        <f>IF('Template A - Products'!H2242="Single",750-'Validation Checks'!F2242,1500-'Validation Checks'!F2242)</f>
        <v>1500</v>
      </c>
    </row>
    <row r="2243" spans="6:7" hidden="1">
      <c r="F2243">
        <f>'Template A - Products'!I2243+'Template A - Products'!J2243</f>
        <v>0</v>
      </c>
      <c r="G2243">
        <f>IF('Template A - Products'!H2243="Single",750-'Validation Checks'!F2243,1500-'Validation Checks'!F2243)</f>
        <v>1500</v>
      </c>
    </row>
    <row r="2244" spans="6:7" hidden="1">
      <c r="F2244">
        <f>'Template A - Products'!I2244+'Template A - Products'!J2244</f>
        <v>0</v>
      </c>
      <c r="G2244">
        <f>IF('Template A - Products'!H2244="Single",750-'Validation Checks'!F2244,1500-'Validation Checks'!F2244)</f>
        <v>1500</v>
      </c>
    </row>
    <row r="2245" spans="6:7" hidden="1">
      <c r="F2245">
        <f>'Template A - Products'!I2245+'Template A - Products'!J2245</f>
        <v>0</v>
      </c>
      <c r="G2245">
        <f>IF('Template A - Products'!H2245="Single",750-'Validation Checks'!F2245,1500-'Validation Checks'!F2245)</f>
        <v>1500</v>
      </c>
    </row>
    <row r="2246" spans="6:7" hidden="1">
      <c r="F2246">
        <f>'Template A - Products'!I2246+'Template A - Products'!J2246</f>
        <v>0</v>
      </c>
      <c r="G2246">
        <f>IF('Template A - Products'!H2246="Single",750-'Validation Checks'!F2246,1500-'Validation Checks'!F2246)</f>
        <v>1500</v>
      </c>
    </row>
    <row r="2247" spans="6:7" hidden="1">
      <c r="F2247">
        <f>'Template A - Products'!I2247+'Template A - Products'!J2247</f>
        <v>0</v>
      </c>
      <c r="G2247">
        <f>IF('Template A - Products'!H2247="Single",750-'Validation Checks'!F2247,1500-'Validation Checks'!F2247)</f>
        <v>1500</v>
      </c>
    </row>
    <row r="2248" spans="6:7" hidden="1">
      <c r="F2248">
        <f>'Template A - Products'!I2248+'Template A - Products'!J2248</f>
        <v>0</v>
      </c>
      <c r="G2248">
        <f>IF('Template A - Products'!H2248="Single",750-'Validation Checks'!F2248,1500-'Validation Checks'!F2248)</f>
        <v>1500</v>
      </c>
    </row>
    <row r="2249" spans="6:7" hidden="1">
      <c r="F2249">
        <f>'Template A - Products'!I2249+'Template A - Products'!J2249</f>
        <v>0</v>
      </c>
      <c r="G2249">
        <f>IF('Template A - Products'!H2249="Single",750-'Validation Checks'!F2249,1500-'Validation Checks'!F2249)</f>
        <v>1500</v>
      </c>
    </row>
    <row r="2250" spans="6:7" hidden="1">
      <c r="F2250">
        <f>'Template A - Products'!I2250+'Template A - Products'!J2250</f>
        <v>0</v>
      </c>
      <c r="G2250">
        <f>IF('Template A - Products'!H2250="Single",750-'Validation Checks'!F2250,1500-'Validation Checks'!F2250)</f>
        <v>1500</v>
      </c>
    </row>
    <row r="2251" spans="6:7" hidden="1">
      <c r="F2251">
        <f>'Template A - Products'!I2251+'Template A - Products'!J2251</f>
        <v>0</v>
      </c>
      <c r="G2251">
        <f>IF('Template A - Products'!H2251="Single",750-'Validation Checks'!F2251,1500-'Validation Checks'!F2251)</f>
        <v>1500</v>
      </c>
    </row>
    <row r="2252" spans="6:7" hidden="1">
      <c r="F2252">
        <f>'Template A - Products'!I2252+'Template A - Products'!J2252</f>
        <v>0</v>
      </c>
      <c r="G2252">
        <f>IF('Template A - Products'!H2252="Single",750-'Validation Checks'!F2252,1500-'Validation Checks'!F2252)</f>
        <v>1500</v>
      </c>
    </row>
    <row r="2253" spans="6:7" hidden="1">
      <c r="F2253">
        <f>'Template A - Products'!I2253+'Template A - Products'!J2253</f>
        <v>0</v>
      </c>
      <c r="G2253">
        <f>IF('Template A - Products'!H2253="Single",750-'Validation Checks'!F2253,1500-'Validation Checks'!F2253)</f>
        <v>1500</v>
      </c>
    </row>
    <row r="2254" spans="6:7" hidden="1">
      <c r="F2254">
        <f>'Template A - Products'!I2254+'Template A - Products'!J2254</f>
        <v>0</v>
      </c>
      <c r="G2254">
        <f>IF('Template A - Products'!H2254="Single",750-'Validation Checks'!F2254,1500-'Validation Checks'!F2254)</f>
        <v>1500</v>
      </c>
    </row>
    <row r="2255" spans="6:7" hidden="1">
      <c r="F2255">
        <f>'Template A - Products'!I2255+'Template A - Products'!J2255</f>
        <v>0</v>
      </c>
      <c r="G2255">
        <f>IF('Template A - Products'!H2255="Single",750-'Validation Checks'!F2255,1500-'Validation Checks'!F2255)</f>
        <v>1500</v>
      </c>
    </row>
    <row r="2256" spans="6:7" hidden="1">
      <c r="F2256">
        <f>'Template A - Products'!I2256+'Template A - Products'!J2256</f>
        <v>0</v>
      </c>
      <c r="G2256">
        <f>IF('Template A - Products'!H2256="Single",750-'Validation Checks'!F2256,1500-'Validation Checks'!F2256)</f>
        <v>1500</v>
      </c>
    </row>
    <row r="2257" spans="6:7" hidden="1">
      <c r="F2257">
        <f>'Template A - Products'!I2257+'Template A - Products'!J2257</f>
        <v>0</v>
      </c>
      <c r="G2257">
        <f>IF('Template A - Products'!H2257="Single",750-'Validation Checks'!F2257,1500-'Validation Checks'!F2257)</f>
        <v>1500</v>
      </c>
    </row>
    <row r="2258" spans="6:7" hidden="1">
      <c r="F2258">
        <f>'Template A - Products'!I2258+'Template A - Products'!J2258</f>
        <v>0</v>
      </c>
      <c r="G2258">
        <f>IF('Template A - Products'!H2258="Single",750-'Validation Checks'!F2258,1500-'Validation Checks'!F2258)</f>
        <v>1500</v>
      </c>
    </row>
    <row r="2259" spans="6:7" hidden="1">
      <c r="F2259">
        <f>'Template A - Products'!I2259+'Template A - Products'!J2259</f>
        <v>0</v>
      </c>
      <c r="G2259">
        <f>IF('Template A - Products'!H2259="Single",750-'Validation Checks'!F2259,1500-'Validation Checks'!F2259)</f>
        <v>1500</v>
      </c>
    </row>
    <row r="2260" spans="6:7" hidden="1">
      <c r="F2260">
        <f>'Template A - Products'!I2260+'Template A - Products'!J2260</f>
        <v>0</v>
      </c>
      <c r="G2260">
        <f>IF('Template A - Products'!H2260="Single",750-'Validation Checks'!F2260,1500-'Validation Checks'!F2260)</f>
        <v>1500</v>
      </c>
    </row>
    <row r="2261" spans="6:7" hidden="1">
      <c r="F2261">
        <f>'Template A - Products'!I2261+'Template A - Products'!J2261</f>
        <v>0</v>
      </c>
      <c r="G2261">
        <f>IF('Template A - Products'!H2261="Single",750-'Validation Checks'!F2261,1500-'Validation Checks'!F2261)</f>
        <v>1500</v>
      </c>
    </row>
    <row r="2262" spans="6:7" hidden="1">
      <c r="F2262">
        <f>'Template A - Products'!I2262+'Template A - Products'!J2262</f>
        <v>0</v>
      </c>
      <c r="G2262">
        <f>IF('Template A - Products'!H2262="Single",750-'Validation Checks'!F2262,1500-'Validation Checks'!F2262)</f>
        <v>1500</v>
      </c>
    </row>
    <row r="2263" spans="6:7" hidden="1">
      <c r="F2263">
        <f>'Template A - Products'!I2263+'Template A - Products'!J2263</f>
        <v>0</v>
      </c>
      <c r="G2263">
        <f>IF('Template A - Products'!H2263="Single",750-'Validation Checks'!F2263,1500-'Validation Checks'!F2263)</f>
        <v>1500</v>
      </c>
    </row>
    <row r="2264" spans="6:7" hidden="1">
      <c r="F2264">
        <f>'Template A - Products'!I2264+'Template A - Products'!J2264</f>
        <v>0</v>
      </c>
      <c r="G2264">
        <f>IF('Template A - Products'!H2264="Single",750-'Validation Checks'!F2264,1500-'Validation Checks'!F2264)</f>
        <v>1500</v>
      </c>
    </row>
    <row r="2265" spans="6:7" hidden="1">
      <c r="F2265">
        <f>'Template A - Products'!I2265+'Template A - Products'!J2265</f>
        <v>0</v>
      </c>
      <c r="G2265">
        <f>IF('Template A - Products'!H2265="Single",750-'Validation Checks'!F2265,1500-'Validation Checks'!F2265)</f>
        <v>1500</v>
      </c>
    </row>
    <row r="2266" spans="6:7" hidden="1">
      <c r="F2266">
        <f>'Template A - Products'!I2266+'Template A - Products'!J2266</f>
        <v>0</v>
      </c>
      <c r="G2266">
        <f>IF('Template A - Products'!H2266="Single",750-'Validation Checks'!F2266,1500-'Validation Checks'!F2266)</f>
        <v>1500</v>
      </c>
    </row>
    <row r="2267" spans="6:7" hidden="1">
      <c r="F2267">
        <f>'Template A - Products'!I2267+'Template A - Products'!J2267</f>
        <v>0</v>
      </c>
      <c r="G2267">
        <f>IF('Template A - Products'!H2267="Single",750-'Validation Checks'!F2267,1500-'Validation Checks'!F2267)</f>
        <v>1500</v>
      </c>
    </row>
    <row r="2268" spans="6:7" hidden="1">
      <c r="F2268">
        <f>'Template A - Products'!I2268+'Template A - Products'!J2268</f>
        <v>0</v>
      </c>
      <c r="G2268">
        <f>IF('Template A - Products'!H2268="Single",750-'Validation Checks'!F2268,1500-'Validation Checks'!F2268)</f>
        <v>1500</v>
      </c>
    </row>
    <row r="2269" spans="6:7" hidden="1">
      <c r="F2269">
        <f>'Template A - Products'!I2269+'Template A - Products'!J2269</f>
        <v>0</v>
      </c>
      <c r="G2269">
        <f>IF('Template A - Products'!H2269="Single",750-'Validation Checks'!F2269,1500-'Validation Checks'!F2269)</f>
        <v>1500</v>
      </c>
    </row>
    <row r="2270" spans="6:7" hidden="1">
      <c r="F2270">
        <f>'Template A - Products'!I2270+'Template A - Products'!J2270</f>
        <v>0</v>
      </c>
      <c r="G2270">
        <f>IF('Template A - Products'!H2270="Single",750-'Validation Checks'!F2270,1500-'Validation Checks'!F2270)</f>
        <v>1500</v>
      </c>
    </row>
    <row r="2271" spans="6:7" hidden="1">
      <c r="F2271">
        <f>'Template A - Products'!I2271+'Template A - Products'!J2271</f>
        <v>0</v>
      </c>
      <c r="G2271">
        <f>IF('Template A - Products'!H2271="Single",750-'Validation Checks'!F2271,1500-'Validation Checks'!F2271)</f>
        <v>1500</v>
      </c>
    </row>
    <row r="2272" spans="6:7" hidden="1">
      <c r="F2272">
        <f>'Template A - Products'!I2272+'Template A - Products'!J2272</f>
        <v>0</v>
      </c>
      <c r="G2272">
        <f>IF('Template A - Products'!H2272="Single",750-'Validation Checks'!F2272,1500-'Validation Checks'!F2272)</f>
        <v>1500</v>
      </c>
    </row>
    <row r="2273" spans="6:7" hidden="1">
      <c r="F2273">
        <f>'Template A - Products'!I2273+'Template A - Products'!J2273</f>
        <v>0</v>
      </c>
      <c r="G2273">
        <f>IF('Template A - Products'!H2273="Single",750-'Validation Checks'!F2273,1500-'Validation Checks'!F2273)</f>
        <v>1500</v>
      </c>
    </row>
    <row r="2274" spans="6:7" hidden="1">
      <c r="F2274">
        <f>'Template A - Products'!I2274+'Template A - Products'!J2274</f>
        <v>0</v>
      </c>
      <c r="G2274">
        <f>IF('Template A - Products'!H2274="Single",750-'Validation Checks'!F2274,1500-'Validation Checks'!F2274)</f>
        <v>1500</v>
      </c>
    </row>
    <row r="2275" spans="6:7" hidden="1">
      <c r="F2275">
        <f>'Template A - Products'!I2275+'Template A - Products'!J2275</f>
        <v>0</v>
      </c>
      <c r="G2275">
        <f>IF('Template A - Products'!H2275="Single",750-'Validation Checks'!F2275,1500-'Validation Checks'!F2275)</f>
        <v>1500</v>
      </c>
    </row>
    <row r="2276" spans="6:7" hidden="1">
      <c r="F2276">
        <f>'Template A - Products'!I2276+'Template A - Products'!J2276</f>
        <v>0</v>
      </c>
      <c r="G2276">
        <f>IF('Template A - Products'!H2276="Single",750-'Validation Checks'!F2276,1500-'Validation Checks'!F2276)</f>
        <v>1500</v>
      </c>
    </row>
    <row r="2277" spans="6:7" hidden="1">
      <c r="F2277">
        <f>'Template A - Products'!I2277+'Template A - Products'!J2277</f>
        <v>0</v>
      </c>
      <c r="G2277">
        <f>IF('Template A - Products'!H2277="Single",750-'Validation Checks'!F2277,1500-'Validation Checks'!F2277)</f>
        <v>1500</v>
      </c>
    </row>
    <row r="2278" spans="6:7" hidden="1">
      <c r="F2278">
        <f>'Template A - Products'!I2278+'Template A - Products'!J2278</f>
        <v>0</v>
      </c>
      <c r="G2278">
        <f>IF('Template A - Products'!H2278="Single",750-'Validation Checks'!F2278,1500-'Validation Checks'!F2278)</f>
        <v>1500</v>
      </c>
    </row>
    <row r="2279" spans="6:7" hidden="1">
      <c r="F2279">
        <f>'Template A - Products'!I2279+'Template A - Products'!J2279</f>
        <v>0</v>
      </c>
      <c r="G2279">
        <f>IF('Template A - Products'!H2279="Single",750-'Validation Checks'!F2279,1500-'Validation Checks'!F2279)</f>
        <v>1500</v>
      </c>
    </row>
    <row r="2280" spans="6:7" hidden="1">
      <c r="F2280">
        <f>'Template A - Products'!I2280+'Template A - Products'!J2280</f>
        <v>0</v>
      </c>
      <c r="G2280">
        <f>IF('Template A - Products'!H2280="Single",750-'Validation Checks'!F2280,1500-'Validation Checks'!F2280)</f>
        <v>1500</v>
      </c>
    </row>
    <row r="2281" spans="6:7" hidden="1">
      <c r="F2281">
        <f>'Template A - Products'!I2281+'Template A - Products'!J2281</f>
        <v>0</v>
      </c>
      <c r="G2281">
        <f>IF('Template A - Products'!H2281="Single",750-'Validation Checks'!F2281,1500-'Validation Checks'!F2281)</f>
        <v>1500</v>
      </c>
    </row>
    <row r="2282" spans="6:7" hidden="1">
      <c r="F2282">
        <f>'Template A - Products'!I2282+'Template A - Products'!J2282</f>
        <v>0</v>
      </c>
      <c r="G2282">
        <f>IF('Template A - Products'!H2282="Single",750-'Validation Checks'!F2282,1500-'Validation Checks'!F2282)</f>
        <v>1500</v>
      </c>
    </row>
    <row r="2283" spans="6:7" hidden="1">
      <c r="F2283">
        <f>'Template A - Products'!I2283+'Template A - Products'!J2283</f>
        <v>0</v>
      </c>
      <c r="G2283">
        <f>IF('Template A - Products'!H2283="Single",750-'Validation Checks'!F2283,1500-'Validation Checks'!F2283)</f>
        <v>1500</v>
      </c>
    </row>
    <row r="2284" spans="6:7" hidden="1">
      <c r="F2284">
        <f>'Template A - Products'!I2284+'Template A - Products'!J2284</f>
        <v>0</v>
      </c>
      <c r="G2284">
        <f>IF('Template A - Products'!H2284="Single",750-'Validation Checks'!F2284,1500-'Validation Checks'!F2284)</f>
        <v>1500</v>
      </c>
    </row>
    <row r="2285" spans="6:7" hidden="1">
      <c r="F2285">
        <f>'Template A - Products'!I2285+'Template A - Products'!J2285</f>
        <v>0</v>
      </c>
      <c r="G2285">
        <f>IF('Template A - Products'!H2285="Single",750-'Validation Checks'!F2285,1500-'Validation Checks'!F2285)</f>
        <v>1500</v>
      </c>
    </row>
    <row r="2286" spans="6:7" hidden="1">
      <c r="F2286">
        <f>'Template A - Products'!I2286+'Template A - Products'!J2286</f>
        <v>0</v>
      </c>
      <c r="G2286">
        <f>IF('Template A - Products'!H2286="Single",750-'Validation Checks'!F2286,1500-'Validation Checks'!F2286)</f>
        <v>1500</v>
      </c>
    </row>
    <row r="2287" spans="6:7" hidden="1">
      <c r="F2287">
        <f>'Template A - Products'!I2287+'Template A - Products'!J2287</f>
        <v>0</v>
      </c>
      <c r="G2287">
        <f>IF('Template A - Products'!H2287="Single",750-'Validation Checks'!F2287,1500-'Validation Checks'!F2287)</f>
        <v>1500</v>
      </c>
    </row>
    <row r="2288" spans="6:7" hidden="1">
      <c r="F2288">
        <f>'Template A - Products'!I2288+'Template A - Products'!J2288</f>
        <v>0</v>
      </c>
      <c r="G2288">
        <f>IF('Template A - Products'!H2288="Single",750-'Validation Checks'!F2288,1500-'Validation Checks'!F2288)</f>
        <v>1500</v>
      </c>
    </row>
    <row r="2289" spans="6:7" hidden="1">
      <c r="F2289">
        <f>'Template A - Products'!I2289+'Template A - Products'!J2289</f>
        <v>0</v>
      </c>
      <c r="G2289">
        <f>IF('Template A - Products'!H2289="Single",750-'Validation Checks'!F2289,1500-'Validation Checks'!F2289)</f>
        <v>1500</v>
      </c>
    </row>
    <row r="2290" spans="6:7" hidden="1">
      <c r="F2290">
        <f>'Template A - Products'!I2290+'Template A - Products'!J2290</f>
        <v>0</v>
      </c>
      <c r="G2290">
        <f>IF('Template A - Products'!H2290="Single",750-'Validation Checks'!F2290,1500-'Validation Checks'!F2290)</f>
        <v>1500</v>
      </c>
    </row>
    <row r="2291" spans="6:7" hidden="1">
      <c r="F2291">
        <f>'Template A - Products'!I2291+'Template A - Products'!J2291</f>
        <v>0</v>
      </c>
      <c r="G2291">
        <f>IF('Template A - Products'!H2291="Single",750-'Validation Checks'!F2291,1500-'Validation Checks'!F2291)</f>
        <v>1500</v>
      </c>
    </row>
    <row r="2292" spans="6:7" hidden="1">
      <c r="F2292">
        <f>'Template A - Products'!I2292+'Template A - Products'!J2292</f>
        <v>0</v>
      </c>
      <c r="G2292">
        <f>IF('Template A - Products'!H2292="Single",750-'Validation Checks'!F2292,1500-'Validation Checks'!F2292)</f>
        <v>1500</v>
      </c>
    </row>
    <row r="2293" spans="6:7" hidden="1">
      <c r="F2293">
        <f>'Template A - Products'!I2293+'Template A - Products'!J2293</f>
        <v>0</v>
      </c>
      <c r="G2293">
        <f>IF('Template A - Products'!H2293="Single",750-'Validation Checks'!F2293,1500-'Validation Checks'!F2293)</f>
        <v>1500</v>
      </c>
    </row>
    <row r="2294" spans="6:7" hidden="1">
      <c r="F2294">
        <f>'Template A - Products'!I2294+'Template A - Products'!J2294</f>
        <v>0</v>
      </c>
      <c r="G2294">
        <f>IF('Template A - Products'!H2294="Single",750-'Validation Checks'!F2294,1500-'Validation Checks'!F2294)</f>
        <v>1500</v>
      </c>
    </row>
    <row r="2295" spans="6:7" hidden="1">
      <c r="F2295">
        <f>'Template A - Products'!I2295+'Template A - Products'!J2295</f>
        <v>0</v>
      </c>
      <c r="G2295">
        <f>IF('Template A - Products'!H2295="Single",750-'Validation Checks'!F2295,1500-'Validation Checks'!F2295)</f>
        <v>1500</v>
      </c>
    </row>
    <row r="2296" spans="6:7" hidden="1">
      <c r="F2296">
        <f>'Template A - Products'!I2296+'Template A - Products'!J2296</f>
        <v>0</v>
      </c>
      <c r="G2296">
        <f>IF('Template A - Products'!H2296="Single",750-'Validation Checks'!F2296,1500-'Validation Checks'!F2296)</f>
        <v>1500</v>
      </c>
    </row>
    <row r="2297" spans="6:7" hidden="1">
      <c r="F2297">
        <f>'Template A - Products'!I2297+'Template A - Products'!J2297</f>
        <v>0</v>
      </c>
      <c r="G2297">
        <f>IF('Template A - Products'!H2297="Single",750-'Validation Checks'!F2297,1500-'Validation Checks'!F2297)</f>
        <v>1500</v>
      </c>
    </row>
    <row r="2298" spans="6:7" hidden="1">
      <c r="F2298">
        <f>'Template A - Products'!I2298+'Template A - Products'!J2298</f>
        <v>0</v>
      </c>
      <c r="G2298">
        <f>IF('Template A - Products'!H2298="Single",750-'Validation Checks'!F2298,1500-'Validation Checks'!F2298)</f>
        <v>1500</v>
      </c>
    </row>
    <row r="2299" spans="6:7" hidden="1">
      <c r="F2299">
        <f>'Template A - Products'!I2299+'Template A - Products'!J2299</f>
        <v>0</v>
      </c>
      <c r="G2299">
        <f>IF('Template A - Products'!H2299="Single",750-'Validation Checks'!F2299,1500-'Validation Checks'!F2299)</f>
        <v>1500</v>
      </c>
    </row>
    <row r="2300" spans="6:7" hidden="1">
      <c r="F2300">
        <f>'Template A - Products'!I2300+'Template A - Products'!J2300</f>
        <v>0</v>
      </c>
      <c r="G2300">
        <f>IF('Template A - Products'!H2300="Single",750-'Validation Checks'!F2300,1500-'Validation Checks'!F2300)</f>
        <v>1500</v>
      </c>
    </row>
    <row r="2301" spans="6:7" hidden="1">
      <c r="F2301">
        <f>'Template A - Products'!I2301+'Template A - Products'!J2301</f>
        <v>0</v>
      </c>
      <c r="G2301">
        <f>IF('Template A - Products'!H2301="Single",750-'Validation Checks'!F2301,1500-'Validation Checks'!F2301)</f>
        <v>1500</v>
      </c>
    </row>
    <row r="2302" spans="6:7" hidden="1">
      <c r="F2302">
        <f>'Template A - Products'!I2302+'Template A - Products'!J2302</f>
        <v>0</v>
      </c>
      <c r="G2302">
        <f>IF('Template A - Products'!H2302="Single",750-'Validation Checks'!F2302,1500-'Validation Checks'!F2302)</f>
        <v>1500</v>
      </c>
    </row>
    <row r="2303" spans="6:7" hidden="1">
      <c r="F2303">
        <f>'Template A - Products'!I2303+'Template A - Products'!J2303</f>
        <v>0</v>
      </c>
      <c r="G2303">
        <f>IF('Template A - Products'!H2303="Single",750-'Validation Checks'!F2303,1500-'Validation Checks'!F2303)</f>
        <v>1500</v>
      </c>
    </row>
    <row r="2304" spans="6:7" hidden="1">
      <c r="F2304">
        <f>'Template A - Products'!I2304+'Template A - Products'!J2304</f>
        <v>0</v>
      </c>
      <c r="G2304">
        <f>IF('Template A - Products'!H2304="Single",750-'Validation Checks'!F2304,1500-'Validation Checks'!F2304)</f>
        <v>1500</v>
      </c>
    </row>
    <row r="2305" spans="6:7" hidden="1">
      <c r="F2305">
        <f>'Template A - Products'!I2305+'Template A - Products'!J2305</f>
        <v>0</v>
      </c>
      <c r="G2305">
        <f>IF('Template A - Products'!H2305="Single",750-'Validation Checks'!F2305,1500-'Validation Checks'!F2305)</f>
        <v>1500</v>
      </c>
    </row>
    <row r="2306" spans="6:7" hidden="1">
      <c r="F2306">
        <f>'Template A - Products'!I2306+'Template A - Products'!J2306</f>
        <v>0</v>
      </c>
      <c r="G2306">
        <f>IF('Template A - Products'!H2306="Single",750-'Validation Checks'!F2306,1500-'Validation Checks'!F2306)</f>
        <v>1500</v>
      </c>
    </row>
    <row r="2307" spans="6:7" hidden="1">
      <c r="F2307">
        <f>'Template A - Products'!I2307+'Template A - Products'!J2307</f>
        <v>0</v>
      </c>
      <c r="G2307">
        <f>IF('Template A - Products'!H2307="Single",750-'Validation Checks'!F2307,1500-'Validation Checks'!F2307)</f>
        <v>1500</v>
      </c>
    </row>
    <row r="2308" spans="6:7" hidden="1">
      <c r="F2308">
        <f>'Template A - Products'!I2308+'Template A - Products'!J2308</f>
        <v>0</v>
      </c>
      <c r="G2308">
        <f>IF('Template A - Products'!H2308="Single",750-'Validation Checks'!F2308,1500-'Validation Checks'!F2308)</f>
        <v>1500</v>
      </c>
    </row>
    <row r="2309" spans="6:7" hidden="1">
      <c r="F2309">
        <f>'Template A - Products'!I2309+'Template A - Products'!J2309</f>
        <v>0</v>
      </c>
      <c r="G2309">
        <f>IF('Template A - Products'!H2309="Single",750-'Validation Checks'!F2309,1500-'Validation Checks'!F2309)</f>
        <v>1500</v>
      </c>
    </row>
    <row r="2310" spans="6:7" hidden="1">
      <c r="F2310">
        <f>'Template A - Products'!I2310+'Template A - Products'!J2310</f>
        <v>0</v>
      </c>
      <c r="G2310">
        <f>IF('Template A - Products'!H2310="Single",750-'Validation Checks'!F2310,1500-'Validation Checks'!F2310)</f>
        <v>1500</v>
      </c>
    </row>
    <row r="2311" spans="6:7" hidden="1">
      <c r="F2311">
        <f>'Template A - Products'!I2311+'Template A - Products'!J2311</f>
        <v>0</v>
      </c>
      <c r="G2311">
        <f>IF('Template A - Products'!H2311="Single",750-'Validation Checks'!F2311,1500-'Validation Checks'!F2311)</f>
        <v>1500</v>
      </c>
    </row>
    <row r="2312" spans="6:7" hidden="1">
      <c r="F2312">
        <f>'Template A - Products'!I2312+'Template A - Products'!J2312</f>
        <v>0</v>
      </c>
      <c r="G2312">
        <f>IF('Template A - Products'!H2312="Single",750-'Validation Checks'!F2312,1500-'Validation Checks'!F2312)</f>
        <v>1500</v>
      </c>
    </row>
    <row r="2313" spans="6:7" hidden="1">
      <c r="F2313">
        <f>'Template A - Products'!I2313+'Template A - Products'!J2313</f>
        <v>0</v>
      </c>
      <c r="G2313">
        <f>IF('Template A - Products'!H2313="Single",750-'Validation Checks'!F2313,1500-'Validation Checks'!F2313)</f>
        <v>1500</v>
      </c>
    </row>
    <row r="2314" spans="6:7" hidden="1">
      <c r="F2314">
        <f>'Template A - Products'!I2314+'Template A - Products'!J2314</f>
        <v>0</v>
      </c>
      <c r="G2314">
        <f>IF('Template A - Products'!H2314="Single",750-'Validation Checks'!F2314,1500-'Validation Checks'!F2314)</f>
        <v>1500</v>
      </c>
    </row>
    <row r="2315" spans="6:7" hidden="1">
      <c r="F2315">
        <f>'Template A - Products'!I2315+'Template A - Products'!J2315</f>
        <v>0</v>
      </c>
      <c r="G2315">
        <f>IF('Template A - Products'!H2315="Single",750-'Validation Checks'!F2315,1500-'Validation Checks'!F2315)</f>
        <v>1500</v>
      </c>
    </row>
    <row r="2316" spans="6:7" hidden="1">
      <c r="F2316">
        <f>'Template A - Products'!I2316+'Template A - Products'!J2316</f>
        <v>0</v>
      </c>
      <c r="G2316">
        <f>IF('Template A - Products'!H2316="Single",750-'Validation Checks'!F2316,1500-'Validation Checks'!F2316)</f>
        <v>1500</v>
      </c>
    </row>
    <row r="2317" spans="6:7" hidden="1">
      <c r="F2317">
        <f>'Template A - Products'!I2317+'Template A - Products'!J2317</f>
        <v>0</v>
      </c>
      <c r="G2317">
        <f>IF('Template A - Products'!H2317="Single",750-'Validation Checks'!F2317,1500-'Validation Checks'!F2317)</f>
        <v>1500</v>
      </c>
    </row>
    <row r="2318" spans="6:7" hidden="1">
      <c r="F2318">
        <f>'Template A - Products'!I2318+'Template A - Products'!J2318</f>
        <v>0</v>
      </c>
      <c r="G2318">
        <f>IF('Template A - Products'!H2318="Single",750-'Validation Checks'!F2318,1500-'Validation Checks'!F2318)</f>
        <v>1500</v>
      </c>
    </row>
    <row r="2319" spans="6:7" hidden="1">
      <c r="F2319">
        <f>'Template A - Products'!I2319+'Template A - Products'!J2319</f>
        <v>0</v>
      </c>
      <c r="G2319">
        <f>IF('Template A - Products'!H2319="Single",750-'Validation Checks'!F2319,1500-'Validation Checks'!F2319)</f>
        <v>1500</v>
      </c>
    </row>
    <row r="2320" spans="6:7" hidden="1">
      <c r="F2320">
        <f>'Template A - Products'!I2320+'Template A - Products'!J2320</f>
        <v>0</v>
      </c>
      <c r="G2320">
        <f>IF('Template A - Products'!H2320="Single",750-'Validation Checks'!F2320,1500-'Validation Checks'!F2320)</f>
        <v>1500</v>
      </c>
    </row>
    <row r="2321" spans="6:7" hidden="1">
      <c r="F2321">
        <f>'Template A - Products'!I2321+'Template A - Products'!J2321</f>
        <v>0</v>
      </c>
      <c r="G2321">
        <f>IF('Template A - Products'!H2321="Single",750-'Validation Checks'!F2321,1500-'Validation Checks'!F2321)</f>
        <v>1500</v>
      </c>
    </row>
    <row r="2322" spans="6:7" hidden="1">
      <c r="F2322">
        <f>'Template A - Products'!I2322+'Template A - Products'!J2322</f>
        <v>0</v>
      </c>
      <c r="G2322">
        <f>IF('Template A - Products'!H2322="Single",750-'Validation Checks'!F2322,1500-'Validation Checks'!F2322)</f>
        <v>1500</v>
      </c>
    </row>
    <row r="2323" spans="6:7" hidden="1">
      <c r="F2323">
        <f>'Template A - Products'!I2323+'Template A - Products'!J2323</f>
        <v>0</v>
      </c>
      <c r="G2323">
        <f>IF('Template A - Products'!H2323="Single",750-'Validation Checks'!F2323,1500-'Validation Checks'!F2323)</f>
        <v>1500</v>
      </c>
    </row>
    <row r="2324" spans="6:7" hidden="1">
      <c r="F2324">
        <f>'Template A - Products'!I2324+'Template A - Products'!J2324</f>
        <v>0</v>
      </c>
      <c r="G2324">
        <f>IF('Template A - Products'!H2324="Single",750-'Validation Checks'!F2324,1500-'Validation Checks'!F2324)</f>
        <v>1500</v>
      </c>
    </row>
    <row r="2325" spans="6:7" hidden="1">
      <c r="F2325">
        <f>'Template A - Products'!I2325+'Template A - Products'!J2325</f>
        <v>0</v>
      </c>
      <c r="G2325">
        <f>IF('Template A - Products'!H2325="Single",750-'Validation Checks'!F2325,1500-'Validation Checks'!F2325)</f>
        <v>1500</v>
      </c>
    </row>
    <row r="2326" spans="6:7" hidden="1">
      <c r="F2326">
        <f>'Template A - Products'!I2326+'Template A - Products'!J2326</f>
        <v>0</v>
      </c>
      <c r="G2326">
        <f>IF('Template A - Products'!H2326="Single",750-'Validation Checks'!F2326,1500-'Validation Checks'!F2326)</f>
        <v>1500</v>
      </c>
    </row>
    <row r="2327" spans="6:7" hidden="1">
      <c r="F2327">
        <f>'Template A - Products'!I2327+'Template A - Products'!J2327</f>
        <v>0</v>
      </c>
      <c r="G2327">
        <f>IF('Template A - Products'!H2327="Single",750-'Validation Checks'!F2327,1500-'Validation Checks'!F2327)</f>
        <v>1500</v>
      </c>
    </row>
    <row r="2328" spans="6:7" hidden="1">
      <c r="F2328">
        <f>'Template A - Products'!I2328+'Template A - Products'!J2328</f>
        <v>0</v>
      </c>
      <c r="G2328">
        <f>IF('Template A - Products'!H2328="Single",750-'Validation Checks'!F2328,1500-'Validation Checks'!F2328)</f>
        <v>1500</v>
      </c>
    </row>
    <row r="2329" spans="6:7" hidden="1">
      <c r="F2329">
        <f>'Template A - Products'!I2329+'Template A - Products'!J2329</f>
        <v>0</v>
      </c>
      <c r="G2329">
        <f>IF('Template A - Products'!H2329="Single",750-'Validation Checks'!F2329,1500-'Validation Checks'!F2329)</f>
        <v>1500</v>
      </c>
    </row>
    <row r="2330" spans="6:7" hidden="1">
      <c r="F2330">
        <f>'Template A - Products'!I2330+'Template A - Products'!J2330</f>
        <v>0</v>
      </c>
      <c r="G2330">
        <f>IF('Template A - Products'!H2330="Single",750-'Validation Checks'!F2330,1500-'Validation Checks'!F2330)</f>
        <v>1500</v>
      </c>
    </row>
    <row r="2331" spans="6:7" hidden="1">
      <c r="F2331">
        <f>'Template A - Products'!I2331+'Template A - Products'!J2331</f>
        <v>0</v>
      </c>
      <c r="G2331">
        <f>IF('Template A - Products'!H2331="Single",750-'Validation Checks'!F2331,1500-'Validation Checks'!F2331)</f>
        <v>1500</v>
      </c>
    </row>
    <row r="2332" spans="6:7" hidden="1">
      <c r="F2332">
        <f>'Template A - Products'!I2332+'Template A - Products'!J2332</f>
        <v>0</v>
      </c>
      <c r="G2332">
        <f>IF('Template A - Products'!H2332="Single",750-'Validation Checks'!F2332,1500-'Validation Checks'!F2332)</f>
        <v>1500</v>
      </c>
    </row>
    <row r="2333" spans="6:7" hidden="1">
      <c r="F2333">
        <f>'Template A - Products'!I2333+'Template A - Products'!J2333</f>
        <v>0</v>
      </c>
      <c r="G2333">
        <f>IF('Template A - Products'!H2333="Single",750-'Validation Checks'!F2333,1500-'Validation Checks'!F2333)</f>
        <v>1500</v>
      </c>
    </row>
    <row r="2334" spans="6:7" hidden="1">
      <c r="F2334">
        <f>'Template A - Products'!I2334+'Template A - Products'!J2334</f>
        <v>0</v>
      </c>
      <c r="G2334">
        <f>IF('Template A - Products'!H2334="Single",750-'Validation Checks'!F2334,1500-'Validation Checks'!F2334)</f>
        <v>1500</v>
      </c>
    </row>
    <row r="2335" spans="6:7" hidden="1">
      <c r="F2335">
        <f>'Template A - Products'!I2335+'Template A - Products'!J2335</f>
        <v>0</v>
      </c>
      <c r="G2335">
        <f>IF('Template A - Products'!H2335="Single",750-'Validation Checks'!F2335,1500-'Validation Checks'!F2335)</f>
        <v>1500</v>
      </c>
    </row>
    <row r="2336" spans="6:7" hidden="1">
      <c r="F2336">
        <f>'Template A - Products'!I2336+'Template A - Products'!J2336</f>
        <v>0</v>
      </c>
      <c r="G2336">
        <f>IF('Template A - Products'!H2336="Single",750-'Validation Checks'!F2336,1500-'Validation Checks'!F2336)</f>
        <v>1500</v>
      </c>
    </row>
    <row r="2337" spans="6:7" hidden="1">
      <c r="F2337">
        <f>'Template A - Products'!I2337+'Template A - Products'!J2337</f>
        <v>0</v>
      </c>
      <c r="G2337">
        <f>IF('Template A - Products'!H2337="Single",750-'Validation Checks'!F2337,1500-'Validation Checks'!F2337)</f>
        <v>1500</v>
      </c>
    </row>
    <row r="2338" spans="6:7" hidden="1">
      <c r="F2338">
        <f>'Template A - Products'!I2338+'Template A - Products'!J2338</f>
        <v>0</v>
      </c>
      <c r="G2338">
        <f>IF('Template A - Products'!H2338="Single",750-'Validation Checks'!F2338,1500-'Validation Checks'!F2338)</f>
        <v>1500</v>
      </c>
    </row>
    <row r="2339" spans="6:7" hidden="1">
      <c r="F2339">
        <f>'Template A - Products'!I2339+'Template A - Products'!J2339</f>
        <v>0</v>
      </c>
      <c r="G2339">
        <f>IF('Template A - Products'!H2339="Single",750-'Validation Checks'!F2339,1500-'Validation Checks'!F2339)</f>
        <v>1500</v>
      </c>
    </row>
    <row r="2340" spans="6:7" hidden="1">
      <c r="F2340">
        <f>'Template A - Products'!I2340+'Template A - Products'!J2340</f>
        <v>0</v>
      </c>
      <c r="G2340">
        <f>IF('Template A - Products'!H2340="Single",750-'Validation Checks'!F2340,1500-'Validation Checks'!F2340)</f>
        <v>1500</v>
      </c>
    </row>
    <row r="2341" spans="6:7" hidden="1">
      <c r="F2341">
        <f>'Template A - Products'!I2341+'Template A - Products'!J2341</f>
        <v>0</v>
      </c>
      <c r="G2341">
        <f>IF('Template A - Products'!H2341="Single",750-'Validation Checks'!F2341,1500-'Validation Checks'!F2341)</f>
        <v>1500</v>
      </c>
    </row>
    <row r="2342" spans="6:7" hidden="1">
      <c r="F2342">
        <f>'Template A - Products'!I2342+'Template A - Products'!J2342</f>
        <v>0</v>
      </c>
      <c r="G2342">
        <f>IF('Template A - Products'!H2342="Single",750-'Validation Checks'!F2342,1500-'Validation Checks'!F2342)</f>
        <v>1500</v>
      </c>
    </row>
    <row r="2343" spans="6:7" hidden="1">
      <c r="F2343">
        <f>'Template A - Products'!I2343+'Template A - Products'!J2343</f>
        <v>0</v>
      </c>
      <c r="G2343">
        <f>IF('Template A - Products'!H2343="Single",750-'Validation Checks'!F2343,1500-'Validation Checks'!F2343)</f>
        <v>1500</v>
      </c>
    </row>
    <row r="2344" spans="6:7" hidden="1">
      <c r="F2344">
        <f>'Template A - Products'!I2344+'Template A - Products'!J2344</f>
        <v>0</v>
      </c>
      <c r="G2344">
        <f>IF('Template A - Products'!H2344="Single",750-'Validation Checks'!F2344,1500-'Validation Checks'!F2344)</f>
        <v>1500</v>
      </c>
    </row>
    <row r="2345" spans="6:7" hidden="1">
      <c r="F2345">
        <f>'Template A - Products'!I2345+'Template A - Products'!J2345</f>
        <v>0</v>
      </c>
      <c r="G2345">
        <f>IF('Template A - Products'!H2345="Single",750-'Validation Checks'!F2345,1500-'Validation Checks'!F2345)</f>
        <v>1500</v>
      </c>
    </row>
    <row r="2346" spans="6:7" hidden="1">
      <c r="F2346">
        <f>'Template A - Products'!I2346+'Template A - Products'!J2346</f>
        <v>0</v>
      </c>
      <c r="G2346">
        <f>IF('Template A - Products'!H2346="Single",750-'Validation Checks'!F2346,1500-'Validation Checks'!F2346)</f>
        <v>1500</v>
      </c>
    </row>
    <row r="2347" spans="6:7" hidden="1">
      <c r="F2347">
        <f>'Template A - Products'!I2347+'Template A - Products'!J2347</f>
        <v>0</v>
      </c>
      <c r="G2347">
        <f>IF('Template A - Products'!H2347="Single",750-'Validation Checks'!F2347,1500-'Validation Checks'!F2347)</f>
        <v>1500</v>
      </c>
    </row>
    <row r="2348" spans="6:7" hidden="1">
      <c r="F2348">
        <f>'Template A - Products'!I2348+'Template A - Products'!J2348</f>
        <v>0</v>
      </c>
      <c r="G2348">
        <f>IF('Template A - Products'!H2348="Single",750-'Validation Checks'!F2348,1500-'Validation Checks'!F2348)</f>
        <v>1500</v>
      </c>
    </row>
    <row r="2349" spans="6:7" hidden="1">
      <c r="F2349">
        <f>'Template A - Products'!I2349+'Template A - Products'!J2349</f>
        <v>0</v>
      </c>
      <c r="G2349">
        <f>IF('Template A - Products'!H2349="Single",750-'Validation Checks'!F2349,1500-'Validation Checks'!F2349)</f>
        <v>1500</v>
      </c>
    </row>
    <row r="2350" spans="6:7" hidden="1">
      <c r="F2350">
        <f>'Template A - Products'!I2350+'Template A - Products'!J2350</f>
        <v>0</v>
      </c>
      <c r="G2350">
        <f>IF('Template A - Products'!H2350="Single",750-'Validation Checks'!F2350,1500-'Validation Checks'!F2350)</f>
        <v>1500</v>
      </c>
    </row>
    <row r="2351" spans="6:7" hidden="1">
      <c r="F2351">
        <f>'Template A - Products'!I2351+'Template A - Products'!J2351</f>
        <v>0</v>
      </c>
      <c r="G2351">
        <f>IF('Template A - Products'!H2351="Single",750-'Validation Checks'!F2351,1500-'Validation Checks'!F2351)</f>
        <v>1500</v>
      </c>
    </row>
    <row r="2352" spans="6:7" hidden="1">
      <c r="F2352">
        <f>'Template A - Products'!I2352+'Template A - Products'!J2352</f>
        <v>0</v>
      </c>
      <c r="G2352">
        <f>IF('Template A - Products'!H2352="Single",750-'Validation Checks'!F2352,1500-'Validation Checks'!F2352)</f>
        <v>1500</v>
      </c>
    </row>
    <row r="2353" spans="6:7" hidden="1">
      <c r="F2353">
        <f>'Template A - Products'!I2353+'Template A - Products'!J2353</f>
        <v>0</v>
      </c>
      <c r="G2353">
        <f>IF('Template A - Products'!H2353="Single",750-'Validation Checks'!F2353,1500-'Validation Checks'!F2353)</f>
        <v>1500</v>
      </c>
    </row>
    <row r="2354" spans="6:7" hidden="1">
      <c r="F2354">
        <f>'Template A - Products'!I2354+'Template A - Products'!J2354</f>
        <v>0</v>
      </c>
      <c r="G2354">
        <f>IF('Template A - Products'!H2354="Single",750-'Validation Checks'!F2354,1500-'Validation Checks'!F2354)</f>
        <v>1500</v>
      </c>
    </row>
    <row r="2355" spans="6:7" hidden="1">
      <c r="F2355">
        <f>'Template A - Products'!I2355+'Template A - Products'!J2355</f>
        <v>0</v>
      </c>
      <c r="G2355">
        <f>IF('Template A - Products'!H2355="Single",750-'Validation Checks'!F2355,1500-'Validation Checks'!F2355)</f>
        <v>1500</v>
      </c>
    </row>
    <row r="2356" spans="6:7" hidden="1">
      <c r="F2356">
        <f>'Template A - Products'!I2356+'Template A - Products'!J2356</f>
        <v>0</v>
      </c>
      <c r="G2356">
        <f>IF('Template A - Products'!H2356="Single",750-'Validation Checks'!F2356,1500-'Validation Checks'!F2356)</f>
        <v>1500</v>
      </c>
    </row>
    <row r="2357" spans="6:7" hidden="1">
      <c r="F2357">
        <f>'Template A - Products'!I2357+'Template A - Products'!J2357</f>
        <v>0</v>
      </c>
      <c r="G2357">
        <f>IF('Template A - Products'!H2357="Single",750-'Validation Checks'!F2357,1500-'Validation Checks'!F2357)</f>
        <v>1500</v>
      </c>
    </row>
    <row r="2358" spans="6:7" hidden="1">
      <c r="F2358">
        <f>'Template A - Products'!I2358+'Template A - Products'!J2358</f>
        <v>0</v>
      </c>
      <c r="G2358">
        <f>IF('Template A - Products'!H2358="Single",750-'Validation Checks'!F2358,1500-'Validation Checks'!F2358)</f>
        <v>1500</v>
      </c>
    </row>
    <row r="2359" spans="6:7" hidden="1">
      <c r="F2359">
        <f>'Template A - Products'!I2359+'Template A - Products'!J2359</f>
        <v>0</v>
      </c>
      <c r="G2359">
        <f>IF('Template A - Products'!H2359="Single",750-'Validation Checks'!F2359,1500-'Validation Checks'!F2359)</f>
        <v>1500</v>
      </c>
    </row>
    <row r="2360" spans="6:7" hidden="1">
      <c r="F2360">
        <f>'Template A - Products'!I2360+'Template A - Products'!J2360</f>
        <v>0</v>
      </c>
      <c r="G2360">
        <f>IF('Template A - Products'!H2360="Single",750-'Validation Checks'!F2360,1500-'Validation Checks'!F2360)</f>
        <v>1500</v>
      </c>
    </row>
    <row r="2361" spans="6:7" hidden="1">
      <c r="F2361">
        <f>'Template A - Products'!I2361+'Template A - Products'!J2361</f>
        <v>0</v>
      </c>
      <c r="G2361">
        <f>IF('Template A - Products'!H2361="Single",750-'Validation Checks'!F2361,1500-'Validation Checks'!F2361)</f>
        <v>1500</v>
      </c>
    </row>
    <row r="2362" spans="6:7" hidden="1">
      <c r="F2362">
        <f>'Template A - Products'!I2362+'Template A - Products'!J2362</f>
        <v>0</v>
      </c>
      <c r="G2362">
        <f>IF('Template A - Products'!H2362="Single",750-'Validation Checks'!F2362,1500-'Validation Checks'!F2362)</f>
        <v>1500</v>
      </c>
    </row>
    <row r="2363" spans="6:7" hidden="1">
      <c r="F2363">
        <f>'Template A - Products'!I2363+'Template A - Products'!J2363</f>
        <v>0</v>
      </c>
      <c r="G2363">
        <f>IF('Template A - Products'!H2363="Single",750-'Validation Checks'!F2363,1500-'Validation Checks'!F2363)</f>
        <v>1500</v>
      </c>
    </row>
    <row r="2364" spans="6:7" hidden="1">
      <c r="F2364">
        <f>'Template A - Products'!I2364+'Template A - Products'!J2364</f>
        <v>0</v>
      </c>
      <c r="G2364">
        <f>IF('Template A - Products'!H2364="Single",750-'Validation Checks'!F2364,1500-'Validation Checks'!F2364)</f>
        <v>1500</v>
      </c>
    </row>
    <row r="2365" spans="6:7" hidden="1">
      <c r="F2365">
        <f>'Template A - Products'!I2365+'Template A - Products'!J2365</f>
        <v>0</v>
      </c>
      <c r="G2365">
        <f>IF('Template A - Products'!H2365="Single",750-'Validation Checks'!F2365,1500-'Validation Checks'!F2365)</f>
        <v>1500</v>
      </c>
    </row>
    <row r="2366" spans="6:7" hidden="1">
      <c r="F2366">
        <f>'Template A - Products'!I2366+'Template A - Products'!J2366</f>
        <v>0</v>
      </c>
      <c r="G2366">
        <f>IF('Template A - Products'!H2366="Single",750-'Validation Checks'!F2366,1500-'Validation Checks'!F2366)</f>
        <v>1500</v>
      </c>
    </row>
    <row r="2367" spans="6:7" hidden="1">
      <c r="F2367">
        <f>'Template A - Products'!I2367+'Template A - Products'!J2367</f>
        <v>0</v>
      </c>
      <c r="G2367">
        <f>IF('Template A - Products'!H2367="Single",750-'Validation Checks'!F2367,1500-'Validation Checks'!F2367)</f>
        <v>1500</v>
      </c>
    </row>
    <row r="2368" spans="6:7" hidden="1">
      <c r="F2368">
        <f>'Template A - Products'!I2368+'Template A - Products'!J2368</f>
        <v>0</v>
      </c>
      <c r="G2368">
        <f>IF('Template A - Products'!H2368="Single",750-'Validation Checks'!F2368,1500-'Validation Checks'!F2368)</f>
        <v>1500</v>
      </c>
    </row>
    <row r="2369" spans="6:7" hidden="1">
      <c r="F2369">
        <f>'Template A - Products'!I2369+'Template A - Products'!J2369</f>
        <v>0</v>
      </c>
      <c r="G2369">
        <f>IF('Template A - Products'!H2369="Single",750-'Validation Checks'!F2369,1500-'Validation Checks'!F2369)</f>
        <v>1500</v>
      </c>
    </row>
    <row r="2370" spans="6:7" hidden="1">
      <c r="F2370">
        <f>'Template A - Products'!I2370+'Template A - Products'!J2370</f>
        <v>0</v>
      </c>
      <c r="G2370">
        <f>IF('Template A - Products'!H2370="Single",750-'Validation Checks'!F2370,1500-'Validation Checks'!F2370)</f>
        <v>1500</v>
      </c>
    </row>
    <row r="2371" spans="6:7" hidden="1">
      <c r="F2371">
        <f>'Template A - Products'!I2371+'Template A - Products'!J2371</f>
        <v>0</v>
      </c>
      <c r="G2371">
        <f>IF('Template A - Products'!H2371="Single",750-'Validation Checks'!F2371,1500-'Validation Checks'!F2371)</f>
        <v>1500</v>
      </c>
    </row>
    <row r="2372" spans="6:7" hidden="1">
      <c r="F2372">
        <f>'Template A - Products'!I2372+'Template A - Products'!J2372</f>
        <v>0</v>
      </c>
      <c r="G2372">
        <f>IF('Template A - Products'!H2372="Single",750-'Validation Checks'!F2372,1500-'Validation Checks'!F2372)</f>
        <v>1500</v>
      </c>
    </row>
    <row r="2373" spans="6:7" hidden="1">
      <c r="F2373">
        <f>'Template A - Products'!I2373+'Template A - Products'!J2373</f>
        <v>0</v>
      </c>
      <c r="G2373">
        <f>IF('Template A - Products'!H2373="Single",750-'Validation Checks'!F2373,1500-'Validation Checks'!F2373)</f>
        <v>1500</v>
      </c>
    </row>
    <row r="2374" spans="6:7" hidden="1">
      <c r="F2374">
        <f>'Template A - Products'!I2374+'Template A - Products'!J2374</f>
        <v>0</v>
      </c>
      <c r="G2374">
        <f>IF('Template A - Products'!H2374="Single",750-'Validation Checks'!F2374,1500-'Validation Checks'!F2374)</f>
        <v>1500</v>
      </c>
    </row>
    <row r="2375" spans="6:7" hidden="1">
      <c r="F2375">
        <f>'Template A - Products'!I2375+'Template A - Products'!J2375</f>
        <v>0</v>
      </c>
      <c r="G2375">
        <f>IF('Template A - Products'!H2375="Single",750-'Validation Checks'!F2375,1500-'Validation Checks'!F2375)</f>
        <v>1500</v>
      </c>
    </row>
    <row r="2376" spans="6:7" hidden="1">
      <c r="F2376">
        <f>'Template A - Products'!I2376+'Template A - Products'!J2376</f>
        <v>0</v>
      </c>
      <c r="G2376">
        <f>IF('Template A - Products'!H2376="Single",750-'Validation Checks'!F2376,1500-'Validation Checks'!F2376)</f>
        <v>1500</v>
      </c>
    </row>
    <row r="2377" spans="6:7" hidden="1">
      <c r="F2377">
        <f>'Template A - Products'!I2377+'Template A - Products'!J2377</f>
        <v>0</v>
      </c>
      <c r="G2377">
        <f>IF('Template A - Products'!H2377="Single",750-'Validation Checks'!F2377,1500-'Validation Checks'!F2377)</f>
        <v>1500</v>
      </c>
    </row>
    <row r="2378" spans="6:7" hidden="1">
      <c r="F2378">
        <f>'Template A - Products'!I2378+'Template A - Products'!J2378</f>
        <v>0</v>
      </c>
      <c r="G2378">
        <f>IF('Template A - Products'!H2378="Single",750-'Validation Checks'!F2378,1500-'Validation Checks'!F2378)</f>
        <v>1500</v>
      </c>
    </row>
    <row r="2379" spans="6:7" hidden="1">
      <c r="F2379">
        <f>'Template A - Products'!I2379+'Template A - Products'!J2379</f>
        <v>0</v>
      </c>
      <c r="G2379">
        <f>IF('Template A - Products'!H2379="Single",750-'Validation Checks'!F2379,1500-'Validation Checks'!F2379)</f>
        <v>1500</v>
      </c>
    </row>
    <row r="2380" spans="6:7" hidden="1">
      <c r="F2380">
        <f>'Template A - Products'!I2380+'Template A - Products'!J2380</f>
        <v>0</v>
      </c>
      <c r="G2380">
        <f>IF('Template A - Products'!H2380="Single",750-'Validation Checks'!F2380,1500-'Validation Checks'!F2380)</f>
        <v>1500</v>
      </c>
    </row>
    <row r="2381" spans="6:7" hidden="1">
      <c r="F2381">
        <f>'Template A - Products'!I2381+'Template A - Products'!J2381</f>
        <v>0</v>
      </c>
      <c r="G2381">
        <f>IF('Template A - Products'!H2381="Single",750-'Validation Checks'!F2381,1500-'Validation Checks'!F2381)</f>
        <v>1500</v>
      </c>
    </row>
    <row r="2382" spans="6:7" hidden="1">
      <c r="F2382">
        <f>'Template A - Products'!I2382+'Template A - Products'!J2382</f>
        <v>0</v>
      </c>
      <c r="G2382">
        <f>IF('Template A - Products'!H2382="Single",750-'Validation Checks'!F2382,1500-'Validation Checks'!F2382)</f>
        <v>1500</v>
      </c>
    </row>
    <row r="2383" spans="6:7" hidden="1">
      <c r="F2383">
        <f>'Template A - Products'!I2383+'Template A - Products'!J2383</f>
        <v>0</v>
      </c>
      <c r="G2383">
        <f>IF('Template A - Products'!H2383="Single",750-'Validation Checks'!F2383,1500-'Validation Checks'!F2383)</f>
        <v>1500</v>
      </c>
    </row>
    <row r="2384" spans="6:7" hidden="1">
      <c r="F2384">
        <f>'Template A - Products'!I2384+'Template A - Products'!J2384</f>
        <v>0</v>
      </c>
      <c r="G2384">
        <f>IF('Template A - Products'!H2384="Single",750-'Validation Checks'!F2384,1500-'Validation Checks'!F2384)</f>
        <v>1500</v>
      </c>
    </row>
    <row r="2385" spans="6:7" hidden="1">
      <c r="F2385">
        <f>'Template A - Products'!I2385+'Template A - Products'!J2385</f>
        <v>0</v>
      </c>
      <c r="G2385">
        <f>IF('Template A - Products'!H2385="Single",750-'Validation Checks'!F2385,1500-'Validation Checks'!F2385)</f>
        <v>1500</v>
      </c>
    </row>
    <row r="2386" spans="6:7" hidden="1">
      <c r="F2386">
        <f>'Template A - Products'!I2386+'Template A - Products'!J2386</f>
        <v>0</v>
      </c>
      <c r="G2386">
        <f>IF('Template A - Products'!H2386="Single",750-'Validation Checks'!F2386,1500-'Validation Checks'!F2386)</f>
        <v>1500</v>
      </c>
    </row>
    <row r="2387" spans="6:7" hidden="1">
      <c r="F2387">
        <f>'Template A - Products'!I2387+'Template A - Products'!J2387</f>
        <v>0</v>
      </c>
      <c r="G2387">
        <f>IF('Template A - Products'!H2387="Single",750-'Validation Checks'!F2387,1500-'Validation Checks'!F2387)</f>
        <v>1500</v>
      </c>
    </row>
    <row r="2388" spans="6:7" hidden="1">
      <c r="F2388">
        <f>'Template A - Products'!I2388+'Template A - Products'!J2388</f>
        <v>0</v>
      </c>
      <c r="G2388">
        <f>IF('Template A - Products'!H2388="Single",750-'Validation Checks'!F2388,1500-'Validation Checks'!F2388)</f>
        <v>1500</v>
      </c>
    </row>
    <row r="2389" spans="6:7" hidden="1">
      <c r="F2389">
        <f>'Template A - Products'!I2389+'Template A - Products'!J2389</f>
        <v>0</v>
      </c>
      <c r="G2389">
        <f>IF('Template A - Products'!H2389="Single",750-'Validation Checks'!F2389,1500-'Validation Checks'!F2389)</f>
        <v>1500</v>
      </c>
    </row>
    <row r="2390" spans="6:7" hidden="1">
      <c r="F2390">
        <f>'Template A - Products'!I2390+'Template A - Products'!J2390</f>
        <v>0</v>
      </c>
      <c r="G2390">
        <f>IF('Template A - Products'!H2390="Single",750-'Validation Checks'!F2390,1500-'Validation Checks'!F2390)</f>
        <v>1500</v>
      </c>
    </row>
    <row r="2391" spans="6:7" hidden="1">
      <c r="F2391">
        <f>'Template A - Products'!I2391+'Template A - Products'!J2391</f>
        <v>0</v>
      </c>
      <c r="G2391">
        <f>IF('Template A - Products'!H2391="Single",750-'Validation Checks'!F2391,1500-'Validation Checks'!F2391)</f>
        <v>1500</v>
      </c>
    </row>
    <row r="2392" spans="6:7" hidden="1">
      <c r="F2392">
        <f>'Template A - Products'!I2392+'Template A - Products'!J2392</f>
        <v>0</v>
      </c>
      <c r="G2392">
        <f>IF('Template A - Products'!H2392="Single",750-'Validation Checks'!F2392,1500-'Validation Checks'!F2392)</f>
        <v>1500</v>
      </c>
    </row>
    <row r="2393" spans="6:7" hidden="1">
      <c r="F2393">
        <f>'Template A - Products'!I2393+'Template A - Products'!J2393</f>
        <v>0</v>
      </c>
      <c r="G2393">
        <f>IF('Template A - Products'!H2393="Single",750-'Validation Checks'!F2393,1500-'Validation Checks'!F2393)</f>
        <v>1500</v>
      </c>
    </row>
    <row r="2394" spans="6:7" hidden="1">
      <c r="F2394">
        <f>'Template A - Products'!I2394+'Template A - Products'!J2394</f>
        <v>0</v>
      </c>
      <c r="G2394">
        <f>IF('Template A - Products'!H2394="Single",750-'Validation Checks'!F2394,1500-'Validation Checks'!F2394)</f>
        <v>1500</v>
      </c>
    </row>
    <row r="2395" spans="6:7" hidden="1">
      <c r="F2395">
        <f>'Template A - Products'!I2395+'Template A - Products'!J2395</f>
        <v>0</v>
      </c>
      <c r="G2395">
        <f>IF('Template A - Products'!H2395="Single",750-'Validation Checks'!F2395,1500-'Validation Checks'!F2395)</f>
        <v>1500</v>
      </c>
    </row>
    <row r="2396" spans="6:7" hidden="1">
      <c r="F2396">
        <f>'Template A - Products'!I2396+'Template A - Products'!J2396</f>
        <v>0</v>
      </c>
      <c r="G2396">
        <f>IF('Template A - Products'!H2396="Single",750-'Validation Checks'!F2396,1500-'Validation Checks'!F2396)</f>
        <v>1500</v>
      </c>
    </row>
    <row r="2397" spans="6:7" hidden="1">
      <c r="F2397">
        <f>'Template A - Products'!I2397+'Template A - Products'!J2397</f>
        <v>0</v>
      </c>
      <c r="G2397">
        <f>IF('Template A - Products'!H2397="Single",750-'Validation Checks'!F2397,1500-'Validation Checks'!F2397)</f>
        <v>1500</v>
      </c>
    </row>
    <row r="2398" spans="6:7" hidden="1">
      <c r="F2398">
        <f>'Template A - Products'!I2398+'Template A - Products'!J2398</f>
        <v>0</v>
      </c>
      <c r="G2398">
        <f>IF('Template A - Products'!H2398="Single",750-'Validation Checks'!F2398,1500-'Validation Checks'!F2398)</f>
        <v>1500</v>
      </c>
    </row>
    <row r="2399" spans="6:7" hidden="1">
      <c r="F2399">
        <f>'Template A - Products'!I2399+'Template A - Products'!J2399</f>
        <v>0</v>
      </c>
      <c r="G2399">
        <f>IF('Template A - Products'!H2399="Single",750-'Validation Checks'!F2399,1500-'Validation Checks'!F2399)</f>
        <v>1500</v>
      </c>
    </row>
    <row r="2400" spans="6:7" hidden="1">
      <c r="F2400">
        <f>'Template A - Products'!I2400+'Template A - Products'!J2400</f>
        <v>0</v>
      </c>
      <c r="G2400">
        <f>IF('Template A - Products'!H2400="Single",750-'Validation Checks'!F2400,1500-'Validation Checks'!F2400)</f>
        <v>1500</v>
      </c>
    </row>
    <row r="2401" spans="6:7" hidden="1">
      <c r="F2401">
        <f>'Template A - Products'!I2401+'Template A - Products'!J2401</f>
        <v>0</v>
      </c>
      <c r="G2401">
        <f>IF('Template A - Products'!H2401="Single",750-'Validation Checks'!F2401,1500-'Validation Checks'!F2401)</f>
        <v>1500</v>
      </c>
    </row>
    <row r="2402" spans="6:7" hidden="1">
      <c r="F2402">
        <f>'Template A - Products'!I2402+'Template A - Products'!J2402</f>
        <v>0</v>
      </c>
      <c r="G2402">
        <f>IF('Template A - Products'!H2402="Single",750-'Validation Checks'!F2402,1500-'Validation Checks'!F2402)</f>
        <v>1500</v>
      </c>
    </row>
    <row r="2403" spans="6:7" hidden="1">
      <c r="F2403">
        <f>'Template A - Products'!I2403+'Template A - Products'!J2403</f>
        <v>0</v>
      </c>
      <c r="G2403">
        <f>IF('Template A - Products'!H2403="Single",750-'Validation Checks'!F2403,1500-'Validation Checks'!F2403)</f>
        <v>1500</v>
      </c>
    </row>
    <row r="2404" spans="6:7" hidden="1">
      <c r="F2404">
        <f>'Template A - Products'!I2404+'Template A - Products'!J2404</f>
        <v>0</v>
      </c>
      <c r="G2404">
        <f>IF('Template A - Products'!H2404="Single",750-'Validation Checks'!F2404,1500-'Validation Checks'!F2404)</f>
        <v>1500</v>
      </c>
    </row>
    <row r="2405" spans="6:7" hidden="1">
      <c r="F2405">
        <f>'Template A - Products'!I2405+'Template A - Products'!J2405</f>
        <v>0</v>
      </c>
      <c r="G2405">
        <f>IF('Template A - Products'!H2405="Single",750-'Validation Checks'!F2405,1500-'Validation Checks'!F2405)</f>
        <v>1500</v>
      </c>
    </row>
    <row r="2406" spans="6:7" hidden="1">
      <c r="F2406">
        <f>'Template A - Products'!I2406+'Template A - Products'!J2406</f>
        <v>0</v>
      </c>
      <c r="G2406">
        <f>IF('Template A - Products'!H2406="Single",750-'Validation Checks'!F2406,1500-'Validation Checks'!F2406)</f>
        <v>1500</v>
      </c>
    </row>
    <row r="2407" spans="6:7" hidden="1">
      <c r="F2407">
        <f>'Template A - Products'!I2407+'Template A - Products'!J2407</f>
        <v>0</v>
      </c>
      <c r="G2407">
        <f>IF('Template A - Products'!H2407="Single",750-'Validation Checks'!F2407,1500-'Validation Checks'!F2407)</f>
        <v>1500</v>
      </c>
    </row>
    <row r="2408" spans="6:7" hidden="1">
      <c r="F2408">
        <f>'Template A - Products'!I2408+'Template A - Products'!J2408</f>
        <v>0</v>
      </c>
      <c r="G2408">
        <f>IF('Template A - Products'!H2408="Single",750-'Validation Checks'!F2408,1500-'Validation Checks'!F2408)</f>
        <v>1500</v>
      </c>
    </row>
    <row r="2409" spans="6:7" hidden="1">
      <c r="F2409">
        <f>'Template A - Products'!I2409+'Template A - Products'!J2409</f>
        <v>0</v>
      </c>
      <c r="G2409">
        <f>IF('Template A - Products'!H2409="Single",750-'Validation Checks'!F2409,1500-'Validation Checks'!F2409)</f>
        <v>1500</v>
      </c>
    </row>
    <row r="2410" spans="6:7" hidden="1">
      <c r="F2410">
        <f>'Template A - Products'!I2410+'Template A - Products'!J2410</f>
        <v>0</v>
      </c>
      <c r="G2410">
        <f>IF('Template A - Products'!H2410="Single",750-'Validation Checks'!F2410,1500-'Validation Checks'!F2410)</f>
        <v>1500</v>
      </c>
    </row>
    <row r="2411" spans="6:7" hidden="1">
      <c r="F2411">
        <f>'Template A - Products'!I2411+'Template A - Products'!J2411</f>
        <v>0</v>
      </c>
      <c r="G2411">
        <f>IF('Template A - Products'!H2411="Single",750-'Validation Checks'!F2411,1500-'Validation Checks'!F2411)</f>
        <v>1500</v>
      </c>
    </row>
    <row r="2412" spans="6:7" hidden="1">
      <c r="F2412">
        <f>'Template A - Products'!I2412+'Template A - Products'!J2412</f>
        <v>0</v>
      </c>
      <c r="G2412">
        <f>IF('Template A - Products'!H2412="Single",750-'Validation Checks'!F2412,1500-'Validation Checks'!F2412)</f>
        <v>1500</v>
      </c>
    </row>
    <row r="2413" spans="6:7" hidden="1">
      <c r="F2413">
        <f>'Template A - Products'!I2413+'Template A - Products'!J2413</f>
        <v>0</v>
      </c>
      <c r="G2413">
        <f>IF('Template A - Products'!H2413="Single",750-'Validation Checks'!F2413,1500-'Validation Checks'!F2413)</f>
        <v>1500</v>
      </c>
    </row>
    <row r="2414" spans="6:7" hidden="1">
      <c r="F2414">
        <f>'Template A - Products'!I2414+'Template A - Products'!J2414</f>
        <v>0</v>
      </c>
      <c r="G2414">
        <f>IF('Template A - Products'!H2414="Single",750-'Validation Checks'!F2414,1500-'Validation Checks'!F2414)</f>
        <v>1500</v>
      </c>
    </row>
    <row r="2415" spans="6:7" hidden="1">
      <c r="F2415">
        <f>'Template A - Products'!I2415+'Template A - Products'!J2415</f>
        <v>0</v>
      </c>
      <c r="G2415">
        <f>IF('Template A - Products'!H2415="Single",750-'Validation Checks'!F2415,1500-'Validation Checks'!F2415)</f>
        <v>1500</v>
      </c>
    </row>
    <row r="2416" spans="6:7" hidden="1">
      <c r="F2416">
        <f>'Template A - Products'!I2416+'Template A - Products'!J2416</f>
        <v>0</v>
      </c>
      <c r="G2416">
        <f>IF('Template A - Products'!H2416="Single",750-'Validation Checks'!F2416,1500-'Validation Checks'!F2416)</f>
        <v>1500</v>
      </c>
    </row>
    <row r="2417" spans="6:7" hidden="1">
      <c r="F2417">
        <f>'Template A - Products'!I2417+'Template A - Products'!J2417</f>
        <v>0</v>
      </c>
      <c r="G2417">
        <f>IF('Template A - Products'!H2417="Single",750-'Validation Checks'!F2417,1500-'Validation Checks'!F2417)</f>
        <v>1500</v>
      </c>
    </row>
    <row r="2418" spans="6:7" hidden="1">
      <c r="F2418">
        <f>'Template A - Products'!I2418+'Template A - Products'!J2418</f>
        <v>0</v>
      </c>
      <c r="G2418">
        <f>IF('Template A - Products'!H2418="Single",750-'Validation Checks'!F2418,1500-'Validation Checks'!F2418)</f>
        <v>1500</v>
      </c>
    </row>
    <row r="2419" spans="6:7" hidden="1">
      <c r="F2419">
        <f>'Template A - Products'!I2419+'Template A - Products'!J2419</f>
        <v>0</v>
      </c>
      <c r="G2419">
        <f>IF('Template A - Products'!H2419="Single",750-'Validation Checks'!F2419,1500-'Validation Checks'!F2419)</f>
        <v>1500</v>
      </c>
    </row>
    <row r="2420" spans="6:7" hidden="1">
      <c r="F2420">
        <f>'Template A - Products'!I2420+'Template A - Products'!J2420</f>
        <v>0</v>
      </c>
      <c r="G2420">
        <f>IF('Template A - Products'!H2420="Single",750-'Validation Checks'!F2420,1500-'Validation Checks'!F2420)</f>
        <v>1500</v>
      </c>
    </row>
    <row r="2421" spans="6:7" hidden="1">
      <c r="F2421">
        <f>'Template A - Products'!I2421+'Template A - Products'!J2421</f>
        <v>0</v>
      </c>
      <c r="G2421">
        <f>IF('Template A - Products'!H2421="Single",750-'Validation Checks'!F2421,1500-'Validation Checks'!F2421)</f>
        <v>1500</v>
      </c>
    </row>
    <row r="2422" spans="6:7" hidden="1">
      <c r="F2422">
        <f>'Template A - Products'!I2422+'Template A - Products'!J2422</f>
        <v>0</v>
      </c>
      <c r="G2422">
        <f>IF('Template A - Products'!H2422="Single",750-'Validation Checks'!F2422,1500-'Validation Checks'!F2422)</f>
        <v>1500</v>
      </c>
    </row>
    <row r="2423" spans="6:7" hidden="1">
      <c r="F2423">
        <f>'Template A - Products'!I2423+'Template A - Products'!J2423</f>
        <v>0</v>
      </c>
      <c r="G2423">
        <f>IF('Template A - Products'!H2423="Single",750-'Validation Checks'!F2423,1500-'Validation Checks'!F2423)</f>
        <v>1500</v>
      </c>
    </row>
    <row r="2424" spans="6:7" hidden="1">
      <c r="F2424">
        <f>'Template A - Products'!I2424+'Template A - Products'!J2424</f>
        <v>0</v>
      </c>
      <c r="G2424">
        <f>IF('Template A - Products'!H2424="Single",750-'Validation Checks'!F2424,1500-'Validation Checks'!F2424)</f>
        <v>1500</v>
      </c>
    </row>
    <row r="2425" spans="6:7" hidden="1">
      <c r="F2425">
        <f>'Template A - Products'!I2425+'Template A - Products'!J2425</f>
        <v>0</v>
      </c>
      <c r="G2425">
        <f>IF('Template A - Products'!H2425="Single",750-'Validation Checks'!F2425,1500-'Validation Checks'!F2425)</f>
        <v>1500</v>
      </c>
    </row>
    <row r="2426" spans="6:7" hidden="1">
      <c r="F2426">
        <f>'Template A - Products'!I2426+'Template A - Products'!J2426</f>
        <v>0</v>
      </c>
      <c r="G2426">
        <f>IF('Template A - Products'!H2426="Single",750-'Validation Checks'!F2426,1500-'Validation Checks'!F2426)</f>
        <v>1500</v>
      </c>
    </row>
    <row r="2427" spans="6:7" hidden="1">
      <c r="F2427">
        <f>'Template A - Products'!I2427+'Template A - Products'!J2427</f>
        <v>0</v>
      </c>
      <c r="G2427">
        <f>IF('Template A - Products'!H2427="Single",750-'Validation Checks'!F2427,1500-'Validation Checks'!F2427)</f>
        <v>1500</v>
      </c>
    </row>
    <row r="2428" spans="6:7" hidden="1">
      <c r="F2428">
        <f>'Template A - Products'!I2428+'Template A - Products'!J2428</f>
        <v>0</v>
      </c>
      <c r="G2428">
        <f>IF('Template A - Products'!H2428="Single",750-'Validation Checks'!F2428,1500-'Validation Checks'!F2428)</f>
        <v>1500</v>
      </c>
    </row>
    <row r="2429" spans="6:7" hidden="1">
      <c r="F2429">
        <f>'Template A - Products'!I2429+'Template A - Products'!J2429</f>
        <v>0</v>
      </c>
      <c r="G2429">
        <f>IF('Template A - Products'!H2429="Single",750-'Validation Checks'!F2429,1500-'Validation Checks'!F2429)</f>
        <v>1500</v>
      </c>
    </row>
    <row r="2430" spans="6:7" hidden="1">
      <c r="F2430">
        <f>'Template A - Products'!I2430+'Template A - Products'!J2430</f>
        <v>0</v>
      </c>
      <c r="G2430">
        <f>IF('Template A - Products'!H2430="Single",750-'Validation Checks'!F2430,1500-'Validation Checks'!F2430)</f>
        <v>1500</v>
      </c>
    </row>
    <row r="2431" spans="6:7" hidden="1">
      <c r="F2431">
        <f>'Template A - Products'!I2431+'Template A - Products'!J2431</f>
        <v>0</v>
      </c>
      <c r="G2431">
        <f>IF('Template A - Products'!H2431="Single",750-'Validation Checks'!F2431,1500-'Validation Checks'!F2431)</f>
        <v>1500</v>
      </c>
    </row>
    <row r="2432" spans="6:7" hidden="1">
      <c r="F2432">
        <f>'Template A - Products'!I2432+'Template A - Products'!J2432</f>
        <v>0</v>
      </c>
      <c r="G2432">
        <f>IF('Template A - Products'!H2432="Single",750-'Validation Checks'!F2432,1500-'Validation Checks'!F2432)</f>
        <v>1500</v>
      </c>
    </row>
    <row r="2433" spans="6:7" hidden="1">
      <c r="F2433">
        <f>'Template A - Products'!I2433+'Template A - Products'!J2433</f>
        <v>0</v>
      </c>
      <c r="G2433">
        <f>IF('Template A - Products'!H2433="Single",750-'Validation Checks'!F2433,1500-'Validation Checks'!F2433)</f>
        <v>1500</v>
      </c>
    </row>
    <row r="2434" spans="6:7" hidden="1">
      <c r="F2434">
        <f>'Template A - Products'!I2434+'Template A - Products'!J2434</f>
        <v>0</v>
      </c>
      <c r="G2434">
        <f>IF('Template A - Products'!H2434="Single",750-'Validation Checks'!F2434,1500-'Validation Checks'!F2434)</f>
        <v>1500</v>
      </c>
    </row>
    <row r="2435" spans="6:7" hidden="1">
      <c r="F2435">
        <f>'Template A - Products'!I2435+'Template A - Products'!J2435</f>
        <v>0</v>
      </c>
      <c r="G2435">
        <f>IF('Template A - Products'!H2435="Single",750-'Validation Checks'!F2435,1500-'Validation Checks'!F2435)</f>
        <v>1500</v>
      </c>
    </row>
    <row r="2436" spans="6:7" hidden="1">
      <c r="F2436">
        <f>'Template A - Products'!I2436+'Template A - Products'!J2436</f>
        <v>0</v>
      </c>
      <c r="G2436">
        <f>IF('Template A - Products'!H2436="Single",750-'Validation Checks'!F2436,1500-'Validation Checks'!F2436)</f>
        <v>1500</v>
      </c>
    </row>
    <row r="2437" spans="6:7" hidden="1">
      <c r="F2437">
        <f>'Template A - Products'!I2437+'Template A - Products'!J2437</f>
        <v>0</v>
      </c>
      <c r="G2437">
        <f>IF('Template A - Products'!H2437="Single",750-'Validation Checks'!F2437,1500-'Validation Checks'!F2437)</f>
        <v>1500</v>
      </c>
    </row>
    <row r="2438" spans="6:7" hidden="1">
      <c r="F2438">
        <f>'Template A - Products'!I2438+'Template A - Products'!J2438</f>
        <v>0</v>
      </c>
      <c r="G2438">
        <f>IF('Template A - Products'!H2438="Single",750-'Validation Checks'!F2438,1500-'Validation Checks'!F2438)</f>
        <v>1500</v>
      </c>
    </row>
    <row r="2439" spans="6:7" hidden="1">
      <c r="F2439">
        <f>'Template A - Products'!I2439+'Template A - Products'!J2439</f>
        <v>0</v>
      </c>
      <c r="G2439">
        <f>IF('Template A - Products'!H2439="Single",750-'Validation Checks'!F2439,1500-'Validation Checks'!F2439)</f>
        <v>1500</v>
      </c>
    </row>
    <row r="2440" spans="6:7" hidden="1">
      <c r="F2440">
        <f>'Template A - Products'!I2440+'Template A - Products'!J2440</f>
        <v>0</v>
      </c>
      <c r="G2440">
        <f>IF('Template A - Products'!H2440="Single",750-'Validation Checks'!F2440,1500-'Validation Checks'!F2440)</f>
        <v>1500</v>
      </c>
    </row>
    <row r="2441" spans="6:7" hidden="1">
      <c r="F2441">
        <f>'Template A - Products'!I2441+'Template A - Products'!J2441</f>
        <v>0</v>
      </c>
      <c r="G2441">
        <f>IF('Template A - Products'!H2441="Single",750-'Validation Checks'!F2441,1500-'Validation Checks'!F2441)</f>
        <v>1500</v>
      </c>
    </row>
    <row r="2442" spans="6:7" hidden="1">
      <c r="F2442">
        <f>'Template A - Products'!I2442+'Template A - Products'!J2442</f>
        <v>0</v>
      </c>
      <c r="G2442">
        <f>IF('Template A - Products'!H2442="Single",750-'Validation Checks'!F2442,1500-'Validation Checks'!F2442)</f>
        <v>1500</v>
      </c>
    </row>
    <row r="2443" spans="6:7" hidden="1">
      <c r="F2443">
        <f>'Template A - Products'!I2443+'Template A - Products'!J2443</f>
        <v>0</v>
      </c>
      <c r="G2443">
        <f>IF('Template A - Products'!H2443="Single",750-'Validation Checks'!F2443,1500-'Validation Checks'!F2443)</f>
        <v>1500</v>
      </c>
    </row>
    <row r="2444" spans="6:7" hidden="1">
      <c r="F2444">
        <f>'Template A - Products'!I2444+'Template A - Products'!J2444</f>
        <v>0</v>
      </c>
      <c r="G2444">
        <f>IF('Template A - Products'!H2444="Single",750-'Validation Checks'!F2444,1500-'Validation Checks'!F2444)</f>
        <v>1500</v>
      </c>
    </row>
    <row r="2445" spans="6:7" hidden="1">
      <c r="F2445">
        <f>'Template A - Products'!I2445+'Template A - Products'!J2445</f>
        <v>0</v>
      </c>
      <c r="G2445">
        <f>IF('Template A - Products'!H2445="Single",750-'Validation Checks'!F2445,1500-'Validation Checks'!F2445)</f>
        <v>1500</v>
      </c>
    </row>
    <row r="2446" spans="6:7" hidden="1">
      <c r="F2446">
        <f>'Template A - Products'!I2446+'Template A - Products'!J2446</f>
        <v>0</v>
      </c>
      <c r="G2446">
        <f>IF('Template A - Products'!H2446="Single",750-'Validation Checks'!F2446,1500-'Validation Checks'!F2446)</f>
        <v>1500</v>
      </c>
    </row>
    <row r="2447" spans="6:7" hidden="1">
      <c r="F2447">
        <f>'Template A - Products'!I2447+'Template A - Products'!J2447</f>
        <v>0</v>
      </c>
      <c r="G2447">
        <f>IF('Template A - Products'!H2447="Single",750-'Validation Checks'!F2447,1500-'Validation Checks'!F2447)</f>
        <v>1500</v>
      </c>
    </row>
    <row r="2448" spans="6:7" hidden="1">
      <c r="F2448">
        <f>'Template A - Products'!I2448+'Template A - Products'!J2448</f>
        <v>0</v>
      </c>
      <c r="G2448">
        <f>IF('Template A - Products'!H2448="Single",750-'Validation Checks'!F2448,1500-'Validation Checks'!F2448)</f>
        <v>1500</v>
      </c>
    </row>
    <row r="2449" spans="6:7" hidden="1">
      <c r="F2449">
        <f>'Template A - Products'!I2449+'Template A - Products'!J2449</f>
        <v>0</v>
      </c>
      <c r="G2449">
        <f>IF('Template A - Products'!H2449="Single",750-'Validation Checks'!F2449,1500-'Validation Checks'!F2449)</f>
        <v>1500</v>
      </c>
    </row>
    <row r="2450" spans="6:7" hidden="1">
      <c r="F2450">
        <f>'Template A - Products'!I2450+'Template A - Products'!J2450</f>
        <v>0</v>
      </c>
      <c r="G2450">
        <f>IF('Template A - Products'!H2450="Single",750-'Validation Checks'!F2450,1500-'Validation Checks'!F2450)</f>
        <v>1500</v>
      </c>
    </row>
    <row r="2451" spans="6:7" hidden="1">
      <c r="F2451">
        <f>'Template A - Products'!I2451+'Template A - Products'!J2451</f>
        <v>0</v>
      </c>
      <c r="G2451">
        <f>IF('Template A - Products'!H2451="Single",750-'Validation Checks'!F2451,1500-'Validation Checks'!F2451)</f>
        <v>1500</v>
      </c>
    </row>
    <row r="2452" spans="6:7" hidden="1">
      <c r="F2452">
        <f>'Template A - Products'!I2452+'Template A - Products'!J2452</f>
        <v>0</v>
      </c>
      <c r="G2452">
        <f>IF('Template A - Products'!H2452="Single",750-'Validation Checks'!F2452,1500-'Validation Checks'!F2452)</f>
        <v>1500</v>
      </c>
    </row>
    <row r="2453" spans="6:7" hidden="1">
      <c r="F2453">
        <f>'Template A - Products'!I2453+'Template A - Products'!J2453</f>
        <v>0</v>
      </c>
      <c r="G2453">
        <f>IF('Template A - Products'!H2453="Single",750-'Validation Checks'!F2453,1500-'Validation Checks'!F2453)</f>
        <v>1500</v>
      </c>
    </row>
    <row r="2454" spans="6:7" hidden="1">
      <c r="F2454">
        <f>'Template A - Products'!I2454+'Template A - Products'!J2454</f>
        <v>0</v>
      </c>
      <c r="G2454">
        <f>IF('Template A - Products'!H2454="Single",750-'Validation Checks'!F2454,1500-'Validation Checks'!F2454)</f>
        <v>1500</v>
      </c>
    </row>
    <row r="2455" spans="6:7" hidden="1">
      <c r="F2455">
        <f>'Template A - Products'!I2455+'Template A - Products'!J2455</f>
        <v>0</v>
      </c>
      <c r="G2455">
        <f>IF('Template A - Products'!H2455="Single",750-'Validation Checks'!F2455,1500-'Validation Checks'!F2455)</f>
        <v>1500</v>
      </c>
    </row>
    <row r="2456" spans="6:7" hidden="1">
      <c r="F2456">
        <f>'Template A - Products'!I2456+'Template A - Products'!J2456</f>
        <v>0</v>
      </c>
      <c r="G2456">
        <f>IF('Template A - Products'!H2456="Single",750-'Validation Checks'!F2456,1500-'Validation Checks'!F2456)</f>
        <v>1500</v>
      </c>
    </row>
    <row r="2457" spans="6:7" hidden="1">
      <c r="F2457">
        <f>'Template A - Products'!I2457+'Template A - Products'!J2457</f>
        <v>0</v>
      </c>
      <c r="G2457">
        <f>IF('Template A - Products'!H2457="Single",750-'Validation Checks'!F2457,1500-'Validation Checks'!F2457)</f>
        <v>1500</v>
      </c>
    </row>
    <row r="2458" spans="6:7" hidden="1">
      <c r="F2458">
        <f>'Template A - Products'!I2458+'Template A - Products'!J2458</f>
        <v>0</v>
      </c>
      <c r="G2458">
        <f>IF('Template A - Products'!H2458="Single",750-'Validation Checks'!F2458,1500-'Validation Checks'!F2458)</f>
        <v>1500</v>
      </c>
    </row>
    <row r="2459" spans="6:7" hidden="1">
      <c r="F2459">
        <f>'Template A - Products'!I2459+'Template A - Products'!J2459</f>
        <v>0</v>
      </c>
      <c r="G2459">
        <f>IF('Template A - Products'!H2459="Single",750-'Validation Checks'!F2459,1500-'Validation Checks'!F2459)</f>
        <v>1500</v>
      </c>
    </row>
    <row r="2460" spans="6:7" hidden="1">
      <c r="F2460">
        <f>'Template A - Products'!I2460+'Template A - Products'!J2460</f>
        <v>0</v>
      </c>
      <c r="G2460">
        <f>IF('Template A - Products'!H2460="Single",750-'Validation Checks'!F2460,1500-'Validation Checks'!F2460)</f>
        <v>1500</v>
      </c>
    </row>
    <row r="2461" spans="6:7" hidden="1">
      <c r="F2461">
        <f>'Template A - Products'!I2461+'Template A - Products'!J2461</f>
        <v>0</v>
      </c>
      <c r="G2461">
        <f>IF('Template A - Products'!H2461="Single",750-'Validation Checks'!F2461,1500-'Validation Checks'!F2461)</f>
        <v>1500</v>
      </c>
    </row>
    <row r="2462" spans="6:7" hidden="1">
      <c r="F2462">
        <f>'Template A - Products'!I2462+'Template A - Products'!J2462</f>
        <v>0</v>
      </c>
      <c r="G2462">
        <f>IF('Template A - Products'!H2462="Single",750-'Validation Checks'!F2462,1500-'Validation Checks'!F2462)</f>
        <v>1500</v>
      </c>
    </row>
    <row r="2463" spans="6:7" hidden="1">
      <c r="F2463">
        <f>'Template A - Products'!I2463+'Template A - Products'!J2463</f>
        <v>0</v>
      </c>
      <c r="G2463">
        <f>IF('Template A - Products'!H2463="Single",750-'Validation Checks'!F2463,1500-'Validation Checks'!F2463)</f>
        <v>1500</v>
      </c>
    </row>
    <row r="2464" spans="6:7" hidden="1">
      <c r="F2464">
        <f>'Template A - Products'!I2464+'Template A - Products'!J2464</f>
        <v>0</v>
      </c>
      <c r="G2464">
        <f>IF('Template A - Products'!H2464="Single",750-'Validation Checks'!F2464,1500-'Validation Checks'!F2464)</f>
        <v>1500</v>
      </c>
    </row>
    <row r="2465" spans="6:7" hidden="1">
      <c r="F2465">
        <f>'Template A - Products'!I2465+'Template A - Products'!J2465</f>
        <v>0</v>
      </c>
      <c r="G2465">
        <f>IF('Template A - Products'!H2465="Single",750-'Validation Checks'!F2465,1500-'Validation Checks'!F2465)</f>
        <v>1500</v>
      </c>
    </row>
    <row r="2466" spans="6:7" hidden="1">
      <c r="F2466">
        <f>'Template A - Products'!I2466+'Template A - Products'!J2466</f>
        <v>0</v>
      </c>
      <c r="G2466">
        <f>IF('Template A - Products'!H2466="Single",750-'Validation Checks'!F2466,1500-'Validation Checks'!F2466)</f>
        <v>1500</v>
      </c>
    </row>
    <row r="2467" spans="6:7" hidden="1">
      <c r="F2467">
        <f>'Template A - Products'!I2467+'Template A - Products'!J2467</f>
        <v>0</v>
      </c>
      <c r="G2467">
        <f>IF('Template A - Products'!H2467="Single",750-'Validation Checks'!F2467,1500-'Validation Checks'!F2467)</f>
        <v>1500</v>
      </c>
    </row>
    <row r="2468" spans="6:7" hidden="1">
      <c r="F2468">
        <f>'Template A - Products'!I2468+'Template A - Products'!J2468</f>
        <v>0</v>
      </c>
      <c r="G2468">
        <f>IF('Template A - Products'!H2468="Single",750-'Validation Checks'!F2468,1500-'Validation Checks'!F2468)</f>
        <v>1500</v>
      </c>
    </row>
    <row r="2469" spans="6:7" hidden="1">
      <c r="F2469">
        <f>'Template A - Products'!I2469+'Template A - Products'!J2469</f>
        <v>0</v>
      </c>
      <c r="G2469">
        <f>IF('Template A - Products'!H2469="Single",750-'Validation Checks'!F2469,1500-'Validation Checks'!F2469)</f>
        <v>1500</v>
      </c>
    </row>
    <row r="2470" spans="6:7" hidden="1">
      <c r="F2470">
        <f>'Template A - Products'!I2470+'Template A - Products'!J2470</f>
        <v>0</v>
      </c>
      <c r="G2470">
        <f>IF('Template A - Products'!H2470="Single",750-'Validation Checks'!F2470,1500-'Validation Checks'!F2470)</f>
        <v>1500</v>
      </c>
    </row>
    <row r="2471" spans="6:7" hidden="1">
      <c r="F2471">
        <f>'Template A - Products'!I2471+'Template A - Products'!J2471</f>
        <v>0</v>
      </c>
      <c r="G2471">
        <f>IF('Template A - Products'!H2471="Single",750-'Validation Checks'!F2471,1500-'Validation Checks'!F2471)</f>
        <v>1500</v>
      </c>
    </row>
    <row r="2472" spans="6:7" hidden="1">
      <c r="F2472">
        <f>'Template A - Products'!I2472+'Template A - Products'!J2472</f>
        <v>0</v>
      </c>
      <c r="G2472">
        <f>IF('Template A - Products'!H2472="Single",750-'Validation Checks'!F2472,1500-'Validation Checks'!F2472)</f>
        <v>1500</v>
      </c>
    </row>
    <row r="2473" spans="6:7" hidden="1">
      <c r="F2473">
        <f>'Template A - Products'!I2473+'Template A - Products'!J2473</f>
        <v>0</v>
      </c>
      <c r="G2473">
        <f>IF('Template A - Products'!H2473="Single",750-'Validation Checks'!F2473,1500-'Validation Checks'!F2473)</f>
        <v>1500</v>
      </c>
    </row>
    <row r="2474" spans="6:7" hidden="1">
      <c r="F2474">
        <f>'Template A - Products'!I2474+'Template A - Products'!J2474</f>
        <v>0</v>
      </c>
      <c r="G2474">
        <f>IF('Template A - Products'!H2474="Single",750-'Validation Checks'!F2474,1500-'Validation Checks'!F2474)</f>
        <v>1500</v>
      </c>
    </row>
    <row r="2475" spans="6:7" hidden="1">
      <c r="F2475">
        <f>'Template A - Products'!I2475+'Template A - Products'!J2475</f>
        <v>0</v>
      </c>
      <c r="G2475">
        <f>IF('Template A - Products'!H2475="Single",750-'Validation Checks'!F2475,1500-'Validation Checks'!F2475)</f>
        <v>1500</v>
      </c>
    </row>
    <row r="2476" spans="6:7" hidden="1">
      <c r="F2476">
        <f>'Template A - Products'!I2476+'Template A - Products'!J2476</f>
        <v>0</v>
      </c>
      <c r="G2476">
        <f>IF('Template A - Products'!H2476="Single",750-'Validation Checks'!F2476,1500-'Validation Checks'!F2476)</f>
        <v>1500</v>
      </c>
    </row>
    <row r="2477" spans="6:7" hidden="1">
      <c r="F2477">
        <f>'Template A - Products'!I2477+'Template A - Products'!J2477</f>
        <v>0</v>
      </c>
      <c r="G2477">
        <f>IF('Template A - Products'!H2477="Single",750-'Validation Checks'!F2477,1500-'Validation Checks'!F2477)</f>
        <v>1500</v>
      </c>
    </row>
    <row r="2478" spans="6:7" hidden="1">
      <c r="F2478">
        <f>'Template A - Products'!I2478+'Template A - Products'!J2478</f>
        <v>0</v>
      </c>
      <c r="G2478">
        <f>IF('Template A - Products'!H2478="Single",750-'Validation Checks'!F2478,1500-'Validation Checks'!F2478)</f>
        <v>1500</v>
      </c>
    </row>
    <row r="2479" spans="6:7" hidden="1">
      <c r="F2479">
        <f>'Template A - Products'!I2479+'Template A - Products'!J2479</f>
        <v>0</v>
      </c>
      <c r="G2479">
        <f>IF('Template A - Products'!H2479="Single",750-'Validation Checks'!F2479,1500-'Validation Checks'!F2479)</f>
        <v>1500</v>
      </c>
    </row>
    <row r="2480" spans="6:7" hidden="1">
      <c r="F2480">
        <f>'Template A - Products'!I2480+'Template A - Products'!J2480</f>
        <v>0</v>
      </c>
      <c r="G2480">
        <f>IF('Template A - Products'!H2480="Single",750-'Validation Checks'!F2480,1500-'Validation Checks'!F2480)</f>
        <v>1500</v>
      </c>
    </row>
    <row r="2481" spans="6:7" hidden="1">
      <c r="F2481">
        <f>'Template A - Products'!I2481+'Template A - Products'!J2481</f>
        <v>0</v>
      </c>
      <c r="G2481">
        <f>IF('Template A - Products'!H2481="Single",750-'Validation Checks'!F2481,1500-'Validation Checks'!F2481)</f>
        <v>1500</v>
      </c>
    </row>
    <row r="2482" spans="6:7" hidden="1">
      <c r="F2482">
        <f>'Template A - Products'!I2482+'Template A - Products'!J2482</f>
        <v>0</v>
      </c>
      <c r="G2482">
        <f>IF('Template A - Products'!H2482="Single",750-'Validation Checks'!F2482,1500-'Validation Checks'!F2482)</f>
        <v>1500</v>
      </c>
    </row>
    <row r="2483" spans="6:7" hidden="1">
      <c r="F2483">
        <f>'Template A - Products'!I2483+'Template A - Products'!J2483</f>
        <v>0</v>
      </c>
      <c r="G2483">
        <f>IF('Template A - Products'!H2483="Single",750-'Validation Checks'!F2483,1500-'Validation Checks'!F2483)</f>
        <v>1500</v>
      </c>
    </row>
    <row r="2484" spans="6:7" hidden="1">
      <c r="F2484">
        <f>'Template A - Products'!I2484+'Template A - Products'!J2484</f>
        <v>0</v>
      </c>
      <c r="G2484">
        <f>IF('Template A - Products'!H2484="Single",750-'Validation Checks'!F2484,1500-'Validation Checks'!F2484)</f>
        <v>1500</v>
      </c>
    </row>
    <row r="2485" spans="6:7" hidden="1">
      <c r="F2485">
        <f>'Template A - Products'!I2485+'Template A - Products'!J2485</f>
        <v>0</v>
      </c>
      <c r="G2485">
        <f>IF('Template A - Products'!H2485="Single",750-'Validation Checks'!F2485,1500-'Validation Checks'!F2485)</f>
        <v>1500</v>
      </c>
    </row>
    <row r="2486" spans="6:7" hidden="1">
      <c r="F2486">
        <f>'Template A - Products'!I2486+'Template A - Products'!J2486</f>
        <v>0</v>
      </c>
      <c r="G2486">
        <f>IF('Template A - Products'!H2486="Single",750-'Validation Checks'!F2486,1500-'Validation Checks'!F2486)</f>
        <v>1500</v>
      </c>
    </row>
    <row r="2487" spans="6:7" hidden="1">
      <c r="F2487">
        <f>'Template A - Products'!I2487+'Template A - Products'!J2487</f>
        <v>0</v>
      </c>
      <c r="G2487">
        <f>IF('Template A - Products'!H2487="Single",750-'Validation Checks'!F2487,1500-'Validation Checks'!F2487)</f>
        <v>1500</v>
      </c>
    </row>
    <row r="2488" spans="6:7" hidden="1">
      <c r="F2488">
        <f>'Template A - Products'!I2488+'Template A - Products'!J2488</f>
        <v>0</v>
      </c>
      <c r="G2488">
        <f>IF('Template A - Products'!H2488="Single",750-'Validation Checks'!F2488,1500-'Validation Checks'!F2488)</f>
        <v>1500</v>
      </c>
    </row>
    <row r="2489" spans="6:7" hidden="1">
      <c r="F2489">
        <f>'Template A - Products'!I2489+'Template A - Products'!J2489</f>
        <v>0</v>
      </c>
      <c r="G2489">
        <f>IF('Template A - Products'!H2489="Single",750-'Validation Checks'!F2489,1500-'Validation Checks'!F2489)</f>
        <v>1500</v>
      </c>
    </row>
    <row r="2490" spans="6:7" hidden="1">
      <c r="F2490">
        <f>'Template A - Products'!I2490+'Template A - Products'!J2490</f>
        <v>0</v>
      </c>
      <c r="G2490">
        <f>IF('Template A - Products'!H2490="Single",750-'Validation Checks'!F2490,1500-'Validation Checks'!F2490)</f>
        <v>1500</v>
      </c>
    </row>
    <row r="2491" spans="6:7" hidden="1">
      <c r="F2491">
        <f>'Template A - Products'!I2491+'Template A - Products'!J2491</f>
        <v>0</v>
      </c>
      <c r="G2491">
        <f>IF('Template A - Products'!H2491="Single",750-'Validation Checks'!F2491,1500-'Validation Checks'!F2491)</f>
        <v>1500</v>
      </c>
    </row>
    <row r="2492" spans="6:7" hidden="1">
      <c r="F2492">
        <f>'Template A - Products'!I2492+'Template A - Products'!J2492</f>
        <v>0</v>
      </c>
      <c r="G2492">
        <f>IF('Template A - Products'!H2492="Single",750-'Validation Checks'!F2492,1500-'Validation Checks'!F2492)</f>
        <v>1500</v>
      </c>
    </row>
    <row r="2493" spans="6:7" hidden="1">
      <c r="F2493">
        <f>'Template A - Products'!I2493+'Template A - Products'!J2493</f>
        <v>0</v>
      </c>
      <c r="G2493">
        <f>IF('Template A - Products'!H2493="Single",750-'Validation Checks'!F2493,1500-'Validation Checks'!F2493)</f>
        <v>1500</v>
      </c>
    </row>
    <row r="2494" spans="6:7" hidden="1">
      <c r="F2494">
        <f>'Template A - Products'!I2494+'Template A - Products'!J2494</f>
        <v>0</v>
      </c>
      <c r="G2494">
        <f>IF('Template A - Products'!H2494="Single",750-'Validation Checks'!F2494,1500-'Validation Checks'!F2494)</f>
        <v>1500</v>
      </c>
    </row>
    <row r="2495" spans="6:7" hidden="1">
      <c r="F2495">
        <f>'Template A - Products'!I2495+'Template A - Products'!J2495</f>
        <v>0</v>
      </c>
      <c r="G2495">
        <f>IF('Template A - Products'!H2495="Single",750-'Validation Checks'!F2495,1500-'Validation Checks'!F2495)</f>
        <v>1500</v>
      </c>
    </row>
    <row r="2496" spans="6:7" hidden="1">
      <c r="F2496">
        <f>'Template A - Products'!I2496+'Template A - Products'!J2496</f>
        <v>0</v>
      </c>
      <c r="G2496">
        <f>IF('Template A - Products'!H2496="Single",750-'Validation Checks'!F2496,1500-'Validation Checks'!F2496)</f>
        <v>1500</v>
      </c>
    </row>
    <row r="2497" spans="6:7" hidden="1">
      <c r="F2497">
        <f>'Template A - Products'!I2497+'Template A - Products'!J2497</f>
        <v>0</v>
      </c>
      <c r="G2497">
        <f>IF('Template A - Products'!H2497="Single",750-'Validation Checks'!F2497,1500-'Validation Checks'!F2497)</f>
        <v>1500</v>
      </c>
    </row>
    <row r="2498" spans="6:7" hidden="1">
      <c r="F2498">
        <f>'Template A - Products'!I2498+'Template A - Products'!J2498</f>
        <v>0</v>
      </c>
      <c r="G2498">
        <f>IF('Template A - Products'!H2498="Single",750-'Validation Checks'!F2498,1500-'Validation Checks'!F2498)</f>
        <v>1500</v>
      </c>
    </row>
    <row r="2499" spans="6:7" hidden="1">
      <c r="F2499">
        <f>'Template A - Products'!I2499+'Template A - Products'!J2499</f>
        <v>0</v>
      </c>
      <c r="G2499">
        <f>IF('Template A - Products'!H2499="Single",750-'Validation Checks'!F2499,1500-'Validation Checks'!F2499)</f>
        <v>1500</v>
      </c>
    </row>
    <row r="2500" spans="6:7" hidden="1">
      <c r="F2500">
        <f>'Template A - Products'!I2500+'Template A - Products'!J2500</f>
        <v>0</v>
      </c>
      <c r="G2500">
        <f>IF('Template A - Products'!H2500="Single",750-'Validation Checks'!F2500,1500-'Validation Checks'!F2500)</f>
        <v>1500</v>
      </c>
    </row>
    <row r="2501" spans="6:7" hidden="1">
      <c r="F2501">
        <f>'Template A - Products'!I2501+'Template A - Products'!J2501</f>
        <v>0</v>
      </c>
      <c r="G2501">
        <f>IF('Template A - Products'!H2501="Single",750-'Validation Checks'!F2501,1500-'Validation Checks'!F2501)</f>
        <v>1500</v>
      </c>
    </row>
    <row r="2502" spans="6:7" hidden="1">
      <c r="F2502">
        <f>'Template A - Products'!I2502+'Template A - Products'!J2502</f>
        <v>0</v>
      </c>
      <c r="G2502">
        <f>IF('Template A - Products'!H2502="Single",750-'Validation Checks'!F2502,1500-'Validation Checks'!F2502)</f>
        <v>1500</v>
      </c>
    </row>
    <row r="2503" spans="6:7" hidden="1">
      <c r="F2503">
        <f>'Template A - Products'!I2503+'Template A - Products'!J2503</f>
        <v>0</v>
      </c>
      <c r="G2503">
        <f>IF('Template A - Products'!H2503="Single",750-'Validation Checks'!F2503,1500-'Validation Checks'!F2503)</f>
        <v>1500</v>
      </c>
    </row>
    <row r="2504" spans="6:7" hidden="1">
      <c r="F2504">
        <f>'Template A - Products'!I2504+'Template A - Products'!J2504</f>
        <v>0</v>
      </c>
      <c r="G2504">
        <f>IF('Template A - Products'!H2504="Single",750-'Validation Checks'!F2504,1500-'Validation Checks'!F2504)</f>
        <v>1500</v>
      </c>
    </row>
    <row r="2505" spans="6:7" hidden="1">
      <c r="F2505">
        <f>'Template A - Products'!I2505+'Template A - Products'!J2505</f>
        <v>0</v>
      </c>
      <c r="G2505">
        <f>IF('Template A - Products'!H2505="Single",750-'Validation Checks'!F2505,1500-'Validation Checks'!F2505)</f>
        <v>1500</v>
      </c>
    </row>
    <row r="2506" spans="6:7" hidden="1">
      <c r="F2506">
        <f>'Template A - Products'!I2506+'Template A - Products'!J2506</f>
        <v>0</v>
      </c>
      <c r="G2506">
        <f>IF('Template A - Products'!H2506="Single",750-'Validation Checks'!F2506,1500-'Validation Checks'!F2506)</f>
        <v>1500</v>
      </c>
    </row>
    <row r="2507" spans="6:7" hidden="1">
      <c r="F2507">
        <f>'Template A - Products'!I2507+'Template A - Products'!J2507</f>
        <v>0</v>
      </c>
      <c r="G2507">
        <f>IF('Template A - Products'!H2507="Single",750-'Validation Checks'!F2507,1500-'Validation Checks'!F2507)</f>
        <v>1500</v>
      </c>
    </row>
    <row r="2508" spans="6:7" hidden="1">
      <c r="F2508">
        <f>'Template A - Products'!I2508+'Template A - Products'!J2508</f>
        <v>0</v>
      </c>
      <c r="G2508">
        <f>IF('Template A - Products'!H2508="Single",750-'Validation Checks'!F2508,1500-'Validation Checks'!F2508)</f>
        <v>1500</v>
      </c>
    </row>
    <row r="2509" spans="6:7" hidden="1">
      <c r="F2509">
        <f>'Template A - Products'!I2509+'Template A - Products'!J2509</f>
        <v>0</v>
      </c>
      <c r="G2509">
        <f>IF('Template A - Products'!H2509="Single",750-'Validation Checks'!F2509,1500-'Validation Checks'!F2509)</f>
        <v>1500</v>
      </c>
    </row>
    <row r="2510" spans="6:7" hidden="1">
      <c r="F2510">
        <f>'Template A - Products'!I2510+'Template A - Products'!J2510</f>
        <v>0</v>
      </c>
      <c r="G2510">
        <f>IF('Template A - Products'!H2510="Single",750-'Validation Checks'!F2510,1500-'Validation Checks'!F2510)</f>
        <v>1500</v>
      </c>
    </row>
    <row r="2511" spans="6:7" hidden="1">
      <c r="F2511">
        <f>'Template A - Products'!I2511+'Template A - Products'!J2511</f>
        <v>0</v>
      </c>
      <c r="G2511">
        <f>IF('Template A - Products'!H2511="Single",750-'Validation Checks'!F2511,1500-'Validation Checks'!F2511)</f>
        <v>1500</v>
      </c>
    </row>
    <row r="2512" spans="6:7" hidden="1">
      <c r="F2512">
        <f>'Template A - Products'!I2512+'Template A - Products'!J2512</f>
        <v>0</v>
      </c>
      <c r="G2512">
        <f>IF('Template A - Products'!H2512="Single",750-'Validation Checks'!F2512,1500-'Validation Checks'!F2512)</f>
        <v>1500</v>
      </c>
    </row>
    <row r="2513" spans="6:7" hidden="1">
      <c r="F2513">
        <f>'Template A - Products'!I2513+'Template A - Products'!J2513</f>
        <v>0</v>
      </c>
      <c r="G2513">
        <f>IF('Template A - Products'!H2513="Single",750-'Validation Checks'!F2513,1500-'Validation Checks'!F2513)</f>
        <v>1500</v>
      </c>
    </row>
    <row r="2514" spans="6:7" hidden="1">
      <c r="F2514">
        <f>'Template A - Products'!I2514+'Template A - Products'!J2514</f>
        <v>0</v>
      </c>
      <c r="G2514">
        <f>IF('Template A - Products'!H2514="Single",750-'Validation Checks'!F2514,1500-'Validation Checks'!F2514)</f>
        <v>1500</v>
      </c>
    </row>
    <row r="2515" spans="6:7" hidden="1">
      <c r="F2515">
        <f>'Template A - Products'!I2515+'Template A - Products'!J2515</f>
        <v>0</v>
      </c>
      <c r="G2515">
        <f>IF('Template A - Products'!H2515="Single",750-'Validation Checks'!F2515,1500-'Validation Checks'!F2515)</f>
        <v>1500</v>
      </c>
    </row>
    <row r="2516" spans="6:7" hidden="1">
      <c r="F2516">
        <f>'Template A - Products'!I2516+'Template A - Products'!J2516</f>
        <v>0</v>
      </c>
      <c r="G2516">
        <f>IF('Template A - Products'!H2516="Single",750-'Validation Checks'!F2516,1500-'Validation Checks'!F2516)</f>
        <v>1500</v>
      </c>
    </row>
    <row r="2517" spans="6:7" hidden="1">
      <c r="F2517">
        <f>'Template A - Products'!I2517+'Template A - Products'!J2517</f>
        <v>0</v>
      </c>
      <c r="G2517">
        <f>IF('Template A - Products'!H2517="Single",750-'Validation Checks'!F2517,1500-'Validation Checks'!F2517)</f>
        <v>1500</v>
      </c>
    </row>
    <row r="2518" spans="6:7" hidden="1">
      <c r="F2518">
        <f>'Template A - Products'!I2518+'Template A - Products'!J2518</f>
        <v>0</v>
      </c>
      <c r="G2518">
        <f>IF('Template A - Products'!H2518="Single",750-'Validation Checks'!F2518,1500-'Validation Checks'!F2518)</f>
        <v>1500</v>
      </c>
    </row>
    <row r="2519" spans="6:7" hidden="1">
      <c r="F2519">
        <f>'Template A - Products'!I2519+'Template A - Products'!J2519</f>
        <v>0</v>
      </c>
      <c r="G2519">
        <f>IF('Template A - Products'!H2519="Single",750-'Validation Checks'!F2519,1500-'Validation Checks'!F2519)</f>
        <v>1500</v>
      </c>
    </row>
    <row r="2520" spans="6:7" hidden="1">
      <c r="F2520">
        <f>'Template A - Products'!I2520+'Template A - Products'!J2520</f>
        <v>0</v>
      </c>
      <c r="G2520">
        <f>IF('Template A - Products'!H2520="Single",750-'Validation Checks'!F2520,1500-'Validation Checks'!F2520)</f>
        <v>1500</v>
      </c>
    </row>
    <row r="2521" spans="6:7" hidden="1">
      <c r="F2521">
        <f>'Template A - Products'!I2521+'Template A - Products'!J2521</f>
        <v>0</v>
      </c>
      <c r="G2521">
        <f>IF('Template A - Products'!H2521="Single",750-'Validation Checks'!F2521,1500-'Validation Checks'!F2521)</f>
        <v>1500</v>
      </c>
    </row>
    <row r="2522" spans="6:7" hidden="1">
      <c r="F2522">
        <f>'Template A - Products'!I2522+'Template A - Products'!J2522</f>
        <v>0</v>
      </c>
      <c r="G2522">
        <f>IF('Template A - Products'!H2522="Single",750-'Validation Checks'!F2522,1500-'Validation Checks'!F2522)</f>
        <v>1500</v>
      </c>
    </row>
    <row r="2523" spans="6:7" hidden="1">
      <c r="F2523">
        <f>'Template A - Products'!I2523+'Template A - Products'!J2523</f>
        <v>0</v>
      </c>
      <c r="G2523">
        <f>IF('Template A - Products'!H2523="Single",750-'Validation Checks'!F2523,1500-'Validation Checks'!F2523)</f>
        <v>1500</v>
      </c>
    </row>
    <row r="2524" spans="6:7" hidden="1">
      <c r="F2524">
        <f>'Template A - Products'!I2524+'Template A - Products'!J2524</f>
        <v>0</v>
      </c>
      <c r="G2524">
        <f>IF('Template A - Products'!H2524="Single",750-'Validation Checks'!F2524,1500-'Validation Checks'!F2524)</f>
        <v>1500</v>
      </c>
    </row>
    <row r="2525" spans="6:7" hidden="1">
      <c r="F2525">
        <f>'Template A - Products'!I2525+'Template A - Products'!J2525</f>
        <v>0</v>
      </c>
      <c r="G2525">
        <f>IF('Template A - Products'!H2525="Single",750-'Validation Checks'!F2525,1500-'Validation Checks'!F2525)</f>
        <v>1500</v>
      </c>
    </row>
    <row r="2526" spans="6:7" hidden="1">
      <c r="F2526">
        <f>'Template A - Products'!I2526+'Template A - Products'!J2526</f>
        <v>0</v>
      </c>
      <c r="G2526">
        <f>IF('Template A - Products'!H2526="Single",750-'Validation Checks'!F2526,1500-'Validation Checks'!F2526)</f>
        <v>1500</v>
      </c>
    </row>
    <row r="2527" spans="6:7" hidden="1">
      <c r="F2527">
        <f>'Template A - Products'!I2527+'Template A - Products'!J2527</f>
        <v>0</v>
      </c>
      <c r="G2527">
        <f>IF('Template A - Products'!H2527="Single",750-'Validation Checks'!F2527,1500-'Validation Checks'!F2527)</f>
        <v>1500</v>
      </c>
    </row>
    <row r="2528" spans="6:7" hidden="1">
      <c r="F2528">
        <f>'Template A - Products'!I2528+'Template A - Products'!J2528</f>
        <v>0</v>
      </c>
      <c r="G2528">
        <f>IF('Template A - Products'!H2528="Single",750-'Validation Checks'!F2528,1500-'Validation Checks'!F2528)</f>
        <v>1500</v>
      </c>
    </row>
    <row r="2529" spans="6:7" hidden="1">
      <c r="F2529">
        <f>'Template A - Products'!I2529+'Template A - Products'!J2529</f>
        <v>0</v>
      </c>
      <c r="G2529">
        <f>IF('Template A - Products'!H2529="Single",750-'Validation Checks'!F2529,1500-'Validation Checks'!F2529)</f>
        <v>1500</v>
      </c>
    </row>
    <row r="2530" spans="6:7" hidden="1">
      <c r="F2530">
        <f>'Template A - Products'!I2530+'Template A - Products'!J2530</f>
        <v>0</v>
      </c>
      <c r="G2530">
        <f>IF('Template A - Products'!H2530="Single",750-'Validation Checks'!F2530,1500-'Validation Checks'!F2530)</f>
        <v>1500</v>
      </c>
    </row>
    <row r="2531" spans="6:7" hidden="1">
      <c r="F2531">
        <f>'Template A - Products'!I2531+'Template A - Products'!J2531</f>
        <v>0</v>
      </c>
      <c r="G2531">
        <f>IF('Template A - Products'!H2531="Single",750-'Validation Checks'!F2531,1500-'Validation Checks'!F2531)</f>
        <v>1500</v>
      </c>
    </row>
    <row r="2532" spans="6:7" hidden="1">
      <c r="F2532">
        <f>'Template A - Products'!I2532+'Template A - Products'!J2532</f>
        <v>0</v>
      </c>
      <c r="G2532">
        <f>IF('Template A - Products'!H2532="Single",750-'Validation Checks'!F2532,1500-'Validation Checks'!F2532)</f>
        <v>1500</v>
      </c>
    </row>
    <row r="2533" spans="6:7" hidden="1">
      <c r="F2533">
        <f>'Template A - Products'!I2533+'Template A - Products'!J2533</f>
        <v>0</v>
      </c>
      <c r="G2533">
        <f>IF('Template A - Products'!H2533="Single",750-'Validation Checks'!F2533,1500-'Validation Checks'!F2533)</f>
        <v>1500</v>
      </c>
    </row>
    <row r="2534" spans="6:7" hidden="1">
      <c r="F2534">
        <f>'Template A - Products'!I2534+'Template A - Products'!J2534</f>
        <v>0</v>
      </c>
      <c r="G2534">
        <f>IF('Template A - Products'!H2534="Single",750-'Validation Checks'!F2534,1500-'Validation Checks'!F2534)</f>
        <v>1500</v>
      </c>
    </row>
    <row r="2535" spans="6:7" hidden="1">
      <c r="F2535">
        <f>'Template A - Products'!I2535+'Template A - Products'!J2535</f>
        <v>0</v>
      </c>
      <c r="G2535">
        <f>IF('Template A - Products'!H2535="Single",750-'Validation Checks'!F2535,1500-'Validation Checks'!F2535)</f>
        <v>1500</v>
      </c>
    </row>
    <row r="2536" spans="6:7" hidden="1">
      <c r="F2536">
        <f>'Template A - Products'!I2536+'Template A - Products'!J2536</f>
        <v>0</v>
      </c>
      <c r="G2536">
        <f>IF('Template A - Products'!H2536="Single",750-'Validation Checks'!F2536,1500-'Validation Checks'!F2536)</f>
        <v>1500</v>
      </c>
    </row>
    <row r="2537" spans="6:7" hidden="1">
      <c r="F2537">
        <f>'Template A - Products'!I2537+'Template A - Products'!J2537</f>
        <v>0</v>
      </c>
      <c r="G2537">
        <f>IF('Template A - Products'!H2537="Single",750-'Validation Checks'!F2537,1500-'Validation Checks'!F2537)</f>
        <v>1500</v>
      </c>
    </row>
    <row r="2538" spans="6:7" hidden="1">
      <c r="F2538">
        <f>'Template A - Products'!I2538+'Template A - Products'!J2538</f>
        <v>0</v>
      </c>
      <c r="G2538">
        <f>IF('Template A - Products'!H2538="Single",750-'Validation Checks'!F2538,1500-'Validation Checks'!F2538)</f>
        <v>1500</v>
      </c>
    </row>
    <row r="2539" spans="6:7" hidden="1">
      <c r="F2539">
        <f>'Template A - Products'!I2539+'Template A - Products'!J2539</f>
        <v>0</v>
      </c>
      <c r="G2539">
        <f>IF('Template A - Products'!H2539="Single",750-'Validation Checks'!F2539,1500-'Validation Checks'!F2539)</f>
        <v>1500</v>
      </c>
    </row>
    <row r="2540" spans="6:7" hidden="1">
      <c r="F2540">
        <f>'Template A - Products'!I2540+'Template A - Products'!J2540</f>
        <v>0</v>
      </c>
      <c r="G2540">
        <f>IF('Template A - Products'!H2540="Single",750-'Validation Checks'!F2540,1500-'Validation Checks'!F2540)</f>
        <v>1500</v>
      </c>
    </row>
    <row r="2541" spans="6:7" hidden="1">
      <c r="F2541">
        <f>'Template A - Products'!I2541+'Template A - Products'!J2541</f>
        <v>0</v>
      </c>
      <c r="G2541">
        <f>IF('Template A - Products'!H2541="Single",750-'Validation Checks'!F2541,1500-'Validation Checks'!F2541)</f>
        <v>1500</v>
      </c>
    </row>
    <row r="2542" spans="6:7" hidden="1">
      <c r="F2542">
        <f>'Template A - Products'!I2542+'Template A - Products'!J2542</f>
        <v>0</v>
      </c>
      <c r="G2542">
        <f>IF('Template A - Products'!H2542="Single",750-'Validation Checks'!F2542,1500-'Validation Checks'!F2542)</f>
        <v>1500</v>
      </c>
    </row>
    <row r="2543" spans="6:7" hidden="1">
      <c r="F2543">
        <f>'Template A - Products'!I2543+'Template A - Products'!J2543</f>
        <v>0</v>
      </c>
      <c r="G2543">
        <f>IF('Template A - Products'!H2543="Single",750-'Validation Checks'!F2543,1500-'Validation Checks'!F2543)</f>
        <v>1500</v>
      </c>
    </row>
    <row r="2544" spans="6:7" hidden="1">
      <c r="F2544">
        <f>'Template A - Products'!I2544+'Template A - Products'!J2544</f>
        <v>0</v>
      </c>
      <c r="G2544">
        <f>IF('Template A - Products'!H2544="Single",750-'Validation Checks'!F2544,1500-'Validation Checks'!F2544)</f>
        <v>1500</v>
      </c>
    </row>
    <row r="2545" spans="6:7" hidden="1">
      <c r="F2545">
        <f>'Template A - Products'!I2545+'Template A - Products'!J2545</f>
        <v>0</v>
      </c>
      <c r="G2545">
        <f>IF('Template A - Products'!H2545="Single",750-'Validation Checks'!F2545,1500-'Validation Checks'!F2545)</f>
        <v>1500</v>
      </c>
    </row>
    <row r="2546" spans="6:7" hidden="1">
      <c r="F2546">
        <f>'Template A - Products'!I2546+'Template A - Products'!J2546</f>
        <v>0</v>
      </c>
      <c r="G2546">
        <f>IF('Template A - Products'!H2546="Single",750-'Validation Checks'!F2546,1500-'Validation Checks'!F2546)</f>
        <v>1500</v>
      </c>
    </row>
    <row r="2547" spans="6:7" hidden="1">
      <c r="F2547">
        <f>'Template A - Products'!I2547+'Template A - Products'!J2547</f>
        <v>0</v>
      </c>
      <c r="G2547">
        <f>IF('Template A - Products'!H2547="Single",750-'Validation Checks'!F2547,1500-'Validation Checks'!F2547)</f>
        <v>1500</v>
      </c>
    </row>
    <row r="2548" spans="6:7" hidden="1">
      <c r="F2548">
        <f>'Template A - Products'!I2548+'Template A - Products'!J2548</f>
        <v>0</v>
      </c>
      <c r="G2548">
        <f>IF('Template A - Products'!H2548="Single",750-'Validation Checks'!F2548,1500-'Validation Checks'!F2548)</f>
        <v>1500</v>
      </c>
    </row>
    <row r="2549" spans="6:7" hidden="1">
      <c r="F2549">
        <f>'Template A - Products'!I2549+'Template A - Products'!J2549</f>
        <v>0</v>
      </c>
      <c r="G2549">
        <f>IF('Template A - Products'!H2549="Single",750-'Validation Checks'!F2549,1500-'Validation Checks'!F2549)</f>
        <v>1500</v>
      </c>
    </row>
    <row r="2550" spans="6:7" hidden="1">
      <c r="F2550">
        <f>'Template A - Products'!I2550+'Template A - Products'!J2550</f>
        <v>0</v>
      </c>
      <c r="G2550">
        <f>IF('Template A - Products'!H2550="Single",750-'Validation Checks'!F2550,1500-'Validation Checks'!F2550)</f>
        <v>1500</v>
      </c>
    </row>
    <row r="2551" spans="6:7" hidden="1">
      <c r="F2551">
        <f>'Template A - Products'!I2551+'Template A - Products'!J2551</f>
        <v>0</v>
      </c>
      <c r="G2551">
        <f>IF('Template A - Products'!H2551="Single",750-'Validation Checks'!F2551,1500-'Validation Checks'!F2551)</f>
        <v>1500</v>
      </c>
    </row>
    <row r="2552" spans="6:7" hidden="1">
      <c r="F2552">
        <f>'Template A - Products'!I2552+'Template A - Products'!J2552</f>
        <v>0</v>
      </c>
      <c r="G2552">
        <f>IF('Template A - Products'!H2552="Single",750-'Validation Checks'!F2552,1500-'Validation Checks'!F2552)</f>
        <v>1500</v>
      </c>
    </row>
    <row r="2553" spans="6:7" hidden="1">
      <c r="F2553">
        <f>'Template A - Products'!I2553+'Template A - Products'!J2553</f>
        <v>0</v>
      </c>
      <c r="G2553">
        <f>IF('Template A - Products'!H2553="Single",750-'Validation Checks'!F2553,1500-'Validation Checks'!F2553)</f>
        <v>1500</v>
      </c>
    </row>
    <row r="2554" spans="6:7" hidden="1">
      <c r="F2554">
        <f>'Template A - Products'!I2554+'Template A - Products'!J2554</f>
        <v>0</v>
      </c>
      <c r="G2554">
        <f>IF('Template A - Products'!H2554="Single",750-'Validation Checks'!F2554,1500-'Validation Checks'!F2554)</f>
        <v>1500</v>
      </c>
    </row>
    <row r="2555" spans="6:7" hidden="1">
      <c r="F2555">
        <f>'Template A - Products'!I2555+'Template A - Products'!J2555</f>
        <v>0</v>
      </c>
      <c r="G2555">
        <f>IF('Template A - Products'!H2555="Single",750-'Validation Checks'!F2555,1500-'Validation Checks'!F2555)</f>
        <v>1500</v>
      </c>
    </row>
    <row r="2556" spans="6:7" hidden="1">
      <c r="F2556">
        <f>'Template A - Products'!I2556+'Template A - Products'!J2556</f>
        <v>0</v>
      </c>
      <c r="G2556">
        <f>IF('Template A - Products'!H2556="Single",750-'Validation Checks'!F2556,1500-'Validation Checks'!F2556)</f>
        <v>1500</v>
      </c>
    </row>
    <row r="2557" spans="6:7" hidden="1">
      <c r="F2557">
        <f>'Template A - Products'!I2557+'Template A - Products'!J2557</f>
        <v>0</v>
      </c>
      <c r="G2557">
        <f>IF('Template A - Products'!H2557="Single",750-'Validation Checks'!F2557,1500-'Validation Checks'!F2557)</f>
        <v>1500</v>
      </c>
    </row>
    <row r="2558" spans="6:7" hidden="1">
      <c r="F2558">
        <f>'Template A - Products'!I2558+'Template A - Products'!J2558</f>
        <v>0</v>
      </c>
      <c r="G2558">
        <f>IF('Template A - Products'!H2558="Single",750-'Validation Checks'!F2558,1500-'Validation Checks'!F2558)</f>
        <v>1500</v>
      </c>
    </row>
    <row r="2559" spans="6:7" hidden="1">
      <c r="F2559">
        <f>'Template A - Products'!I2559+'Template A - Products'!J2559</f>
        <v>0</v>
      </c>
      <c r="G2559">
        <f>IF('Template A - Products'!H2559="Single",750-'Validation Checks'!F2559,1500-'Validation Checks'!F2559)</f>
        <v>1500</v>
      </c>
    </row>
    <row r="2560" spans="6:7" hidden="1">
      <c r="F2560">
        <f>'Template A - Products'!I2560+'Template A - Products'!J2560</f>
        <v>0</v>
      </c>
      <c r="G2560">
        <f>IF('Template A - Products'!H2560="Single",750-'Validation Checks'!F2560,1500-'Validation Checks'!F2560)</f>
        <v>1500</v>
      </c>
    </row>
    <row r="2561" spans="6:7" hidden="1">
      <c r="F2561">
        <f>'Template A - Products'!I2561+'Template A - Products'!J2561</f>
        <v>0</v>
      </c>
      <c r="G2561">
        <f>IF('Template A - Products'!H2561="Single",750-'Validation Checks'!F2561,1500-'Validation Checks'!F2561)</f>
        <v>1500</v>
      </c>
    </row>
    <row r="2562" spans="6:7" hidden="1">
      <c r="F2562">
        <f>'Template A - Products'!I2562+'Template A - Products'!J2562</f>
        <v>0</v>
      </c>
      <c r="G2562">
        <f>IF('Template A - Products'!H2562="Single",750-'Validation Checks'!F2562,1500-'Validation Checks'!F2562)</f>
        <v>1500</v>
      </c>
    </row>
    <row r="2563" spans="6:7" hidden="1">
      <c r="F2563">
        <f>'Template A - Products'!I2563+'Template A - Products'!J2563</f>
        <v>0</v>
      </c>
      <c r="G2563">
        <f>IF('Template A - Products'!H2563="Single",750-'Validation Checks'!F2563,1500-'Validation Checks'!F2563)</f>
        <v>1500</v>
      </c>
    </row>
    <row r="2564" spans="6:7" hidden="1">
      <c r="F2564">
        <f>'Template A - Products'!I2564+'Template A - Products'!J2564</f>
        <v>0</v>
      </c>
      <c r="G2564">
        <f>IF('Template A - Products'!H2564="Single",750-'Validation Checks'!F2564,1500-'Validation Checks'!F2564)</f>
        <v>1500</v>
      </c>
    </row>
    <row r="2565" spans="6:7" hidden="1">
      <c r="F2565">
        <f>'Template A - Products'!I2565+'Template A - Products'!J2565</f>
        <v>0</v>
      </c>
      <c r="G2565">
        <f>IF('Template A - Products'!H2565="Single",750-'Validation Checks'!F2565,1500-'Validation Checks'!F2565)</f>
        <v>1500</v>
      </c>
    </row>
    <row r="2566" spans="6:7" hidden="1">
      <c r="F2566">
        <f>'Template A - Products'!I2566+'Template A - Products'!J2566</f>
        <v>0</v>
      </c>
      <c r="G2566">
        <f>IF('Template A - Products'!H2566="Single",750-'Validation Checks'!F2566,1500-'Validation Checks'!F2566)</f>
        <v>1500</v>
      </c>
    </row>
    <row r="2567" spans="6:7" hidden="1">
      <c r="F2567">
        <f>'Template A - Products'!I2567+'Template A - Products'!J2567</f>
        <v>0</v>
      </c>
      <c r="G2567">
        <f>IF('Template A - Products'!H2567="Single",750-'Validation Checks'!F2567,1500-'Validation Checks'!F2567)</f>
        <v>1500</v>
      </c>
    </row>
    <row r="2568" spans="6:7" hidden="1">
      <c r="F2568">
        <f>'Template A - Products'!I2568+'Template A - Products'!J2568</f>
        <v>0</v>
      </c>
      <c r="G2568">
        <f>IF('Template A - Products'!H2568="Single",750-'Validation Checks'!F2568,1500-'Validation Checks'!F2568)</f>
        <v>1500</v>
      </c>
    </row>
    <row r="2569" spans="6:7" hidden="1">
      <c r="F2569">
        <f>'Template A - Products'!I2569+'Template A - Products'!J2569</f>
        <v>0</v>
      </c>
      <c r="G2569">
        <f>IF('Template A - Products'!H2569="Single",750-'Validation Checks'!F2569,1500-'Validation Checks'!F2569)</f>
        <v>1500</v>
      </c>
    </row>
    <row r="2570" spans="6:7" hidden="1">
      <c r="F2570">
        <f>'Template A - Products'!I2570+'Template A - Products'!J2570</f>
        <v>0</v>
      </c>
      <c r="G2570">
        <f>IF('Template A - Products'!H2570="Single",750-'Validation Checks'!F2570,1500-'Validation Checks'!F2570)</f>
        <v>1500</v>
      </c>
    </row>
    <row r="2571" spans="6:7" hidden="1">
      <c r="F2571">
        <f>'Template A - Products'!I2571+'Template A - Products'!J2571</f>
        <v>0</v>
      </c>
      <c r="G2571">
        <f>IF('Template A - Products'!H2571="Single",750-'Validation Checks'!F2571,1500-'Validation Checks'!F2571)</f>
        <v>1500</v>
      </c>
    </row>
    <row r="2572" spans="6:7" hidden="1">
      <c r="F2572">
        <f>'Template A - Products'!I2572+'Template A - Products'!J2572</f>
        <v>0</v>
      </c>
      <c r="G2572">
        <f>IF('Template A - Products'!H2572="Single",750-'Validation Checks'!F2572,1500-'Validation Checks'!F2572)</f>
        <v>1500</v>
      </c>
    </row>
    <row r="2573" spans="6:7" hidden="1">
      <c r="F2573">
        <f>'Template A - Products'!I2573+'Template A - Products'!J2573</f>
        <v>0</v>
      </c>
      <c r="G2573">
        <f>IF('Template A - Products'!H2573="Single",750-'Validation Checks'!F2573,1500-'Validation Checks'!F2573)</f>
        <v>1500</v>
      </c>
    </row>
    <row r="2574" spans="6:7" hidden="1">
      <c r="F2574">
        <f>'Template A - Products'!I2574+'Template A - Products'!J2574</f>
        <v>0</v>
      </c>
      <c r="G2574">
        <f>IF('Template A - Products'!H2574="Single",750-'Validation Checks'!F2574,1500-'Validation Checks'!F2574)</f>
        <v>1500</v>
      </c>
    </row>
    <row r="2575" spans="6:7" hidden="1">
      <c r="F2575">
        <f>'Template A - Products'!I2575+'Template A - Products'!J2575</f>
        <v>0</v>
      </c>
      <c r="G2575">
        <f>IF('Template A - Products'!H2575="Single",750-'Validation Checks'!F2575,1500-'Validation Checks'!F2575)</f>
        <v>1500</v>
      </c>
    </row>
    <row r="2576" spans="6:7" hidden="1">
      <c r="F2576">
        <f>'Template A - Products'!I2576+'Template A - Products'!J2576</f>
        <v>0</v>
      </c>
      <c r="G2576">
        <f>IF('Template A - Products'!H2576="Single",750-'Validation Checks'!F2576,1500-'Validation Checks'!F2576)</f>
        <v>1500</v>
      </c>
    </row>
    <row r="2577" spans="6:7" hidden="1">
      <c r="F2577">
        <f>'Template A - Products'!I2577+'Template A - Products'!J2577</f>
        <v>0</v>
      </c>
      <c r="G2577">
        <f>IF('Template A - Products'!H2577="Single",750-'Validation Checks'!F2577,1500-'Validation Checks'!F2577)</f>
        <v>1500</v>
      </c>
    </row>
    <row r="2578" spans="6:7" hidden="1">
      <c r="F2578">
        <f>'Template A - Products'!I2578+'Template A - Products'!J2578</f>
        <v>0</v>
      </c>
      <c r="G2578">
        <f>IF('Template A - Products'!H2578="Single",750-'Validation Checks'!F2578,1500-'Validation Checks'!F2578)</f>
        <v>1500</v>
      </c>
    </row>
    <row r="2579" spans="6:7" hidden="1">
      <c r="F2579">
        <f>'Template A - Products'!I2579+'Template A - Products'!J2579</f>
        <v>0</v>
      </c>
      <c r="G2579">
        <f>IF('Template A - Products'!H2579="Single",750-'Validation Checks'!F2579,1500-'Validation Checks'!F2579)</f>
        <v>1500</v>
      </c>
    </row>
    <row r="2580" spans="6:7" hidden="1">
      <c r="F2580">
        <f>'Template A - Products'!I2580+'Template A - Products'!J2580</f>
        <v>0</v>
      </c>
      <c r="G2580">
        <f>IF('Template A - Products'!H2580="Single",750-'Validation Checks'!F2580,1500-'Validation Checks'!F2580)</f>
        <v>1500</v>
      </c>
    </row>
    <row r="2581" spans="6:7" hidden="1">
      <c r="F2581">
        <f>'Template A - Products'!I2581+'Template A - Products'!J2581</f>
        <v>0</v>
      </c>
      <c r="G2581">
        <f>IF('Template A - Products'!H2581="Single",750-'Validation Checks'!F2581,1500-'Validation Checks'!F2581)</f>
        <v>1500</v>
      </c>
    </row>
    <row r="2582" spans="6:7" hidden="1">
      <c r="F2582">
        <f>'Template A - Products'!I2582+'Template A - Products'!J2582</f>
        <v>0</v>
      </c>
      <c r="G2582">
        <f>IF('Template A - Products'!H2582="Single",750-'Validation Checks'!F2582,1500-'Validation Checks'!F2582)</f>
        <v>1500</v>
      </c>
    </row>
    <row r="2583" spans="6:7" hidden="1">
      <c r="F2583">
        <f>'Template A - Products'!I2583+'Template A - Products'!J2583</f>
        <v>0</v>
      </c>
      <c r="G2583">
        <f>IF('Template A - Products'!H2583="Single",750-'Validation Checks'!F2583,1500-'Validation Checks'!F2583)</f>
        <v>1500</v>
      </c>
    </row>
    <row r="2584" spans="6:7" hidden="1">
      <c r="F2584">
        <f>'Template A - Products'!I2584+'Template A - Products'!J2584</f>
        <v>0</v>
      </c>
      <c r="G2584">
        <f>IF('Template A - Products'!H2584="Single",750-'Validation Checks'!F2584,1500-'Validation Checks'!F2584)</f>
        <v>1500</v>
      </c>
    </row>
    <row r="2585" spans="6:7" hidden="1">
      <c r="F2585">
        <f>'Template A - Products'!I2585+'Template A - Products'!J2585</f>
        <v>0</v>
      </c>
      <c r="G2585">
        <f>IF('Template A - Products'!H2585="Single",750-'Validation Checks'!F2585,1500-'Validation Checks'!F2585)</f>
        <v>1500</v>
      </c>
    </row>
    <row r="2586" spans="6:7" hidden="1">
      <c r="F2586">
        <f>'Template A - Products'!I2586+'Template A - Products'!J2586</f>
        <v>0</v>
      </c>
      <c r="G2586">
        <f>IF('Template A - Products'!H2586="Single",750-'Validation Checks'!F2586,1500-'Validation Checks'!F2586)</f>
        <v>1500</v>
      </c>
    </row>
    <row r="2587" spans="6:7" hidden="1">
      <c r="F2587">
        <f>'Template A - Products'!I2587+'Template A - Products'!J2587</f>
        <v>0</v>
      </c>
      <c r="G2587">
        <f>IF('Template A - Products'!H2587="Single",750-'Validation Checks'!F2587,1500-'Validation Checks'!F2587)</f>
        <v>1500</v>
      </c>
    </row>
    <row r="2588" spans="6:7" hidden="1">
      <c r="F2588">
        <f>'Template A - Products'!I2588+'Template A - Products'!J2588</f>
        <v>0</v>
      </c>
      <c r="G2588">
        <f>IF('Template A - Products'!H2588="Single",750-'Validation Checks'!F2588,1500-'Validation Checks'!F2588)</f>
        <v>1500</v>
      </c>
    </row>
    <row r="2589" spans="6:7" hidden="1">
      <c r="F2589">
        <f>'Template A - Products'!I2589+'Template A - Products'!J2589</f>
        <v>0</v>
      </c>
      <c r="G2589">
        <f>IF('Template A - Products'!H2589="Single",750-'Validation Checks'!F2589,1500-'Validation Checks'!F2589)</f>
        <v>1500</v>
      </c>
    </row>
    <row r="2590" spans="6:7" hidden="1">
      <c r="F2590">
        <f>'Template A - Products'!I2590+'Template A - Products'!J2590</f>
        <v>0</v>
      </c>
      <c r="G2590">
        <f>IF('Template A - Products'!H2590="Single",750-'Validation Checks'!F2590,1500-'Validation Checks'!F2590)</f>
        <v>1500</v>
      </c>
    </row>
    <row r="2591" spans="6:7" hidden="1">
      <c r="F2591">
        <f>'Template A - Products'!I2591+'Template A - Products'!J2591</f>
        <v>0</v>
      </c>
      <c r="G2591">
        <f>IF('Template A - Products'!H2591="Single",750-'Validation Checks'!F2591,1500-'Validation Checks'!F2591)</f>
        <v>1500</v>
      </c>
    </row>
    <row r="2592" spans="6:7" hidden="1">
      <c r="F2592">
        <f>'Template A - Products'!I2592+'Template A - Products'!J2592</f>
        <v>0</v>
      </c>
      <c r="G2592">
        <f>IF('Template A - Products'!H2592="Single",750-'Validation Checks'!F2592,1500-'Validation Checks'!F2592)</f>
        <v>1500</v>
      </c>
    </row>
    <row r="2593" spans="6:7" hidden="1">
      <c r="F2593">
        <f>'Template A - Products'!I2593+'Template A - Products'!J2593</f>
        <v>0</v>
      </c>
      <c r="G2593">
        <f>IF('Template A - Products'!H2593="Single",750-'Validation Checks'!F2593,1500-'Validation Checks'!F2593)</f>
        <v>1500</v>
      </c>
    </row>
    <row r="2594" spans="6:7" hidden="1">
      <c r="F2594">
        <f>'Template A - Products'!I2594+'Template A - Products'!J2594</f>
        <v>0</v>
      </c>
      <c r="G2594">
        <f>IF('Template A - Products'!H2594="Single",750-'Validation Checks'!F2594,1500-'Validation Checks'!F2594)</f>
        <v>1500</v>
      </c>
    </row>
    <row r="2595" spans="6:7" hidden="1">
      <c r="F2595">
        <f>'Template A - Products'!I2595+'Template A - Products'!J2595</f>
        <v>0</v>
      </c>
      <c r="G2595">
        <f>IF('Template A - Products'!H2595="Single",750-'Validation Checks'!F2595,1500-'Validation Checks'!F2595)</f>
        <v>1500</v>
      </c>
    </row>
    <row r="2596" spans="6:7" hidden="1">
      <c r="F2596">
        <f>'Template A - Products'!I2596+'Template A - Products'!J2596</f>
        <v>0</v>
      </c>
      <c r="G2596">
        <f>IF('Template A - Products'!H2596="Single",750-'Validation Checks'!F2596,1500-'Validation Checks'!F2596)</f>
        <v>1500</v>
      </c>
    </row>
    <row r="2597" spans="6:7" hidden="1">
      <c r="F2597">
        <f>'Template A - Products'!I2597+'Template A - Products'!J2597</f>
        <v>0</v>
      </c>
      <c r="G2597">
        <f>IF('Template A - Products'!H2597="Single",750-'Validation Checks'!F2597,1500-'Validation Checks'!F2597)</f>
        <v>1500</v>
      </c>
    </row>
    <row r="2598" spans="6:7" hidden="1">
      <c r="F2598">
        <f>'Template A - Products'!I2598+'Template A - Products'!J2598</f>
        <v>0</v>
      </c>
      <c r="G2598">
        <f>IF('Template A - Products'!H2598="Single",750-'Validation Checks'!F2598,1500-'Validation Checks'!F2598)</f>
        <v>1500</v>
      </c>
    </row>
    <row r="2599" spans="6:7" hidden="1">
      <c r="F2599">
        <f>'Template A - Products'!I2599+'Template A - Products'!J2599</f>
        <v>0</v>
      </c>
      <c r="G2599">
        <f>IF('Template A - Products'!H2599="Single",750-'Validation Checks'!F2599,1500-'Validation Checks'!F2599)</f>
        <v>1500</v>
      </c>
    </row>
    <row r="2600" spans="6:7" hidden="1">
      <c r="F2600">
        <f>'Template A - Products'!I2600+'Template A - Products'!J2600</f>
        <v>0</v>
      </c>
      <c r="G2600">
        <f>IF('Template A - Products'!H2600="Single",750-'Validation Checks'!F2600,1500-'Validation Checks'!F2600)</f>
        <v>1500</v>
      </c>
    </row>
    <row r="2601" spans="6:7" hidden="1">
      <c r="F2601">
        <f>'Template A - Products'!I2601+'Template A - Products'!J2601</f>
        <v>0</v>
      </c>
      <c r="G2601">
        <f>IF('Template A - Products'!H2601="Single",750-'Validation Checks'!F2601,1500-'Validation Checks'!F2601)</f>
        <v>1500</v>
      </c>
    </row>
    <row r="2602" spans="6:7" hidden="1">
      <c r="F2602">
        <f>'Template A - Products'!I2602+'Template A - Products'!J2602</f>
        <v>0</v>
      </c>
      <c r="G2602">
        <f>IF('Template A - Products'!H2602="Single",750-'Validation Checks'!F2602,1500-'Validation Checks'!F2602)</f>
        <v>1500</v>
      </c>
    </row>
    <row r="2603" spans="6:7" hidden="1">
      <c r="F2603">
        <f>'Template A - Products'!I2603+'Template A - Products'!J2603</f>
        <v>0</v>
      </c>
      <c r="G2603">
        <f>IF('Template A - Products'!H2603="Single",750-'Validation Checks'!F2603,1500-'Validation Checks'!F2603)</f>
        <v>1500</v>
      </c>
    </row>
    <row r="2604" spans="6:7" hidden="1">
      <c r="F2604">
        <f>'Template A - Products'!I2604+'Template A - Products'!J2604</f>
        <v>0</v>
      </c>
      <c r="G2604">
        <f>IF('Template A - Products'!H2604="Single",750-'Validation Checks'!F2604,1500-'Validation Checks'!F2604)</f>
        <v>1500</v>
      </c>
    </row>
    <row r="2605" spans="6:7" hidden="1">
      <c r="F2605">
        <f>'Template A - Products'!I2605+'Template A - Products'!J2605</f>
        <v>0</v>
      </c>
      <c r="G2605">
        <f>IF('Template A - Products'!H2605="Single",750-'Validation Checks'!F2605,1500-'Validation Checks'!F2605)</f>
        <v>1500</v>
      </c>
    </row>
    <row r="2606" spans="6:7" hidden="1">
      <c r="F2606">
        <f>'Template A - Products'!I2606+'Template A - Products'!J2606</f>
        <v>0</v>
      </c>
      <c r="G2606">
        <f>IF('Template A - Products'!H2606="Single",750-'Validation Checks'!F2606,1500-'Validation Checks'!F2606)</f>
        <v>1500</v>
      </c>
    </row>
    <row r="2607" spans="6:7" hidden="1">
      <c r="F2607">
        <f>'Template A - Products'!I2607+'Template A - Products'!J2607</f>
        <v>0</v>
      </c>
      <c r="G2607">
        <f>IF('Template A - Products'!H2607="Single",750-'Validation Checks'!F2607,1500-'Validation Checks'!F2607)</f>
        <v>1500</v>
      </c>
    </row>
    <row r="2608" spans="6:7" hidden="1">
      <c r="F2608">
        <f>'Template A - Products'!I2608+'Template A - Products'!J2608</f>
        <v>0</v>
      </c>
      <c r="G2608">
        <f>IF('Template A - Products'!H2608="Single",750-'Validation Checks'!F2608,1500-'Validation Checks'!F2608)</f>
        <v>1500</v>
      </c>
    </row>
    <row r="2609" spans="6:7" hidden="1">
      <c r="F2609">
        <f>'Template A - Products'!I2609+'Template A - Products'!J2609</f>
        <v>0</v>
      </c>
      <c r="G2609">
        <f>IF('Template A - Products'!H2609="Single",750-'Validation Checks'!F2609,1500-'Validation Checks'!F2609)</f>
        <v>1500</v>
      </c>
    </row>
    <row r="2610" spans="6:7" hidden="1">
      <c r="F2610">
        <f>'Template A - Products'!I2610+'Template A - Products'!J2610</f>
        <v>0</v>
      </c>
      <c r="G2610">
        <f>IF('Template A - Products'!H2610="Single",750-'Validation Checks'!F2610,1500-'Validation Checks'!F2610)</f>
        <v>1500</v>
      </c>
    </row>
    <row r="2611" spans="6:7" hidden="1">
      <c r="F2611">
        <f>'Template A - Products'!I2611+'Template A - Products'!J2611</f>
        <v>0</v>
      </c>
      <c r="G2611">
        <f>IF('Template A - Products'!H2611="Single",750-'Validation Checks'!F2611,1500-'Validation Checks'!F2611)</f>
        <v>1500</v>
      </c>
    </row>
    <row r="2612" spans="6:7" hidden="1">
      <c r="F2612">
        <f>'Template A - Products'!I2612+'Template A - Products'!J2612</f>
        <v>0</v>
      </c>
      <c r="G2612">
        <f>IF('Template A - Products'!H2612="Single",750-'Validation Checks'!F2612,1500-'Validation Checks'!F2612)</f>
        <v>1500</v>
      </c>
    </row>
    <row r="2613" spans="6:7" hidden="1">
      <c r="F2613">
        <f>'Template A - Products'!I2613+'Template A - Products'!J2613</f>
        <v>0</v>
      </c>
      <c r="G2613">
        <f>IF('Template A - Products'!H2613="Single",750-'Validation Checks'!F2613,1500-'Validation Checks'!F2613)</f>
        <v>1500</v>
      </c>
    </row>
    <row r="2614" spans="6:7" hidden="1">
      <c r="F2614">
        <f>'Template A - Products'!I2614+'Template A - Products'!J2614</f>
        <v>0</v>
      </c>
      <c r="G2614">
        <f>IF('Template A - Products'!H2614="Single",750-'Validation Checks'!F2614,1500-'Validation Checks'!F2614)</f>
        <v>1500</v>
      </c>
    </row>
    <row r="2615" spans="6:7" hidden="1">
      <c r="F2615">
        <f>'Template A - Products'!I2615+'Template A - Products'!J2615</f>
        <v>0</v>
      </c>
      <c r="G2615">
        <f>IF('Template A - Products'!H2615="Single",750-'Validation Checks'!F2615,1500-'Validation Checks'!F2615)</f>
        <v>1500</v>
      </c>
    </row>
    <row r="2616" spans="6:7" hidden="1">
      <c r="F2616">
        <f>'Template A - Products'!I2616+'Template A - Products'!J2616</f>
        <v>0</v>
      </c>
      <c r="G2616">
        <f>IF('Template A - Products'!H2616="Single",750-'Validation Checks'!F2616,1500-'Validation Checks'!F2616)</f>
        <v>1500</v>
      </c>
    </row>
    <row r="2617" spans="6:7" hidden="1">
      <c r="F2617">
        <f>'Template A - Products'!I2617+'Template A - Products'!J2617</f>
        <v>0</v>
      </c>
      <c r="G2617">
        <f>IF('Template A - Products'!H2617="Single",750-'Validation Checks'!F2617,1500-'Validation Checks'!F2617)</f>
        <v>1500</v>
      </c>
    </row>
    <row r="2618" spans="6:7" hidden="1">
      <c r="F2618">
        <f>'Template A - Products'!I2618+'Template A - Products'!J2618</f>
        <v>0</v>
      </c>
      <c r="G2618">
        <f>IF('Template A - Products'!H2618="Single",750-'Validation Checks'!F2618,1500-'Validation Checks'!F2618)</f>
        <v>1500</v>
      </c>
    </row>
    <row r="2619" spans="6:7" hidden="1">
      <c r="F2619">
        <f>'Template A - Products'!I2619+'Template A - Products'!J2619</f>
        <v>0</v>
      </c>
      <c r="G2619">
        <f>IF('Template A - Products'!H2619="Single",750-'Validation Checks'!F2619,1500-'Validation Checks'!F2619)</f>
        <v>1500</v>
      </c>
    </row>
    <row r="2620" spans="6:7" hidden="1">
      <c r="F2620">
        <f>'Template A - Products'!I2620+'Template A - Products'!J2620</f>
        <v>0</v>
      </c>
      <c r="G2620">
        <f>IF('Template A - Products'!H2620="Single",750-'Validation Checks'!F2620,1500-'Validation Checks'!F2620)</f>
        <v>1500</v>
      </c>
    </row>
    <row r="2621" spans="6:7" hidden="1">
      <c r="F2621">
        <f>'Template A - Products'!I2621+'Template A - Products'!J2621</f>
        <v>0</v>
      </c>
      <c r="G2621">
        <f>IF('Template A - Products'!H2621="Single",750-'Validation Checks'!F2621,1500-'Validation Checks'!F2621)</f>
        <v>1500</v>
      </c>
    </row>
    <row r="2622" spans="6:7" hidden="1">
      <c r="F2622">
        <f>'Template A - Products'!I2622+'Template A - Products'!J2622</f>
        <v>0</v>
      </c>
      <c r="G2622">
        <f>IF('Template A - Products'!H2622="Single",750-'Validation Checks'!F2622,1500-'Validation Checks'!F2622)</f>
        <v>1500</v>
      </c>
    </row>
    <row r="2623" spans="6:7" hidden="1">
      <c r="F2623">
        <f>'Template A - Products'!I2623+'Template A - Products'!J2623</f>
        <v>0</v>
      </c>
      <c r="G2623">
        <f>IF('Template A - Products'!H2623="Single",750-'Validation Checks'!F2623,1500-'Validation Checks'!F2623)</f>
        <v>1500</v>
      </c>
    </row>
    <row r="2624" spans="6:7" hidden="1">
      <c r="F2624">
        <f>'Template A - Products'!I2624+'Template A - Products'!J2624</f>
        <v>0</v>
      </c>
      <c r="G2624">
        <f>IF('Template A - Products'!H2624="Single",750-'Validation Checks'!F2624,1500-'Validation Checks'!F2624)</f>
        <v>1500</v>
      </c>
    </row>
    <row r="2625" spans="6:7" hidden="1">
      <c r="F2625">
        <f>'Template A - Products'!I2625+'Template A - Products'!J2625</f>
        <v>0</v>
      </c>
      <c r="G2625">
        <f>IF('Template A - Products'!H2625="Single",750-'Validation Checks'!F2625,1500-'Validation Checks'!F2625)</f>
        <v>1500</v>
      </c>
    </row>
    <row r="2626" spans="6:7" hidden="1">
      <c r="F2626">
        <f>'Template A - Products'!I2626+'Template A - Products'!J2626</f>
        <v>0</v>
      </c>
      <c r="G2626">
        <f>IF('Template A - Products'!H2626="Single",750-'Validation Checks'!F2626,1500-'Validation Checks'!F2626)</f>
        <v>1500</v>
      </c>
    </row>
    <row r="2627" spans="6:7" hidden="1">
      <c r="F2627">
        <f>'Template A - Products'!I2627+'Template A - Products'!J2627</f>
        <v>0</v>
      </c>
      <c r="G2627">
        <f>IF('Template A - Products'!H2627="Single",750-'Validation Checks'!F2627,1500-'Validation Checks'!F2627)</f>
        <v>1500</v>
      </c>
    </row>
    <row r="2628" spans="6:7" hidden="1">
      <c r="F2628">
        <f>'Template A - Products'!I2628+'Template A - Products'!J2628</f>
        <v>0</v>
      </c>
      <c r="G2628">
        <f>IF('Template A - Products'!H2628="Single",750-'Validation Checks'!F2628,1500-'Validation Checks'!F2628)</f>
        <v>1500</v>
      </c>
    </row>
    <row r="2629" spans="6:7" hidden="1">
      <c r="F2629">
        <f>'Template A - Products'!I2629+'Template A - Products'!J2629</f>
        <v>0</v>
      </c>
      <c r="G2629">
        <f>IF('Template A - Products'!H2629="Single",750-'Validation Checks'!F2629,1500-'Validation Checks'!F2629)</f>
        <v>1500</v>
      </c>
    </row>
    <row r="2630" spans="6:7" hidden="1">
      <c r="F2630">
        <f>'Template A - Products'!I2630+'Template A - Products'!J2630</f>
        <v>0</v>
      </c>
      <c r="G2630">
        <f>IF('Template A - Products'!H2630="Single",750-'Validation Checks'!F2630,1500-'Validation Checks'!F2630)</f>
        <v>1500</v>
      </c>
    </row>
    <row r="2631" spans="6:7" hidden="1">
      <c r="F2631">
        <f>'Template A - Products'!I2631+'Template A - Products'!J2631</f>
        <v>0</v>
      </c>
      <c r="G2631">
        <f>IF('Template A - Products'!H2631="Single",750-'Validation Checks'!F2631,1500-'Validation Checks'!F2631)</f>
        <v>1500</v>
      </c>
    </row>
    <row r="2632" spans="6:7" hidden="1">
      <c r="F2632">
        <f>'Template A - Products'!I2632+'Template A - Products'!J2632</f>
        <v>0</v>
      </c>
      <c r="G2632">
        <f>IF('Template A - Products'!H2632="Single",750-'Validation Checks'!F2632,1500-'Validation Checks'!F2632)</f>
        <v>1500</v>
      </c>
    </row>
    <row r="2633" spans="6:7" hidden="1">
      <c r="F2633">
        <f>'Template A - Products'!I2633+'Template A - Products'!J2633</f>
        <v>0</v>
      </c>
      <c r="G2633">
        <f>IF('Template A - Products'!H2633="Single",750-'Validation Checks'!F2633,1500-'Validation Checks'!F2633)</f>
        <v>1500</v>
      </c>
    </row>
    <row r="2634" spans="6:7" hidden="1">
      <c r="F2634">
        <f>'Template A - Products'!I2634+'Template A - Products'!J2634</f>
        <v>0</v>
      </c>
      <c r="G2634">
        <f>IF('Template A - Products'!H2634="Single",750-'Validation Checks'!F2634,1500-'Validation Checks'!F2634)</f>
        <v>1500</v>
      </c>
    </row>
    <row r="2635" spans="6:7" hidden="1">
      <c r="F2635">
        <f>'Template A - Products'!I2635+'Template A - Products'!J2635</f>
        <v>0</v>
      </c>
      <c r="G2635">
        <f>IF('Template A - Products'!H2635="Single",750-'Validation Checks'!F2635,1500-'Validation Checks'!F2635)</f>
        <v>1500</v>
      </c>
    </row>
    <row r="2636" spans="6:7" hidden="1">
      <c r="F2636">
        <f>'Template A - Products'!I2636+'Template A - Products'!J2636</f>
        <v>0</v>
      </c>
      <c r="G2636">
        <f>IF('Template A - Products'!H2636="Single",750-'Validation Checks'!F2636,1500-'Validation Checks'!F2636)</f>
        <v>1500</v>
      </c>
    </row>
    <row r="2637" spans="6:7" hidden="1">
      <c r="F2637">
        <f>'Template A - Products'!I2637+'Template A - Products'!J2637</f>
        <v>0</v>
      </c>
      <c r="G2637">
        <f>IF('Template A - Products'!H2637="Single",750-'Validation Checks'!F2637,1500-'Validation Checks'!F2637)</f>
        <v>1500</v>
      </c>
    </row>
    <row r="2638" spans="6:7" hidden="1">
      <c r="F2638">
        <f>'Template A - Products'!I2638+'Template A - Products'!J2638</f>
        <v>0</v>
      </c>
      <c r="G2638">
        <f>IF('Template A - Products'!H2638="Single",750-'Validation Checks'!F2638,1500-'Validation Checks'!F2638)</f>
        <v>1500</v>
      </c>
    </row>
    <row r="2639" spans="6:7" hidden="1">
      <c r="F2639">
        <f>'Template A - Products'!I2639+'Template A - Products'!J2639</f>
        <v>0</v>
      </c>
      <c r="G2639">
        <f>IF('Template A - Products'!H2639="Single",750-'Validation Checks'!F2639,1500-'Validation Checks'!F2639)</f>
        <v>1500</v>
      </c>
    </row>
    <row r="2640" spans="6:7" hidden="1">
      <c r="F2640">
        <f>'Template A - Products'!I2640+'Template A - Products'!J2640</f>
        <v>0</v>
      </c>
      <c r="G2640">
        <f>IF('Template A - Products'!H2640="Single",750-'Validation Checks'!F2640,1500-'Validation Checks'!F2640)</f>
        <v>1500</v>
      </c>
    </row>
    <row r="2641" spans="6:7" hidden="1">
      <c r="F2641">
        <f>'Template A - Products'!I2641+'Template A - Products'!J2641</f>
        <v>0</v>
      </c>
      <c r="G2641">
        <f>IF('Template A - Products'!H2641="Single",750-'Validation Checks'!F2641,1500-'Validation Checks'!F2641)</f>
        <v>1500</v>
      </c>
    </row>
    <row r="2642" spans="6:7" hidden="1">
      <c r="F2642">
        <f>'Template A - Products'!I2642+'Template A - Products'!J2642</f>
        <v>0</v>
      </c>
      <c r="G2642">
        <f>IF('Template A - Products'!H2642="Single",750-'Validation Checks'!F2642,1500-'Validation Checks'!F2642)</f>
        <v>1500</v>
      </c>
    </row>
    <row r="2643" spans="6:7" hidden="1">
      <c r="F2643">
        <f>'Template A - Products'!I2643+'Template A - Products'!J2643</f>
        <v>0</v>
      </c>
      <c r="G2643">
        <f>IF('Template A - Products'!H2643="Single",750-'Validation Checks'!F2643,1500-'Validation Checks'!F2643)</f>
        <v>1500</v>
      </c>
    </row>
    <row r="2644" spans="6:7" hidden="1">
      <c r="F2644">
        <f>'Template A - Products'!I2644+'Template A - Products'!J2644</f>
        <v>0</v>
      </c>
      <c r="G2644">
        <f>IF('Template A - Products'!H2644="Single",750-'Validation Checks'!F2644,1500-'Validation Checks'!F2644)</f>
        <v>1500</v>
      </c>
    </row>
    <row r="2645" spans="6:7" hidden="1">
      <c r="F2645">
        <f>'Template A - Products'!I2645+'Template A - Products'!J2645</f>
        <v>0</v>
      </c>
      <c r="G2645">
        <f>IF('Template A - Products'!H2645="Single",750-'Validation Checks'!F2645,1500-'Validation Checks'!F2645)</f>
        <v>1500</v>
      </c>
    </row>
    <row r="2646" spans="6:7" hidden="1">
      <c r="F2646">
        <f>'Template A - Products'!I2646+'Template A - Products'!J2646</f>
        <v>0</v>
      </c>
      <c r="G2646">
        <f>IF('Template A - Products'!H2646="Single",750-'Validation Checks'!F2646,1500-'Validation Checks'!F2646)</f>
        <v>1500</v>
      </c>
    </row>
    <row r="2647" spans="6:7" hidden="1">
      <c r="F2647">
        <f>'Template A - Products'!I2647+'Template A - Products'!J2647</f>
        <v>0</v>
      </c>
      <c r="G2647">
        <f>IF('Template A - Products'!H2647="Single",750-'Validation Checks'!F2647,1500-'Validation Checks'!F2647)</f>
        <v>1500</v>
      </c>
    </row>
    <row r="2648" spans="6:7" hidden="1">
      <c r="F2648">
        <f>'Template A - Products'!I2648+'Template A - Products'!J2648</f>
        <v>0</v>
      </c>
      <c r="G2648">
        <f>IF('Template A - Products'!H2648="Single",750-'Validation Checks'!F2648,1500-'Validation Checks'!F2648)</f>
        <v>1500</v>
      </c>
    </row>
    <row r="2649" spans="6:7" hidden="1">
      <c r="F2649">
        <f>'Template A - Products'!I2649+'Template A - Products'!J2649</f>
        <v>0</v>
      </c>
      <c r="G2649">
        <f>IF('Template A - Products'!H2649="Single",750-'Validation Checks'!F2649,1500-'Validation Checks'!F2649)</f>
        <v>1500</v>
      </c>
    </row>
    <row r="2650" spans="6:7" hidden="1">
      <c r="F2650">
        <f>'Template A - Products'!I2650+'Template A - Products'!J2650</f>
        <v>0</v>
      </c>
      <c r="G2650">
        <f>IF('Template A - Products'!H2650="Single",750-'Validation Checks'!F2650,1500-'Validation Checks'!F2650)</f>
        <v>1500</v>
      </c>
    </row>
    <row r="2651" spans="6:7" hidden="1">
      <c r="F2651">
        <f>'Template A - Products'!I2651+'Template A - Products'!J2651</f>
        <v>0</v>
      </c>
      <c r="G2651">
        <f>IF('Template A - Products'!H2651="Single",750-'Validation Checks'!F2651,1500-'Validation Checks'!F2651)</f>
        <v>1500</v>
      </c>
    </row>
    <row r="2652" spans="6:7" hidden="1">
      <c r="F2652">
        <f>'Template A - Products'!I2652+'Template A - Products'!J2652</f>
        <v>0</v>
      </c>
      <c r="G2652">
        <f>IF('Template A - Products'!H2652="Single",750-'Validation Checks'!F2652,1500-'Validation Checks'!F2652)</f>
        <v>1500</v>
      </c>
    </row>
    <row r="2653" spans="6:7" hidden="1">
      <c r="F2653">
        <f>'Template A - Products'!I2653+'Template A - Products'!J2653</f>
        <v>0</v>
      </c>
      <c r="G2653">
        <f>IF('Template A - Products'!H2653="Single",750-'Validation Checks'!F2653,1500-'Validation Checks'!F2653)</f>
        <v>1500</v>
      </c>
    </row>
    <row r="2654" spans="6:7" hidden="1">
      <c r="F2654">
        <f>'Template A - Products'!I2654+'Template A - Products'!J2654</f>
        <v>0</v>
      </c>
      <c r="G2654">
        <f>IF('Template A - Products'!H2654="Single",750-'Validation Checks'!F2654,1500-'Validation Checks'!F2654)</f>
        <v>1500</v>
      </c>
    </row>
    <row r="2655" spans="6:7" hidden="1">
      <c r="F2655">
        <f>'Template A - Products'!I2655+'Template A - Products'!J2655</f>
        <v>0</v>
      </c>
      <c r="G2655">
        <f>IF('Template A - Products'!H2655="Single",750-'Validation Checks'!F2655,1500-'Validation Checks'!F2655)</f>
        <v>1500</v>
      </c>
    </row>
    <row r="2656" spans="6:7" hidden="1">
      <c r="F2656">
        <f>'Template A - Products'!I2656+'Template A - Products'!J2656</f>
        <v>0</v>
      </c>
      <c r="G2656">
        <f>IF('Template A - Products'!H2656="Single",750-'Validation Checks'!F2656,1500-'Validation Checks'!F2656)</f>
        <v>1500</v>
      </c>
    </row>
    <row r="2657" spans="6:7" hidden="1">
      <c r="F2657">
        <f>'Template A - Products'!I2657+'Template A - Products'!J2657</f>
        <v>0</v>
      </c>
      <c r="G2657">
        <f>IF('Template A - Products'!H2657="Single",750-'Validation Checks'!F2657,1500-'Validation Checks'!F2657)</f>
        <v>1500</v>
      </c>
    </row>
    <row r="2658" spans="6:7" hidden="1">
      <c r="F2658">
        <f>'Template A - Products'!I2658+'Template A - Products'!J2658</f>
        <v>0</v>
      </c>
      <c r="G2658">
        <f>IF('Template A - Products'!H2658="Single",750-'Validation Checks'!F2658,1500-'Validation Checks'!F2658)</f>
        <v>1500</v>
      </c>
    </row>
    <row r="2659" spans="6:7" hidden="1">
      <c r="F2659">
        <f>'Template A - Products'!I2659+'Template A - Products'!J2659</f>
        <v>0</v>
      </c>
      <c r="G2659">
        <f>IF('Template A - Products'!H2659="Single",750-'Validation Checks'!F2659,1500-'Validation Checks'!F2659)</f>
        <v>1500</v>
      </c>
    </row>
    <row r="2660" spans="6:7" hidden="1">
      <c r="F2660">
        <f>'Template A - Products'!I2660+'Template A - Products'!J2660</f>
        <v>0</v>
      </c>
      <c r="G2660">
        <f>IF('Template A - Products'!H2660="Single",750-'Validation Checks'!F2660,1500-'Validation Checks'!F2660)</f>
        <v>1500</v>
      </c>
    </row>
    <row r="2661" spans="6:7" hidden="1">
      <c r="F2661">
        <f>'Template A - Products'!I2661+'Template A - Products'!J2661</f>
        <v>0</v>
      </c>
      <c r="G2661">
        <f>IF('Template A - Products'!H2661="Single",750-'Validation Checks'!F2661,1500-'Validation Checks'!F2661)</f>
        <v>1500</v>
      </c>
    </row>
    <row r="2662" spans="6:7" hidden="1">
      <c r="F2662">
        <f>'Template A - Products'!I2662+'Template A - Products'!J2662</f>
        <v>0</v>
      </c>
      <c r="G2662">
        <f>IF('Template A - Products'!H2662="Single",750-'Validation Checks'!F2662,1500-'Validation Checks'!F2662)</f>
        <v>1500</v>
      </c>
    </row>
    <row r="2663" spans="6:7" hidden="1">
      <c r="F2663">
        <f>'Template A - Products'!I2663+'Template A - Products'!J2663</f>
        <v>0</v>
      </c>
      <c r="G2663">
        <f>IF('Template A - Products'!H2663="Single",750-'Validation Checks'!F2663,1500-'Validation Checks'!F2663)</f>
        <v>1500</v>
      </c>
    </row>
    <row r="2664" spans="6:7" hidden="1">
      <c r="F2664">
        <f>'Template A - Products'!I2664+'Template A - Products'!J2664</f>
        <v>0</v>
      </c>
      <c r="G2664">
        <f>IF('Template A - Products'!H2664="Single",750-'Validation Checks'!F2664,1500-'Validation Checks'!F2664)</f>
        <v>1500</v>
      </c>
    </row>
    <row r="2665" spans="6:7" hidden="1">
      <c r="F2665">
        <f>'Template A - Products'!I2665+'Template A - Products'!J2665</f>
        <v>0</v>
      </c>
      <c r="G2665">
        <f>IF('Template A - Products'!H2665="Single",750-'Validation Checks'!F2665,1500-'Validation Checks'!F2665)</f>
        <v>1500</v>
      </c>
    </row>
    <row r="2666" spans="6:7" hidden="1">
      <c r="F2666">
        <f>'Template A - Products'!I2666+'Template A - Products'!J2666</f>
        <v>0</v>
      </c>
      <c r="G2666">
        <f>IF('Template A - Products'!H2666="Single",750-'Validation Checks'!F2666,1500-'Validation Checks'!F2666)</f>
        <v>1500</v>
      </c>
    </row>
    <row r="2667" spans="6:7" hidden="1">
      <c r="F2667">
        <f>'Template A - Products'!I2667+'Template A - Products'!J2667</f>
        <v>0</v>
      </c>
      <c r="G2667">
        <f>IF('Template A - Products'!H2667="Single",750-'Validation Checks'!F2667,1500-'Validation Checks'!F2667)</f>
        <v>1500</v>
      </c>
    </row>
    <row r="2668" spans="6:7" hidden="1">
      <c r="F2668">
        <f>'Template A - Products'!I2668+'Template A - Products'!J2668</f>
        <v>0</v>
      </c>
      <c r="G2668">
        <f>IF('Template A - Products'!H2668="Single",750-'Validation Checks'!F2668,1500-'Validation Checks'!F2668)</f>
        <v>1500</v>
      </c>
    </row>
    <row r="2669" spans="6:7" hidden="1">
      <c r="F2669">
        <f>'Template A - Products'!I2669+'Template A - Products'!J2669</f>
        <v>0</v>
      </c>
      <c r="G2669">
        <f>IF('Template A - Products'!H2669="Single",750-'Validation Checks'!F2669,1500-'Validation Checks'!F2669)</f>
        <v>1500</v>
      </c>
    </row>
    <row r="2670" spans="6:7" hidden="1">
      <c r="F2670">
        <f>'Template A - Products'!I2670+'Template A - Products'!J2670</f>
        <v>0</v>
      </c>
      <c r="G2670">
        <f>IF('Template A - Products'!H2670="Single",750-'Validation Checks'!F2670,1500-'Validation Checks'!F2670)</f>
        <v>1500</v>
      </c>
    </row>
    <row r="2671" spans="6:7" hidden="1">
      <c r="F2671">
        <f>'Template A - Products'!I2671+'Template A - Products'!J2671</f>
        <v>0</v>
      </c>
      <c r="G2671">
        <f>IF('Template A - Products'!H2671="Single",750-'Validation Checks'!F2671,1500-'Validation Checks'!F2671)</f>
        <v>1500</v>
      </c>
    </row>
    <row r="2672" spans="6:7" hidden="1">
      <c r="F2672">
        <f>'Template A - Products'!I2672+'Template A - Products'!J2672</f>
        <v>0</v>
      </c>
      <c r="G2672">
        <f>IF('Template A - Products'!H2672="Single",750-'Validation Checks'!F2672,1500-'Validation Checks'!F2672)</f>
        <v>1500</v>
      </c>
    </row>
    <row r="2673" spans="6:7" hidden="1">
      <c r="F2673">
        <f>'Template A - Products'!I2673+'Template A - Products'!J2673</f>
        <v>0</v>
      </c>
      <c r="G2673">
        <f>IF('Template A - Products'!H2673="Single",750-'Validation Checks'!F2673,1500-'Validation Checks'!F2673)</f>
        <v>1500</v>
      </c>
    </row>
    <row r="2674" spans="6:7" hidden="1">
      <c r="F2674">
        <f>'Template A - Products'!I2674+'Template A - Products'!J2674</f>
        <v>0</v>
      </c>
      <c r="G2674">
        <f>IF('Template A - Products'!H2674="Single",750-'Validation Checks'!F2674,1500-'Validation Checks'!F2674)</f>
        <v>1500</v>
      </c>
    </row>
    <row r="2675" spans="6:7" hidden="1">
      <c r="F2675">
        <f>'Template A - Products'!I2675+'Template A - Products'!J2675</f>
        <v>0</v>
      </c>
      <c r="G2675">
        <f>IF('Template A - Products'!H2675="Single",750-'Validation Checks'!F2675,1500-'Validation Checks'!F2675)</f>
        <v>1500</v>
      </c>
    </row>
    <row r="2676" spans="6:7" hidden="1">
      <c r="F2676">
        <f>'Template A - Products'!I2676+'Template A - Products'!J2676</f>
        <v>0</v>
      </c>
      <c r="G2676">
        <f>IF('Template A - Products'!H2676="Single",750-'Validation Checks'!F2676,1500-'Validation Checks'!F2676)</f>
        <v>1500</v>
      </c>
    </row>
    <row r="2677" spans="6:7" hidden="1">
      <c r="F2677">
        <f>'Template A - Products'!I2677+'Template A - Products'!J2677</f>
        <v>0</v>
      </c>
      <c r="G2677">
        <f>IF('Template A - Products'!H2677="Single",750-'Validation Checks'!F2677,1500-'Validation Checks'!F2677)</f>
        <v>1500</v>
      </c>
    </row>
    <row r="2678" spans="6:7" hidden="1">
      <c r="F2678">
        <f>'Template A - Products'!I2678+'Template A - Products'!J2678</f>
        <v>0</v>
      </c>
      <c r="G2678">
        <f>IF('Template A - Products'!H2678="Single",750-'Validation Checks'!F2678,1500-'Validation Checks'!F2678)</f>
        <v>1500</v>
      </c>
    </row>
    <row r="2679" spans="6:7" hidden="1">
      <c r="F2679">
        <f>'Template A - Products'!I2679+'Template A - Products'!J2679</f>
        <v>0</v>
      </c>
      <c r="G2679">
        <f>IF('Template A - Products'!H2679="Single",750-'Validation Checks'!F2679,1500-'Validation Checks'!F2679)</f>
        <v>1500</v>
      </c>
    </row>
    <row r="2680" spans="6:7" hidden="1">
      <c r="F2680">
        <f>'Template A - Products'!I2680+'Template A - Products'!J2680</f>
        <v>0</v>
      </c>
      <c r="G2680">
        <f>IF('Template A - Products'!H2680="Single",750-'Validation Checks'!F2680,1500-'Validation Checks'!F2680)</f>
        <v>1500</v>
      </c>
    </row>
    <row r="2681" spans="6:7" hidden="1">
      <c r="F2681">
        <f>'Template A - Products'!I2681+'Template A - Products'!J2681</f>
        <v>0</v>
      </c>
      <c r="G2681">
        <f>IF('Template A - Products'!H2681="Single",750-'Validation Checks'!F2681,1500-'Validation Checks'!F2681)</f>
        <v>1500</v>
      </c>
    </row>
    <row r="2682" spans="6:7" hidden="1">
      <c r="F2682">
        <f>'Template A - Products'!I2682+'Template A - Products'!J2682</f>
        <v>0</v>
      </c>
      <c r="G2682">
        <f>IF('Template A - Products'!H2682="Single",750-'Validation Checks'!F2682,1500-'Validation Checks'!F2682)</f>
        <v>1500</v>
      </c>
    </row>
    <row r="2683" spans="6:7" hidden="1">
      <c r="F2683">
        <f>'Template A - Products'!I2683+'Template A - Products'!J2683</f>
        <v>0</v>
      </c>
      <c r="G2683">
        <f>IF('Template A - Products'!H2683="Single",750-'Validation Checks'!F2683,1500-'Validation Checks'!F2683)</f>
        <v>1500</v>
      </c>
    </row>
    <row r="2684" spans="6:7" hidden="1">
      <c r="F2684">
        <f>'Template A - Products'!I2684+'Template A - Products'!J2684</f>
        <v>0</v>
      </c>
      <c r="G2684">
        <f>IF('Template A - Products'!H2684="Single",750-'Validation Checks'!F2684,1500-'Validation Checks'!F2684)</f>
        <v>1500</v>
      </c>
    </row>
    <row r="2685" spans="6:7" hidden="1">
      <c r="F2685">
        <f>'Template A - Products'!I2685+'Template A - Products'!J2685</f>
        <v>0</v>
      </c>
      <c r="G2685">
        <f>IF('Template A - Products'!H2685="Single",750-'Validation Checks'!F2685,1500-'Validation Checks'!F2685)</f>
        <v>1500</v>
      </c>
    </row>
    <row r="2686" spans="6:7" hidden="1">
      <c r="F2686">
        <f>'Template A - Products'!I2686+'Template A - Products'!J2686</f>
        <v>0</v>
      </c>
      <c r="G2686">
        <f>IF('Template A - Products'!H2686="Single",750-'Validation Checks'!F2686,1500-'Validation Checks'!F2686)</f>
        <v>1500</v>
      </c>
    </row>
    <row r="2687" spans="6:7" hidden="1">
      <c r="F2687">
        <f>'Template A - Products'!I2687+'Template A - Products'!J2687</f>
        <v>0</v>
      </c>
      <c r="G2687">
        <f>IF('Template A - Products'!H2687="Single",750-'Validation Checks'!F2687,1500-'Validation Checks'!F2687)</f>
        <v>1500</v>
      </c>
    </row>
    <row r="2688" spans="6:7" hidden="1">
      <c r="F2688">
        <f>'Template A - Products'!I2688+'Template A - Products'!J2688</f>
        <v>0</v>
      </c>
      <c r="G2688">
        <f>IF('Template A - Products'!H2688="Single",750-'Validation Checks'!F2688,1500-'Validation Checks'!F2688)</f>
        <v>1500</v>
      </c>
    </row>
    <row r="2689" spans="6:7" hidden="1">
      <c r="F2689">
        <f>'Template A - Products'!I2689+'Template A - Products'!J2689</f>
        <v>0</v>
      </c>
      <c r="G2689">
        <f>IF('Template A - Products'!H2689="Single",750-'Validation Checks'!F2689,1500-'Validation Checks'!F2689)</f>
        <v>1500</v>
      </c>
    </row>
    <row r="2690" spans="6:7" hidden="1">
      <c r="F2690">
        <f>'Template A - Products'!I2690+'Template A - Products'!J2690</f>
        <v>0</v>
      </c>
      <c r="G2690">
        <f>IF('Template A - Products'!H2690="Single",750-'Validation Checks'!F2690,1500-'Validation Checks'!F2690)</f>
        <v>1500</v>
      </c>
    </row>
    <row r="2691" spans="6:7" hidden="1">
      <c r="F2691">
        <f>'Template A - Products'!I2691+'Template A - Products'!J2691</f>
        <v>0</v>
      </c>
      <c r="G2691">
        <f>IF('Template A - Products'!H2691="Single",750-'Validation Checks'!F2691,1500-'Validation Checks'!F2691)</f>
        <v>1500</v>
      </c>
    </row>
    <row r="2692" spans="6:7" hidden="1">
      <c r="F2692">
        <f>'Template A - Products'!I2692+'Template A - Products'!J2692</f>
        <v>0</v>
      </c>
      <c r="G2692">
        <f>IF('Template A - Products'!H2692="Single",750-'Validation Checks'!F2692,1500-'Validation Checks'!F2692)</f>
        <v>1500</v>
      </c>
    </row>
    <row r="2693" spans="6:7" hidden="1">
      <c r="F2693">
        <f>'Template A - Products'!I2693+'Template A - Products'!J2693</f>
        <v>0</v>
      </c>
      <c r="G2693">
        <f>IF('Template A - Products'!H2693="Single",750-'Validation Checks'!F2693,1500-'Validation Checks'!F2693)</f>
        <v>1500</v>
      </c>
    </row>
    <row r="2694" spans="6:7" hidden="1">
      <c r="F2694">
        <f>'Template A - Products'!I2694+'Template A - Products'!J2694</f>
        <v>0</v>
      </c>
      <c r="G2694">
        <f>IF('Template A - Products'!H2694="Single",750-'Validation Checks'!F2694,1500-'Validation Checks'!F2694)</f>
        <v>1500</v>
      </c>
    </row>
    <row r="2695" spans="6:7" hidden="1">
      <c r="F2695">
        <f>'Template A - Products'!I2695+'Template A - Products'!J2695</f>
        <v>0</v>
      </c>
      <c r="G2695">
        <f>IF('Template A - Products'!H2695="Single",750-'Validation Checks'!F2695,1500-'Validation Checks'!F2695)</f>
        <v>1500</v>
      </c>
    </row>
    <row r="2696" spans="6:7" hidden="1">
      <c r="F2696">
        <f>'Template A - Products'!I2696+'Template A - Products'!J2696</f>
        <v>0</v>
      </c>
      <c r="G2696">
        <f>IF('Template A - Products'!H2696="Single",750-'Validation Checks'!F2696,1500-'Validation Checks'!F2696)</f>
        <v>1500</v>
      </c>
    </row>
    <row r="2697" spans="6:7" hidden="1">
      <c r="F2697">
        <f>'Template A - Products'!I2697+'Template A - Products'!J2697</f>
        <v>0</v>
      </c>
      <c r="G2697">
        <f>IF('Template A - Products'!H2697="Single",750-'Validation Checks'!F2697,1500-'Validation Checks'!F2697)</f>
        <v>1500</v>
      </c>
    </row>
    <row r="2698" spans="6:7" hidden="1">
      <c r="F2698">
        <f>'Template A - Products'!I2698+'Template A - Products'!J2698</f>
        <v>0</v>
      </c>
      <c r="G2698">
        <f>IF('Template A - Products'!H2698="Single",750-'Validation Checks'!F2698,1500-'Validation Checks'!F2698)</f>
        <v>1500</v>
      </c>
    </row>
    <row r="2699" spans="6:7" hidden="1">
      <c r="F2699">
        <f>'Template A - Products'!I2699+'Template A - Products'!J2699</f>
        <v>0</v>
      </c>
      <c r="G2699">
        <f>IF('Template A - Products'!H2699="Single",750-'Validation Checks'!F2699,1500-'Validation Checks'!F2699)</f>
        <v>1500</v>
      </c>
    </row>
    <row r="2700" spans="6:7" hidden="1">
      <c r="F2700">
        <f>'Template A - Products'!I2700+'Template A - Products'!J2700</f>
        <v>0</v>
      </c>
      <c r="G2700">
        <f>IF('Template A - Products'!H2700="Single",750-'Validation Checks'!F2700,1500-'Validation Checks'!F2700)</f>
        <v>1500</v>
      </c>
    </row>
    <row r="2701" spans="6:7" hidden="1">
      <c r="F2701">
        <f>'Template A - Products'!I2701+'Template A - Products'!J2701</f>
        <v>0</v>
      </c>
      <c r="G2701">
        <f>IF('Template A - Products'!H2701="Single",750-'Validation Checks'!F2701,1500-'Validation Checks'!F2701)</f>
        <v>1500</v>
      </c>
    </row>
    <row r="2702" spans="6:7" hidden="1">
      <c r="F2702">
        <f>'Template A - Products'!I2702+'Template A - Products'!J2702</f>
        <v>0</v>
      </c>
      <c r="G2702">
        <f>IF('Template A - Products'!H2702="Single",750-'Validation Checks'!F2702,1500-'Validation Checks'!F2702)</f>
        <v>1500</v>
      </c>
    </row>
    <row r="2703" spans="6:7" hidden="1">
      <c r="F2703">
        <f>'Template A - Products'!I2703+'Template A - Products'!J2703</f>
        <v>0</v>
      </c>
      <c r="G2703">
        <f>IF('Template A - Products'!H2703="Single",750-'Validation Checks'!F2703,1500-'Validation Checks'!F2703)</f>
        <v>1500</v>
      </c>
    </row>
    <row r="2704" spans="6:7" hidden="1">
      <c r="F2704">
        <f>'Template A - Products'!I2704+'Template A - Products'!J2704</f>
        <v>0</v>
      </c>
      <c r="G2704">
        <f>IF('Template A - Products'!H2704="Single",750-'Validation Checks'!F2704,1500-'Validation Checks'!F2704)</f>
        <v>1500</v>
      </c>
    </row>
    <row r="2705" spans="6:7" hidden="1">
      <c r="F2705">
        <f>'Template A - Products'!I2705+'Template A - Products'!J2705</f>
        <v>0</v>
      </c>
      <c r="G2705">
        <f>IF('Template A - Products'!H2705="Single",750-'Validation Checks'!F2705,1500-'Validation Checks'!F2705)</f>
        <v>1500</v>
      </c>
    </row>
    <row r="2706" spans="6:7" hidden="1">
      <c r="F2706">
        <f>'Template A - Products'!I2706+'Template A - Products'!J2706</f>
        <v>0</v>
      </c>
      <c r="G2706">
        <f>IF('Template A - Products'!H2706="Single",750-'Validation Checks'!F2706,1500-'Validation Checks'!F2706)</f>
        <v>1500</v>
      </c>
    </row>
    <row r="2707" spans="6:7" hidden="1">
      <c r="F2707">
        <f>'Template A - Products'!I2707+'Template A - Products'!J2707</f>
        <v>0</v>
      </c>
      <c r="G2707">
        <f>IF('Template A - Products'!H2707="Single",750-'Validation Checks'!F2707,1500-'Validation Checks'!F2707)</f>
        <v>1500</v>
      </c>
    </row>
    <row r="2708" spans="6:7" hidden="1">
      <c r="F2708">
        <f>'Template A - Products'!I2708+'Template A - Products'!J2708</f>
        <v>0</v>
      </c>
      <c r="G2708">
        <f>IF('Template A - Products'!H2708="Single",750-'Validation Checks'!F2708,1500-'Validation Checks'!F2708)</f>
        <v>1500</v>
      </c>
    </row>
    <row r="2709" spans="6:7" hidden="1">
      <c r="F2709">
        <f>'Template A - Products'!I2709+'Template A - Products'!J2709</f>
        <v>0</v>
      </c>
      <c r="G2709">
        <f>IF('Template A - Products'!H2709="Single",750-'Validation Checks'!F2709,1500-'Validation Checks'!F2709)</f>
        <v>1500</v>
      </c>
    </row>
    <row r="2710" spans="6:7" hidden="1">
      <c r="F2710">
        <f>'Template A - Products'!I2710+'Template A - Products'!J2710</f>
        <v>0</v>
      </c>
      <c r="G2710">
        <f>IF('Template A - Products'!H2710="Single",750-'Validation Checks'!F2710,1500-'Validation Checks'!F2710)</f>
        <v>1500</v>
      </c>
    </row>
    <row r="2711" spans="6:7" hidden="1">
      <c r="F2711">
        <f>'Template A - Products'!I2711+'Template A - Products'!J2711</f>
        <v>0</v>
      </c>
      <c r="G2711">
        <f>IF('Template A - Products'!H2711="Single",750-'Validation Checks'!F2711,1500-'Validation Checks'!F2711)</f>
        <v>1500</v>
      </c>
    </row>
    <row r="2712" spans="6:7" hidden="1">
      <c r="F2712">
        <f>'Template A - Products'!I2712+'Template A - Products'!J2712</f>
        <v>0</v>
      </c>
      <c r="G2712">
        <f>IF('Template A - Products'!H2712="Single",750-'Validation Checks'!F2712,1500-'Validation Checks'!F2712)</f>
        <v>1500</v>
      </c>
    </row>
    <row r="2713" spans="6:7" hidden="1">
      <c r="F2713">
        <f>'Template A - Products'!I2713+'Template A - Products'!J2713</f>
        <v>0</v>
      </c>
      <c r="G2713">
        <f>IF('Template A - Products'!H2713="Single",750-'Validation Checks'!F2713,1500-'Validation Checks'!F2713)</f>
        <v>1500</v>
      </c>
    </row>
    <row r="2714" spans="6:7" hidden="1">
      <c r="F2714">
        <f>'Template A - Products'!I2714+'Template A - Products'!J2714</f>
        <v>0</v>
      </c>
      <c r="G2714">
        <f>IF('Template A - Products'!H2714="Single",750-'Validation Checks'!F2714,1500-'Validation Checks'!F2714)</f>
        <v>1500</v>
      </c>
    </row>
    <row r="2715" spans="6:7" hidden="1">
      <c r="F2715">
        <f>'Template A - Products'!I2715+'Template A - Products'!J2715</f>
        <v>0</v>
      </c>
      <c r="G2715">
        <f>IF('Template A - Products'!H2715="Single",750-'Validation Checks'!F2715,1500-'Validation Checks'!F2715)</f>
        <v>1500</v>
      </c>
    </row>
    <row r="2716" spans="6:7" hidden="1">
      <c r="F2716">
        <f>'Template A - Products'!I2716+'Template A - Products'!J2716</f>
        <v>0</v>
      </c>
      <c r="G2716">
        <f>IF('Template A - Products'!H2716="Single",750-'Validation Checks'!F2716,1500-'Validation Checks'!F2716)</f>
        <v>1500</v>
      </c>
    </row>
    <row r="2717" spans="6:7" hidden="1">
      <c r="F2717">
        <f>'Template A - Products'!I2717+'Template A - Products'!J2717</f>
        <v>0</v>
      </c>
      <c r="G2717">
        <f>IF('Template A - Products'!H2717="Single",750-'Validation Checks'!F2717,1500-'Validation Checks'!F2717)</f>
        <v>1500</v>
      </c>
    </row>
    <row r="2718" spans="6:7" hidden="1">
      <c r="F2718">
        <f>'Template A - Products'!I2718+'Template A - Products'!J2718</f>
        <v>0</v>
      </c>
      <c r="G2718">
        <f>IF('Template A - Products'!H2718="Single",750-'Validation Checks'!F2718,1500-'Validation Checks'!F2718)</f>
        <v>1500</v>
      </c>
    </row>
    <row r="2719" spans="6:7" hidden="1">
      <c r="F2719">
        <f>'Template A - Products'!I2719+'Template A - Products'!J2719</f>
        <v>0</v>
      </c>
      <c r="G2719">
        <f>IF('Template A - Products'!H2719="Single",750-'Validation Checks'!F2719,1500-'Validation Checks'!F2719)</f>
        <v>1500</v>
      </c>
    </row>
    <row r="2720" spans="6:7" hidden="1">
      <c r="F2720">
        <f>'Template A - Products'!I2720+'Template A - Products'!J2720</f>
        <v>0</v>
      </c>
      <c r="G2720">
        <f>IF('Template A - Products'!H2720="Single",750-'Validation Checks'!F2720,1500-'Validation Checks'!F2720)</f>
        <v>1500</v>
      </c>
    </row>
    <row r="2721" spans="6:7" hidden="1">
      <c r="F2721">
        <f>'Template A - Products'!I2721+'Template A - Products'!J2721</f>
        <v>0</v>
      </c>
      <c r="G2721">
        <f>IF('Template A - Products'!H2721="Single",750-'Validation Checks'!F2721,1500-'Validation Checks'!F2721)</f>
        <v>1500</v>
      </c>
    </row>
    <row r="2722" spans="6:7" hidden="1">
      <c r="F2722">
        <f>'Template A - Products'!I2722+'Template A - Products'!J2722</f>
        <v>0</v>
      </c>
      <c r="G2722">
        <f>IF('Template A - Products'!H2722="Single",750-'Validation Checks'!F2722,1500-'Validation Checks'!F2722)</f>
        <v>1500</v>
      </c>
    </row>
    <row r="2723" spans="6:7" hidden="1">
      <c r="F2723">
        <f>'Template A - Products'!I2723+'Template A - Products'!J2723</f>
        <v>0</v>
      </c>
      <c r="G2723">
        <f>IF('Template A - Products'!H2723="Single",750-'Validation Checks'!F2723,1500-'Validation Checks'!F2723)</f>
        <v>1500</v>
      </c>
    </row>
    <row r="2724" spans="6:7" hidden="1">
      <c r="F2724">
        <f>'Template A - Products'!I2724+'Template A - Products'!J2724</f>
        <v>0</v>
      </c>
      <c r="G2724">
        <f>IF('Template A - Products'!H2724="Single",750-'Validation Checks'!F2724,1500-'Validation Checks'!F2724)</f>
        <v>1500</v>
      </c>
    </row>
    <row r="2725" spans="6:7" hidden="1">
      <c r="F2725">
        <f>'Template A - Products'!I2725+'Template A - Products'!J2725</f>
        <v>0</v>
      </c>
      <c r="G2725">
        <f>IF('Template A - Products'!H2725="Single",750-'Validation Checks'!F2725,1500-'Validation Checks'!F2725)</f>
        <v>1500</v>
      </c>
    </row>
    <row r="2726" spans="6:7" hidden="1">
      <c r="F2726">
        <f>'Template A - Products'!I2726+'Template A - Products'!J2726</f>
        <v>0</v>
      </c>
      <c r="G2726">
        <f>IF('Template A - Products'!H2726="Single",750-'Validation Checks'!F2726,1500-'Validation Checks'!F2726)</f>
        <v>1500</v>
      </c>
    </row>
    <row r="2727" spans="6:7" hidden="1">
      <c r="F2727">
        <f>'Template A - Products'!I2727+'Template A - Products'!J2727</f>
        <v>0</v>
      </c>
      <c r="G2727">
        <f>IF('Template A - Products'!H2727="Single",750-'Validation Checks'!F2727,1500-'Validation Checks'!F2727)</f>
        <v>1500</v>
      </c>
    </row>
    <row r="2728" spans="6:7" hidden="1">
      <c r="F2728">
        <f>'Template A - Products'!I2728+'Template A - Products'!J2728</f>
        <v>0</v>
      </c>
      <c r="G2728">
        <f>IF('Template A - Products'!H2728="Single",750-'Validation Checks'!F2728,1500-'Validation Checks'!F2728)</f>
        <v>1500</v>
      </c>
    </row>
    <row r="2729" spans="6:7" hidden="1">
      <c r="F2729">
        <f>'Template A - Products'!I2729+'Template A - Products'!J2729</f>
        <v>0</v>
      </c>
      <c r="G2729">
        <f>IF('Template A - Products'!H2729="Single",750-'Validation Checks'!F2729,1500-'Validation Checks'!F2729)</f>
        <v>1500</v>
      </c>
    </row>
    <row r="2730" spans="6:7" hidden="1">
      <c r="F2730">
        <f>'Template A - Products'!I2730+'Template A - Products'!J2730</f>
        <v>0</v>
      </c>
      <c r="G2730">
        <f>IF('Template A - Products'!H2730="Single",750-'Validation Checks'!F2730,1500-'Validation Checks'!F2730)</f>
        <v>1500</v>
      </c>
    </row>
    <row r="2731" spans="6:7" hidden="1">
      <c r="F2731">
        <f>'Template A - Products'!I2731+'Template A - Products'!J2731</f>
        <v>0</v>
      </c>
      <c r="G2731">
        <f>IF('Template A - Products'!H2731="Single",750-'Validation Checks'!F2731,1500-'Validation Checks'!F2731)</f>
        <v>1500</v>
      </c>
    </row>
    <row r="2732" spans="6:7" hidden="1">
      <c r="F2732">
        <f>'Template A - Products'!I2732+'Template A - Products'!J2732</f>
        <v>0</v>
      </c>
      <c r="G2732">
        <f>IF('Template A - Products'!H2732="Single",750-'Validation Checks'!F2732,1500-'Validation Checks'!F2732)</f>
        <v>1500</v>
      </c>
    </row>
    <row r="2733" spans="6:7" hidden="1">
      <c r="F2733">
        <f>'Template A - Products'!I2733+'Template A - Products'!J2733</f>
        <v>0</v>
      </c>
      <c r="G2733">
        <f>IF('Template A - Products'!H2733="Single",750-'Validation Checks'!F2733,1500-'Validation Checks'!F2733)</f>
        <v>1500</v>
      </c>
    </row>
    <row r="2734" spans="6:7" hidden="1">
      <c r="F2734">
        <f>'Template A - Products'!I2734+'Template A - Products'!J2734</f>
        <v>0</v>
      </c>
      <c r="G2734">
        <f>IF('Template A - Products'!H2734="Single",750-'Validation Checks'!F2734,1500-'Validation Checks'!F2734)</f>
        <v>1500</v>
      </c>
    </row>
    <row r="2735" spans="6:7" hidden="1">
      <c r="F2735">
        <f>'Template A - Products'!I2735+'Template A - Products'!J2735</f>
        <v>0</v>
      </c>
      <c r="G2735">
        <f>IF('Template A - Products'!H2735="Single",750-'Validation Checks'!F2735,1500-'Validation Checks'!F2735)</f>
        <v>1500</v>
      </c>
    </row>
    <row r="2736" spans="6:7" hidden="1">
      <c r="F2736">
        <f>'Template A - Products'!I2736+'Template A - Products'!J2736</f>
        <v>0</v>
      </c>
      <c r="G2736">
        <f>IF('Template A - Products'!H2736="Single",750-'Validation Checks'!F2736,1500-'Validation Checks'!F2736)</f>
        <v>1500</v>
      </c>
    </row>
    <row r="2737" spans="6:7" hidden="1">
      <c r="F2737">
        <f>'Template A - Products'!I2737+'Template A - Products'!J2737</f>
        <v>0</v>
      </c>
      <c r="G2737">
        <f>IF('Template A - Products'!H2737="Single",750-'Validation Checks'!F2737,1500-'Validation Checks'!F2737)</f>
        <v>1500</v>
      </c>
    </row>
    <row r="2738" spans="6:7" hidden="1">
      <c r="F2738">
        <f>'Template A - Products'!I2738+'Template A - Products'!J2738</f>
        <v>0</v>
      </c>
      <c r="G2738">
        <f>IF('Template A - Products'!H2738="Single",750-'Validation Checks'!F2738,1500-'Validation Checks'!F2738)</f>
        <v>1500</v>
      </c>
    </row>
    <row r="2739" spans="6:7" hidden="1">
      <c r="F2739">
        <f>'Template A - Products'!I2739+'Template A - Products'!J2739</f>
        <v>0</v>
      </c>
      <c r="G2739">
        <f>IF('Template A - Products'!H2739="Single",750-'Validation Checks'!F2739,1500-'Validation Checks'!F2739)</f>
        <v>1500</v>
      </c>
    </row>
    <row r="2740" spans="6:7" hidden="1">
      <c r="F2740">
        <f>'Template A - Products'!I2740+'Template A - Products'!J2740</f>
        <v>0</v>
      </c>
      <c r="G2740">
        <f>IF('Template A - Products'!H2740="Single",750-'Validation Checks'!F2740,1500-'Validation Checks'!F2740)</f>
        <v>1500</v>
      </c>
    </row>
    <row r="2741" spans="6:7" hidden="1">
      <c r="F2741">
        <f>'Template A - Products'!I2741+'Template A - Products'!J2741</f>
        <v>0</v>
      </c>
      <c r="G2741">
        <f>IF('Template A - Products'!H2741="Single",750-'Validation Checks'!F2741,1500-'Validation Checks'!F2741)</f>
        <v>1500</v>
      </c>
    </row>
    <row r="2742" spans="6:7" hidden="1">
      <c r="F2742">
        <f>'Template A - Products'!I2742+'Template A - Products'!J2742</f>
        <v>0</v>
      </c>
      <c r="G2742">
        <f>IF('Template A - Products'!H2742="Single",750-'Validation Checks'!F2742,1500-'Validation Checks'!F2742)</f>
        <v>1500</v>
      </c>
    </row>
    <row r="2743" spans="6:7" hidden="1">
      <c r="F2743">
        <f>'Template A - Products'!I2743+'Template A - Products'!J2743</f>
        <v>0</v>
      </c>
      <c r="G2743">
        <f>IF('Template A - Products'!H2743="Single",750-'Validation Checks'!F2743,1500-'Validation Checks'!F2743)</f>
        <v>1500</v>
      </c>
    </row>
    <row r="2744" spans="6:7" hidden="1">
      <c r="F2744">
        <f>'Template A - Products'!I2744+'Template A - Products'!J2744</f>
        <v>0</v>
      </c>
      <c r="G2744">
        <f>IF('Template A - Products'!H2744="Single",750-'Validation Checks'!F2744,1500-'Validation Checks'!F2744)</f>
        <v>1500</v>
      </c>
    </row>
    <row r="2745" spans="6:7" hidden="1">
      <c r="F2745">
        <f>'Template A - Products'!I2745+'Template A - Products'!J2745</f>
        <v>0</v>
      </c>
      <c r="G2745">
        <f>IF('Template A - Products'!H2745="Single",750-'Validation Checks'!F2745,1500-'Validation Checks'!F2745)</f>
        <v>1500</v>
      </c>
    </row>
    <row r="2746" spans="6:7" hidden="1">
      <c r="F2746">
        <f>'Template A - Products'!I2746+'Template A - Products'!J2746</f>
        <v>0</v>
      </c>
      <c r="G2746">
        <f>IF('Template A - Products'!H2746="Single",750-'Validation Checks'!F2746,1500-'Validation Checks'!F2746)</f>
        <v>1500</v>
      </c>
    </row>
    <row r="2747" spans="6:7" hidden="1">
      <c r="F2747">
        <f>'Template A - Products'!I2747+'Template A - Products'!J2747</f>
        <v>0</v>
      </c>
      <c r="G2747">
        <f>IF('Template A - Products'!H2747="Single",750-'Validation Checks'!F2747,1500-'Validation Checks'!F2747)</f>
        <v>1500</v>
      </c>
    </row>
    <row r="2748" spans="6:7" hidden="1">
      <c r="F2748">
        <f>'Template A - Products'!I2748+'Template A - Products'!J2748</f>
        <v>0</v>
      </c>
      <c r="G2748">
        <f>IF('Template A - Products'!H2748="Single",750-'Validation Checks'!F2748,1500-'Validation Checks'!F2748)</f>
        <v>1500</v>
      </c>
    </row>
    <row r="2749" spans="6:7" hidden="1">
      <c r="F2749">
        <f>'Template A - Products'!I2749+'Template A - Products'!J2749</f>
        <v>0</v>
      </c>
      <c r="G2749">
        <f>IF('Template A - Products'!H2749="Single",750-'Validation Checks'!F2749,1500-'Validation Checks'!F2749)</f>
        <v>1500</v>
      </c>
    </row>
    <row r="2750" spans="6:7" hidden="1">
      <c r="F2750">
        <f>'Template A - Products'!I2750+'Template A - Products'!J2750</f>
        <v>0</v>
      </c>
      <c r="G2750">
        <f>IF('Template A - Products'!H2750="Single",750-'Validation Checks'!F2750,1500-'Validation Checks'!F2750)</f>
        <v>1500</v>
      </c>
    </row>
    <row r="2751" spans="6:7" hidden="1">
      <c r="F2751">
        <f>'Template A - Products'!I2751+'Template A - Products'!J2751</f>
        <v>0</v>
      </c>
      <c r="G2751">
        <f>IF('Template A - Products'!H2751="Single",750-'Validation Checks'!F2751,1500-'Validation Checks'!F2751)</f>
        <v>1500</v>
      </c>
    </row>
    <row r="2752" spans="6:7" hidden="1">
      <c r="F2752">
        <f>'Template A - Products'!I2752+'Template A - Products'!J2752</f>
        <v>0</v>
      </c>
      <c r="G2752">
        <f>IF('Template A - Products'!H2752="Single",750-'Validation Checks'!F2752,1500-'Validation Checks'!F2752)</f>
        <v>1500</v>
      </c>
    </row>
    <row r="2753" spans="6:7" hidden="1">
      <c r="F2753">
        <f>'Template A - Products'!I2753+'Template A - Products'!J2753</f>
        <v>0</v>
      </c>
      <c r="G2753">
        <f>IF('Template A - Products'!H2753="Single",750-'Validation Checks'!F2753,1500-'Validation Checks'!F2753)</f>
        <v>1500</v>
      </c>
    </row>
    <row r="2754" spans="6:7" hidden="1">
      <c r="F2754">
        <f>'Template A - Products'!I2754+'Template A - Products'!J2754</f>
        <v>0</v>
      </c>
      <c r="G2754">
        <f>IF('Template A - Products'!H2754="Single",750-'Validation Checks'!F2754,1500-'Validation Checks'!F2754)</f>
        <v>1500</v>
      </c>
    </row>
    <row r="2755" spans="6:7" hidden="1">
      <c r="F2755">
        <f>'Template A - Products'!I2755+'Template A - Products'!J2755</f>
        <v>0</v>
      </c>
      <c r="G2755">
        <f>IF('Template A - Products'!H2755="Single",750-'Validation Checks'!F2755,1500-'Validation Checks'!F2755)</f>
        <v>1500</v>
      </c>
    </row>
    <row r="2756" spans="6:7" hidden="1">
      <c r="F2756">
        <f>'Template A - Products'!I2756+'Template A - Products'!J2756</f>
        <v>0</v>
      </c>
      <c r="G2756">
        <f>IF('Template A - Products'!H2756="Single",750-'Validation Checks'!F2756,1500-'Validation Checks'!F2756)</f>
        <v>1500</v>
      </c>
    </row>
    <row r="2757" spans="6:7" hidden="1">
      <c r="F2757">
        <f>'Template A - Products'!I2757+'Template A - Products'!J2757</f>
        <v>0</v>
      </c>
      <c r="G2757">
        <f>IF('Template A - Products'!H2757="Single",750-'Validation Checks'!F2757,1500-'Validation Checks'!F2757)</f>
        <v>1500</v>
      </c>
    </row>
    <row r="2758" spans="6:7" hidden="1">
      <c r="F2758">
        <f>'Template A - Products'!I2758+'Template A - Products'!J2758</f>
        <v>0</v>
      </c>
      <c r="G2758">
        <f>IF('Template A - Products'!H2758="Single",750-'Validation Checks'!F2758,1500-'Validation Checks'!F2758)</f>
        <v>1500</v>
      </c>
    </row>
    <row r="2759" spans="6:7" hidden="1">
      <c r="F2759">
        <f>'Template A - Products'!I2759+'Template A - Products'!J2759</f>
        <v>0</v>
      </c>
      <c r="G2759">
        <f>IF('Template A - Products'!H2759="Single",750-'Validation Checks'!F2759,1500-'Validation Checks'!F2759)</f>
        <v>1500</v>
      </c>
    </row>
    <row r="2760" spans="6:7" hidden="1">
      <c r="F2760">
        <f>'Template A - Products'!I2760+'Template A - Products'!J2760</f>
        <v>0</v>
      </c>
      <c r="G2760">
        <f>IF('Template A - Products'!H2760="Single",750-'Validation Checks'!F2760,1500-'Validation Checks'!F2760)</f>
        <v>1500</v>
      </c>
    </row>
    <row r="2761" spans="6:7" hidden="1">
      <c r="F2761">
        <f>'Template A - Products'!I2761+'Template A - Products'!J2761</f>
        <v>0</v>
      </c>
      <c r="G2761">
        <f>IF('Template A - Products'!H2761="Single",750-'Validation Checks'!F2761,1500-'Validation Checks'!F2761)</f>
        <v>1500</v>
      </c>
    </row>
    <row r="2762" spans="6:7" hidden="1">
      <c r="F2762">
        <f>'Template A - Products'!I2762+'Template A - Products'!J2762</f>
        <v>0</v>
      </c>
      <c r="G2762">
        <f>IF('Template A - Products'!H2762="Single",750-'Validation Checks'!F2762,1500-'Validation Checks'!F2762)</f>
        <v>1500</v>
      </c>
    </row>
    <row r="2763" spans="6:7" hidden="1">
      <c r="F2763">
        <f>'Template A - Products'!I2763+'Template A - Products'!J2763</f>
        <v>0</v>
      </c>
      <c r="G2763">
        <f>IF('Template A - Products'!H2763="Single",750-'Validation Checks'!F2763,1500-'Validation Checks'!F2763)</f>
        <v>1500</v>
      </c>
    </row>
    <row r="2764" spans="6:7" hidden="1">
      <c r="F2764">
        <f>'Template A - Products'!I2764+'Template A - Products'!J2764</f>
        <v>0</v>
      </c>
      <c r="G2764">
        <f>IF('Template A - Products'!H2764="Single",750-'Validation Checks'!F2764,1500-'Validation Checks'!F2764)</f>
        <v>1500</v>
      </c>
    </row>
    <row r="2765" spans="6:7" hidden="1">
      <c r="F2765">
        <f>'Template A - Products'!I2765+'Template A - Products'!J2765</f>
        <v>0</v>
      </c>
      <c r="G2765">
        <f>IF('Template A - Products'!H2765="Single",750-'Validation Checks'!F2765,1500-'Validation Checks'!F2765)</f>
        <v>1500</v>
      </c>
    </row>
    <row r="2766" spans="6:7" hidden="1">
      <c r="F2766">
        <f>'Template A - Products'!I2766+'Template A - Products'!J2766</f>
        <v>0</v>
      </c>
      <c r="G2766">
        <f>IF('Template A - Products'!H2766="Single",750-'Validation Checks'!F2766,1500-'Validation Checks'!F2766)</f>
        <v>1500</v>
      </c>
    </row>
    <row r="2767" spans="6:7" hidden="1">
      <c r="F2767">
        <f>'Template A - Products'!I2767+'Template A - Products'!J2767</f>
        <v>0</v>
      </c>
      <c r="G2767">
        <f>IF('Template A - Products'!H2767="Single",750-'Validation Checks'!F2767,1500-'Validation Checks'!F2767)</f>
        <v>1500</v>
      </c>
    </row>
    <row r="2768" spans="6:7" hidden="1">
      <c r="F2768">
        <f>'Template A - Products'!I2768+'Template A - Products'!J2768</f>
        <v>0</v>
      </c>
      <c r="G2768">
        <f>IF('Template A - Products'!H2768="Single",750-'Validation Checks'!F2768,1500-'Validation Checks'!F2768)</f>
        <v>1500</v>
      </c>
    </row>
    <row r="2769" spans="6:7" hidden="1">
      <c r="F2769">
        <f>'Template A - Products'!I2769+'Template A - Products'!J2769</f>
        <v>0</v>
      </c>
      <c r="G2769">
        <f>IF('Template A - Products'!H2769="Single",750-'Validation Checks'!F2769,1500-'Validation Checks'!F2769)</f>
        <v>1500</v>
      </c>
    </row>
    <row r="2770" spans="6:7" hidden="1">
      <c r="F2770">
        <f>'Template A - Products'!I2770+'Template A - Products'!J2770</f>
        <v>0</v>
      </c>
      <c r="G2770">
        <f>IF('Template A - Products'!H2770="Single",750-'Validation Checks'!F2770,1500-'Validation Checks'!F2770)</f>
        <v>1500</v>
      </c>
    </row>
    <row r="2771" spans="6:7" hidden="1">
      <c r="F2771">
        <f>'Template A - Products'!I2771+'Template A - Products'!J2771</f>
        <v>0</v>
      </c>
      <c r="G2771">
        <f>IF('Template A - Products'!H2771="Single",750-'Validation Checks'!F2771,1500-'Validation Checks'!F2771)</f>
        <v>1500</v>
      </c>
    </row>
    <row r="2772" spans="6:7" hidden="1">
      <c r="F2772">
        <f>'Template A - Products'!I2772+'Template A - Products'!J2772</f>
        <v>0</v>
      </c>
      <c r="G2772">
        <f>IF('Template A - Products'!H2772="Single",750-'Validation Checks'!F2772,1500-'Validation Checks'!F2772)</f>
        <v>1500</v>
      </c>
    </row>
    <row r="2773" spans="6:7" hidden="1">
      <c r="F2773">
        <f>'Template A - Products'!I2773+'Template A - Products'!J2773</f>
        <v>0</v>
      </c>
      <c r="G2773">
        <f>IF('Template A - Products'!H2773="Single",750-'Validation Checks'!F2773,1500-'Validation Checks'!F2773)</f>
        <v>1500</v>
      </c>
    </row>
    <row r="2774" spans="6:7" hidden="1">
      <c r="F2774">
        <f>'Template A - Products'!I2774+'Template A - Products'!J2774</f>
        <v>0</v>
      </c>
      <c r="G2774">
        <f>IF('Template A - Products'!H2774="Single",750-'Validation Checks'!F2774,1500-'Validation Checks'!F2774)</f>
        <v>1500</v>
      </c>
    </row>
    <row r="2775" spans="6:7" hidden="1">
      <c r="F2775">
        <f>'Template A - Products'!I2775+'Template A - Products'!J2775</f>
        <v>0</v>
      </c>
      <c r="G2775">
        <f>IF('Template A - Products'!H2775="Single",750-'Validation Checks'!F2775,1500-'Validation Checks'!F2775)</f>
        <v>1500</v>
      </c>
    </row>
    <row r="2776" spans="6:7" hidden="1">
      <c r="F2776">
        <f>'Template A - Products'!I2776+'Template A - Products'!J2776</f>
        <v>0</v>
      </c>
      <c r="G2776">
        <f>IF('Template A - Products'!H2776="Single",750-'Validation Checks'!F2776,1500-'Validation Checks'!F2776)</f>
        <v>1500</v>
      </c>
    </row>
    <row r="2777" spans="6:7" hidden="1">
      <c r="F2777">
        <f>'Template A - Products'!I2777+'Template A - Products'!J2777</f>
        <v>0</v>
      </c>
      <c r="G2777">
        <f>IF('Template A - Products'!H2777="Single",750-'Validation Checks'!F2777,1500-'Validation Checks'!F2777)</f>
        <v>1500</v>
      </c>
    </row>
    <row r="2778" spans="6:7" hidden="1">
      <c r="F2778">
        <f>'Template A - Products'!I2778+'Template A - Products'!J2778</f>
        <v>0</v>
      </c>
      <c r="G2778">
        <f>IF('Template A - Products'!H2778="Single",750-'Validation Checks'!F2778,1500-'Validation Checks'!F2778)</f>
        <v>1500</v>
      </c>
    </row>
    <row r="2779" spans="6:7" hidden="1">
      <c r="F2779">
        <f>'Template A - Products'!I2779+'Template A - Products'!J2779</f>
        <v>0</v>
      </c>
      <c r="G2779">
        <f>IF('Template A - Products'!H2779="Single",750-'Validation Checks'!F2779,1500-'Validation Checks'!F2779)</f>
        <v>1500</v>
      </c>
    </row>
    <row r="2780" spans="6:7" hidden="1">
      <c r="F2780">
        <f>'Template A - Products'!I2780+'Template A - Products'!J2780</f>
        <v>0</v>
      </c>
      <c r="G2780">
        <f>IF('Template A - Products'!H2780="Single",750-'Validation Checks'!F2780,1500-'Validation Checks'!F2780)</f>
        <v>1500</v>
      </c>
    </row>
    <row r="2781" spans="6:7" hidden="1">
      <c r="F2781">
        <f>'Template A - Products'!I2781+'Template A - Products'!J2781</f>
        <v>0</v>
      </c>
      <c r="G2781">
        <f>IF('Template A - Products'!H2781="Single",750-'Validation Checks'!F2781,1500-'Validation Checks'!F2781)</f>
        <v>1500</v>
      </c>
    </row>
    <row r="2782" spans="6:7" hidden="1">
      <c r="F2782">
        <f>'Template A - Products'!I2782+'Template A - Products'!J2782</f>
        <v>0</v>
      </c>
      <c r="G2782">
        <f>IF('Template A - Products'!H2782="Single",750-'Validation Checks'!F2782,1500-'Validation Checks'!F2782)</f>
        <v>1500</v>
      </c>
    </row>
    <row r="2783" spans="6:7" hidden="1">
      <c r="F2783">
        <f>'Template A - Products'!I2783+'Template A - Products'!J2783</f>
        <v>0</v>
      </c>
      <c r="G2783">
        <f>IF('Template A - Products'!H2783="Single",750-'Validation Checks'!F2783,1500-'Validation Checks'!F2783)</f>
        <v>1500</v>
      </c>
    </row>
    <row r="2784" spans="6:7" hidden="1">
      <c r="F2784">
        <f>'Template A - Products'!I2784+'Template A - Products'!J2784</f>
        <v>0</v>
      </c>
      <c r="G2784">
        <f>IF('Template A - Products'!H2784="Single",750-'Validation Checks'!F2784,1500-'Validation Checks'!F2784)</f>
        <v>1500</v>
      </c>
    </row>
    <row r="2785" spans="6:7" hidden="1">
      <c r="F2785">
        <f>'Template A - Products'!I2785+'Template A - Products'!J2785</f>
        <v>0</v>
      </c>
      <c r="G2785">
        <f>IF('Template A - Products'!H2785="Single",750-'Validation Checks'!F2785,1500-'Validation Checks'!F2785)</f>
        <v>1500</v>
      </c>
    </row>
    <row r="2786" spans="6:7" hidden="1">
      <c r="F2786">
        <f>'Template A - Products'!I2786+'Template A - Products'!J2786</f>
        <v>0</v>
      </c>
      <c r="G2786">
        <f>IF('Template A - Products'!H2786="Single",750-'Validation Checks'!F2786,1500-'Validation Checks'!F2786)</f>
        <v>1500</v>
      </c>
    </row>
    <row r="2787" spans="6:7" hidden="1">
      <c r="F2787">
        <f>'Template A - Products'!I2787+'Template A - Products'!J2787</f>
        <v>0</v>
      </c>
      <c r="G2787">
        <f>IF('Template A - Products'!H2787="Single",750-'Validation Checks'!F2787,1500-'Validation Checks'!F2787)</f>
        <v>1500</v>
      </c>
    </row>
    <row r="2788" spans="6:7" hidden="1">
      <c r="F2788">
        <f>'Template A - Products'!I2788+'Template A - Products'!J2788</f>
        <v>0</v>
      </c>
      <c r="G2788">
        <f>IF('Template A - Products'!H2788="Single",750-'Validation Checks'!F2788,1500-'Validation Checks'!F2788)</f>
        <v>1500</v>
      </c>
    </row>
    <row r="2789" spans="6:7" hidden="1">
      <c r="F2789">
        <f>'Template A - Products'!I2789+'Template A - Products'!J2789</f>
        <v>0</v>
      </c>
      <c r="G2789">
        <f>IF('Template A - Products'!H2789="Single",750-'Validation Checks'!F2789,1500-'Validation Checks'!F2789)</f>
        <v>1500</v>
      </c>
    </row>
    <row r="2790" spans="6:7" hidden="1">
      <c r="F2790">
        <f>'Template A - Products'!I2790+'Template A - Products'!J2790</f>
        <v>0</v>
      </c>
      <c r="G2790">
        <f>IF('Template A - Products'!H2790="Single",750-'Validation Checks'!F2790,1500-'Validation Checks'!F2790)</f>
        <v>1500</v>
      </c>
    </row>
    <row r="2791" spans="6:7" hidden="1">
      <c r="F2791">
        <f>'Template A - Products'!I2791+'Template A - Products'!J2791</f>
        <v>0</v>
      </c>
      <c r="G2791">
        <f>IF('Template A - Products'!H2791="Single",750-'Validation Checks'!F2791,1500-'Validation Checks'!F2791)</f>
        <v>1500</v>
      </c>
    </row>
    <row r="2792" spans="6:7" hidden="1">
      <c r="F2792">
        <f>'Template A - Products'!I2792+'Template A - Products'!J2792</f>
        <v>0</v>
      </c>
      <c r="G2792">
        <f>IF('Template A - Products'!H2792="Single",750-'Validation Checks'!F2792,1500-'Validation Checks'!F2792)</f>
        <v>1500</v>
      </c>
    </row>
    <row r="2793" spans="6:7" hidden="1">
      <c r="F2793">
        <f>'Template A - Products'!I2793+'Template A - Products'!J2793</f>
        <v>0</v>
      </c>
      <c r="G2793">
        <f>IF('Template A - Products'!H2793="Single",750-'Validation Checks'!F2793,1500-'Validation Checks'!F2793)</f>
        <v>1500</v>
      </c>
    </row>
    <row r="2794" spans="6:7" hidden="1">
      <c r="F2794">
        <f>'Template A - Products'!I2794+'Template A - Products'!J2794</f>
        <v>0</v>
      </c>
      <c r="G2794">
        <f>IF('Template A - Products'!H2794="Single",750-'Validation Checks'!F2794,1500-'Validation Checks'!F2794)</f>
        <v>1500</v>
      </c>
    </row>
    <row r="2795" spans="6:7" hidden="1">
      <c r="F2795">
        <f>'Template A - Products'!I2795+'Template A - Products'!J2795</f>
        <v>0</v>
      </c>
      <c r="G2795">
        <f>IF('Template A - Products'!H2795="Single",750-'Validation Checks'!F2795,1500-'Validation Checks'!F2795)</f>
        <v>1500</v>
      </c>
    </row>
    <row r="2796" spans="6:7" hidden="1">
      <c r="F2796">
        <f>'Template A - Products'!I2796+'Template A - Products'!J2796</f>
        <v>0</v>
      </c>
      <c r="G2796">
        <f>IF('Template A - Products'!H2796="Single",750-'Validation Checks'!F2796,1500-'Validation Checks'!F2796)</f>
        <v>1500</v>
      </c>
    </row>
    <row r="2797" spans="6:7" hidden="1">
      <c r="F2797">
        <f>'Template A - Products'!I2797+'Template A - Products'!J2797</f>
        <v>0</v>
      </c>
      <c r="G2797">
        <f>IF('Template A - Products'!H2797="Single",750-'Validation Checks'!F2797,1500-'Validation Checks'!F2797)</f>
        <v>1500</v>
      </c>
    </row>
    <row r="2798" spans="6:7" hidden="1">
      <c r="F2798">
        <f>'Template A - Products'!I2798+'Template A - Products'!J2798</f>
        <v>0</v>
      </c>
      <c r="G2798">
        <f>IF('Template A - Products'!H2798="Single",750-'Validation Checks'!F2798,1500-'Validation Checks'!F2798)</f>
        <v>1500</v>
      </c>
    </row>
    <row r="2799" spans="6:7" hidden="1">
      <c r="F2799">
        <f>'Template A - Products'!I2799+'Template A - Products'!J2799</f>
        <v>0</v>
      </c>
      <c r="G2799">
        <f>IF('Template A - Products'!H2799="Single",750-'Validation Checks'!F2799,1500-'Validation Checks'!F2799)</f>
        <v>1500</v>
      </c>
    </row>
    <row r="2800" spans="6:7" hidden="1">
      <c r="F2800">
        <f>'Template A - Products'!I2800+'Template A - Products'!J2800</f>
        <v>0</v>
      </c>
      <c r="G2800">
        <f>IF('Template A - Products'!H2800="Single",750-'Validation Checks'!F2800,1500-'Validation Checks'!F2800)</f>
        <v>1500</v>
      </c>
    </row>
    <row r="2801" spans="6:7" hidden="1">
      <c r="F2801">
        <f>'Template A - Products'!I2801+'Template A - Products'!J2801</f>
        <v>0</v>
      </c>
      <c r="G2801">
        <f>IF('Template A - Products'!H2801="Single",750-'Validation Checks'!F2801,1500-'Validation Checks'!F2801)</f>
        <v>1500</v>
      </c>
    </row>
    <row r="2802" spans="6:7" hidden="1">
      <c r="F2802">
        <f>'Template A - Products'!I2802+'Template A - Products'!J2802</f>
        <v>0</v>
      </c>
      <c r="G2802">
        <f>IF('Template A - Products'!H2802="Single",750-'Validation Checks'!F2802,1500-'Validation Checks'!F2802)</f>
        <v>1500</v>
      </c>
    </row>
    <row r="2803" spans="6:7" hidden="1">
      <c r="F2803">
        <f>'Template A - Products'!I2803+'Template A - Products'!J2803</f>
        <v>0</v>
      </c>
      <c r="G2803">
        <f>IF('Template A - Products'!H2803="Single",750-'Validation Checks'!F2803,1500-'Validation Checks'!F2803)</f>
        <v>1500</v>
      </c>
    </row>
    <row r="2804" spans="6:7" hidden="1">
      <c r="F2804">
        <f>'Template A - Products'!I2804+'Template A - Products'!J2804</f>
        <v>0</v>
      </c>
      <c r="G2804">
        <f>IF('Template A - Products'!H2804="Single",750-'Validation Checks'!F2804,1500-'Validation Checks'!F2804)</f>
        <v>1500</v>
      </c>
    </row>
    <row r="2805" spans="6:7" hidden="1">
      <c r="F2805">
        <f>'Template A - Products'!I2805+'Template A - Products'!J2805</f>
        <v>0</v>
      </c>
      <c r="G2805">
        <f>IF('Template A - Products'!H2805="Single",750-'Validation Checks'!F2805,1500-'Validation Checks'!F2805)</f>
        <v>1500</v>
      </c>
    </row>
    <row r="2806" spans="6:7" hidden="1">
      <c r="F2806">
        <f>'Template A - Products'!I2806+'Template A - Products'!J2806</f>
        <v>0</v>
      </c>
      <c r="G2806">
        <f>IF('Template A - Products'!H2806="Single",750-'Validation Checks'!F2806,1500-'Validation Checks'!F2806)</f>
        <v>1500</v>
      </c>
    </row>
    <row r="2807" spans="6:7" hidden="1">
      <c r="F2807">
        <f>'Template A - Products'!I2807+'Template A - Products'!J2807</f>
        <v>0</v>
      </c>
      <c r="G2807">
        <f>IF('Template A - Products'!H2807="Single",750-'Validation Checks'!F2807,1500-'Validation Checks'!F2807)</f>
        <v>1500</v>
      </c>
    </row>
    <row r="2808" spans="6:7" hidden="1">
      <c r="F2808">
        <f>'Template A - Products'!I2808+'Template A - Products'!J2808</f>
        <v>0</v>
      </c>
      <c r="G2808">
        <f>IF('Template A - Products'!H2808="Single",750-'Validation Checks'!F2808,1500-'Validation Checks'!F2808)</f>
        <v>1500</v>
      </c>
    </row>
    <row r="2809" spans="6:7" hidden="1">
      <c r="F2809">
        <f>'Template A - Products'!I2809+'Template A - Products'!J2809</f>
        <v>0</v>
      </c>
      <c r="G2809">
        <f>IF('Template A - Products'!H2809="Single",750-'Validation Checks'!F2809,1500-'Validation Checks'!F2809)</f>
        <v>1500</v>
      </c>
    </row>
    <row r="2810" spans="6:7" hidden="1">
      <c r="F2810">
        <f>'Template A - Products'!I2810+'Template A - Products'!J2810</f>
        <v>0</v>
      </c>
      <c r="G2810">
        <f>IF('Template A - Products'!H2810="Single",750-'Validation Checks'!F2810,1500-'Validation Checks'!F2810)</f>
        <v>1500</v>
      </c>
    </row>
    <row r="2811" spans="6:7" hidden="1">
      <c r="F2811">
        <f>'Template A - Products'!I2811+'Template A - Products'!J2811</f>
        <v>0</v>
      </c>
      <c r="G2811">
        <f>IF('Template A - Products'!H2811="Single",750-'Validation Checks'!F2811,1500-'Validation Checks'!F2811)</f>
        <v>1500</v>
      </c>
    </row>
    <row r="2812" spans="6:7" hidden="1">
      <c r="F2812">
        <f>'Template A - Products'!I2812+'Template A - Products'!J2812</f>
        <v>0</v>
      </c>
      <c r="G2812">
        <f>IF('Template A - Products'!H2812="Single",750-'Validation Checks'!F2812,1500-'Validation Checks'!F2812)</f>
        <v>1500</v>
      </c>
    </row>
    <row r="2813" spans="6:7" hidden="1">
      <c r="F2813">
        <f>'Template A - Products'!I2813+'Template A - Products'!J2813</f>
        <v>0</v>
      </c>
      <c r="G2813">
        <f>IF('Template A - Products'!H2813="Single",750-'Validation Checks'!F2813,1500-'Validation Checks'!F2813)</f>
        <v>1500</v>
      </c>
    </row>
    <row r="2814" spans="6:7" hidden="1">
      <c r="F2814">
        <f>'Template A - Products'!I2814+'Template A - Products'!J2814</f>
        <v>0</v>
      </c>
      <c r="G2814">
        <f>IF('Template A - Products'!H2814="Single",750-'Validation Checks'!F2814,1500-'Validation Checks'!F2814)</f>
        <v>1500</v>
      </c>
    </row>
    <row r="2815" spans="6:7" hidden="1">
      <c r="F2815">
        <f>'Template A - Products'!I2815+'Template A - Products'!J2815</f>
        <v>0</v>
      </c>
      <c r="G2815">
        <f>IF('Template A - Products'!H2815="Single",750-'Validation Checks'!F2815,1500-'Validation Checks'!F2815)</f>
        <v>1500</v>
      </c>
    </row>
    <row r="2816" spans="6:7" hidden="1">
      <c r="F2816">
        <f>'Template A - Products'!I2816+'Template A - Products'!J2816</f>
        <v>0</v>
      </c>
      <c r="G2816">
        <f>IF('Template A - Products'!H2816="Single",750-'Validation Checks'!F2816,1500-'Validation Checks'!F2816)</f>
        <v>1500</v>
      </c>
    </row>
    <row r="2817" spans="6:7" hidden="1">
      <c r="F2817">
        <f>'Template A - Products'!I2817+'Template A - Products'!J2817</f>
        <v>0</v>
      </c>
      <c r="G2817">
        <f>IF('Template A - Products'!H2817="Single",750-'Validation Checks'!F2817,1500-'Validation Checks'!F2817)</f>
        <v>1500</v>
      </c>
    </row>
    <row r="2818" spans="6:7" hidden="1">
      <c r="F2818">
        <f>'Template A - Products'!I2818+'Template A - Products'!J2818</f>
        <v>0</v>
      </c>
      <c r="G2818">
        <f>IF('Template A - Products'!H2818="Single",750-'Validation Checks'!F2818,1500-'Validation Checks'!F2818)</f>
        <v>1500</v>
      </c>
    </row>
    <row r="2819" spans="6:7" hidden="1">
      <c r="F2819">
        <f>'Template A - Products'!I2819+'Template A - Products'!J2819</f>
        <v>0</v>
      </c>
      <c r="G2819">
        <f>IF('Template A - Products'!H2819="Single",750-'Validation Checks'!F2819,1500-'Validation Checks'!F2819)</f>
        <v>1500</v>
      </c>
    </row>
    <row r="2820" spans="6:7" hidden="1">
      <c r="F2820">
        <f>'Template A - Products'!I2820+'Template A - Products'!J2820</f>
        <v>0</v>
      </c>
      <c r="G2820">
        <f>IF('Template A - Products'!H2820="Single",750-'Validation Checks'!F2820,1500-'Validation Checks'!F2820)</f>
        <v>1500</v>
      </c>
    </row>
    <row r="2821" spans="6:7" hidden="1">
      <c r="F2821">
        <f>'Template A - Products'!I2821+'Template A - Products'!J2821</f>
        <v>0</v>
      </c>
      <c r="G2821">
        <f>IF('Template A - Products'!H2821="Single",750-'Validation Checks'!F2821,1500-'Validation Checks'!F2821)</f>
        <v>1500</v>
      </c>
    </row>
    <row r="2822" spans="6:7" hidden="1">
      <c r="F2822">
        <f>'Template A - Products'!I2822+'Template A - Products'!J2822</f>
        <v>0</v>
      </c>
      <c r="G2822">
        <f>IF('Template A - Products'!H2822="Single",750-'Validation Checks'!F2822,1500-'Validation Checks'!F2822)</f>
        <v>1500</v>
      </c>
    </row>
    <row r="2823" spans="6:7" hidden="1">
      <c r="F2823">
        <f>'Template A - Products'!I2823+'Template A - Products'!J2823</f>
        <v>0</v>
      </c>
      <c r="G2823">
        <f>IF('Template A - Products'!H2823="Single",750-'Validation Checks'!F2823,1500-'Validation Checks'!F2823)</f>
        <v>1500</v>
      </c>
    </row>
    <row r="2824" spans="6:7" hidden="1">
      <c r="F2824">
        <f>'Template A - Products'!I2824+'Template A - Products'!J2824</f>
        <v>0</v>
      </c>
      <c r="G2824">
        <f>IF('Template A - Products'!H2824="Single",750-'Validation Checks'!F2824,1500-'Validation Checks'!F2824)</f>
        <v>1500</v>
      </c>
    </row>
    <row r="2825" spans="6:7" hidden="1">
      <c r="F2825">
        <f>'Template A - Products'!I2825+'Template A - Products'!J2825</f>
        <v>0</v>
      </c>
      <c r="G2825">
        <f>IF('Template A - Products'!H2825="Single",750-'Validation Checks'!F2825,1500-'Validation Checks'!F2825)</f>
        <v>1500</v>
      </c>
    </row>
    <row r="2826" spans="6:7" hidden="1">
      <c r="F2826">
        <f>'Template A - Products'!I2826+'Template A - Products'!J2826</f>
        <v>0</v>
      </c>
      <c r="G2826">
        <f>IF('Template A - Products'!H2826="Single",750-'Validation Checks'!F2826,1500-'Validation Checks'!F2826)</f>
        <v>1500</v>
      </c>
    </row>
    <row r="2827" spans="6:7" hidden="1">
      <c r="F2827">
        <f>'Template A - Products'!I2827+'Template A - Products'!J2827</f>
        <v>0</v>
      </c>
      <c r="G2827">
        <f>IF('Template A - Products'!H2827="Single",750-'Validation Checks'!F2827,1500-'Validation Checks'!F2827)</f>
        <v>1500</v>
      </c>
    </row>
    <row r="2828" spans="6:7" hidden="1">
      <c r="F2828">
        <f>'Template A - Products'!I2828+'Template A - Products'!J2828</f>
        <v>0</v>
      </c>
      <c r="G2828">
        <f>IF('Template A - Products'!H2828="Single",750-'Validation Checks'!F2828,1500-'Validation Checks'!F2828)</f>
        <v>1500</v>
      </c>
    </row>
    <row r="2829" spans="6:7" hidden="1">
      <c r="F2829">
        <f>'Template A - Products'!I2829+'Template A - Products'!J2829</f>
        <v>0</v>
      </c>
      <c r="G2829">
        <f>IF('Template A - Products'!H2829="Single",750-'Validation Checks'!F2829,1500-'Validation Checks'!F2829)</f>
        <v>1500</v>
      </c>
    </row>
    <row r="2830" spans="6:7" hidden="1">
      <c r="F2830">
        <f>'Template A - Products'!I2830+'Template A - Products'!J2830</f>
        <v>0</v>
      </c>
      <c r="G2830">
        <f>IF('Template A - Products'!H2830="Single",750-'Validation Checks'!F2830,1500-'Validation Checks'!F2830)</f>
        <v>1500</v>
      </c>
    </row>
    <row r="2831" spans="6:7" hidden="1">
      <c r="F2831">
        <f>'Template A - Products'!I2831+'Template A - Products'!J2831</f>
        <v>0</v>
      </c>
      <c r="G2831">
        <f>IF('Template A - Products'!H2831="Single",750-'Validation Checks'!F2831,1500-'Validation Checks'!F2831)</f>
        <v>1500</v>
      </c>
    </row>
    <row r="2832" spans="6:7" hidden="1">
      <c r="F2832">
        <f>'Template A - Products'!I2832+'Template A - Products'!J2832</f>
        <v>0</v>
      </c>
      <c r="G2832">
        <f>IF('Template A - Products'!H2832="Single",750-'Validation Checks'!F2832,1500-'Validation Checks'!F2832)</f>
        <v>1500</v>
      </c>
    </row>
    <row r="2833" spans="6:7" hidden="1">
      <c r="F2833">
        <f>'Template A - Products'!I2833+'Template A - Products'!J2833</f>
        <v>0</v>
      </c>
      <c r="G2833">
        <f>IF('Template A - Products'!H2833="Single",750-'Validation Checks'!F2833,1500-'Validation Checks'!F2833)</f>
        <v>1500</v>
      </c>
    </row>
    <row r="2834" spans="6:7" hidden="1">
      <c r="F2834">
        <f>'Template A - Products'!I2834+'Template A - Products'!J2834</f>
        <v>0</v>
      </c>
      <c r="G2834">
        <f>IF('Template A - Products'!H2834="Single",750-'Validation Checks'!F2834,1500-'Validation Checks'!F2834)</f>
        <v>1500</v>
      </c>
    </row>
    <row r="2835" spans="6:7" hidden="1">
      <c r="F2835">
        <f>'Template A - Products'!I2835+'Template A - Products'!J2835</f>
        <v>0</v>
      </c>
      <c r="G2835">
        <f>IF('Template A - Products'!H2835="Single",750-'Validation Checks'!F2835,1500-'Validation Checks'!F2835)</f>
        <v>1500</v>
      </c>
    </row>
    <row r="2836" spans="6:7" hidden="1">
      <c r="F2836">
        <f>'Template A - Products'!I2836+'Template A - Products'!J2836</f>
        <v>0</v>
      </c>
      <c r="G2836">
        <f>IF('Template A - Products'!H2836="Single",750-'Validation Checks'!F2836,1500-'Validation Checks'!F2836)</f>
        <v>1500</v>
      </c>
    </row>
    <row r="2837" spans="6:7" hidden="1">
      <c r="F2837">
        <f>'Template A - Products'!I2837+'Template A - Products'!J2837</f>
        <v>0</v>
      </c>
      <c r="G2837">
        <f>IF('Template A - Products'!H2837="Single",750-'Validation Checks'!F2837,1500-'Validation Checks'!F2837)</f>
        <v>1500</v>
      </c>
    </row>
    <row r="2838" spans="6:7" hidden="1">
      <c r="F2838">
        <f>'Template A - Products'!I2838+'Template A - Products'!J2838</f>
        <v>0</v>
      </c>
      <c r="G2838">
        <f>IF('Template A - Products'!H2838="Single",750-'Validation Checks'!F2838,1500-'Validation Checks'!F2838)</f>
        <v>1500</v>
      </c>
    </row>
    <row r="2839" spans="6:7" hidden="1">
      <c r="F2839">
        <f>'Template A - Products'!I2839+'Template A - Products'!J2839</f>
        <v>0</v>
      </c>
      <c r="G2839">
        <f>IF('Template A - Products'!H2839="Single",750-'Validation Checks'!F2839,1500-'Validation Checks'!F2839)</f>
        <v>1500</v>
      </c>
    </row>
    <row r="2840" spans="6:7" hidden="1">
      <c r="F2840">
        <f>'Template A - Products'!I2840+'Template A - Products'!J2840</f>
        <v>0</v>
      </c>
      <c r="G2840">
        <f>IF('Template A - Products'!H2840="Single",750-'Validation Checks'!F2840,1500-'Validation Checks'!F2840)</f>
        <v>1500</v>
      </c>
    </row>
    <row r="2841" spans="6:7" hidden="1">
      <c r="F2841">
        <f>'Template A - Products'!I2841+'Template A - Products'!J2841</f>
        <v>0</v>
      </c>
      <c r="G2841">
        <f>IF('Template A - Products'!H2841="Single",750-'Validation Checks'!F2841,1500-'Validation Checks'!F2841)</f>
        <v>1500</v>
      </c>
    </row>
    <row r="2842" spans="6:7" hidden="1">
      <c r="F2842">
        <f>'Template A - Products'!I2842+'Template A - Products'!J2842</f>
        <v>0</v>
      </c>
      <c r="G2842">
        <f>IF('Template A - Products'!H2842="Single",750-'Validation Checks'!F2842,1500-'Validation Checks'!F2842)</f>
        <v>1500</v>
      </c>
    </row>
    <row r="2843" spans="6:7" hidden="1">
      <c r="F2843">
        <f>'Template A - Products'!I2843+'Template A - Products'!J2843</f>
        <v>0</v>
      </c>
      <c r="G2843">
        <f>IF('Template A - Products'!H2843="Single",750-'Validation Checks'!F2843,1500-'Validation Checks'!F2843)</f>
        <v>1500</v>
      </c>
    </row>
    <row r="2844" spans="6:7" hidden="1">
      <c r="F2844">
        <f>'Template A - Products'!I2844+'Template A - Products'!J2844</f>
        <v>0</v>
      </c>
      <c r="G2844">
        <f>IF('Template A - Products'!H2844="Single",750-'Validation Checks'!F2844,1500-'Validation Checks'!F2844)</f>
        <v>1500</v>
      </c>
    </row>
    <row r="2845" spans="6:7" hidden="1">
      <c r="F2845">
        <f>'Template A - Products'!I2845+'Template A - Products'!J2845</f>
        <v>0</v>
      </c>
      <c r="G2845">
        <f>IF('Template A - Products'!H2845="Single",750-'Validation Checks'!F2845,1500-'Validation Checks'!F2845)</f>
        <v>1500</v>
      </c>
    </row>
    <row r="2846" spans="6:7" hidden="1">
      <c r="F2846">
        <f>'Template A - Products'!I2846+'Template A - Products'!J2846</f>
        <v>0</v>
      </c>
      <c r="G2846">
        <f>IF('Template A - Products'!H2846="Single",750-'Validation Checks'!F2846,1500-'Validation Checks'!F2846)</f>
        <v>1500</v>
      </c>
    </row>
    <row r="2847" spans="6:7" hidden="1">
      <c r="F2847">
        <f>'Template A - Products'!I2847+'Template A - Products'!J2847</f>
        <v>0</v>
      </c>
      <c r="G2847">
        <f>IF('Template A - Products'!H2847="Single",750-'Validation Checks'!F2847,1500-'Validation Checks'!F2847)</f>
        <v>1500</v>
      </c>
    </row>
    <row r="2848" spans="6:7" hidden="1">
      <c r="F2848">
        <f>'Template A - Products'!I2848+'Template A - Products'!J2848</f>
        <v>0</v>
      </c>
      <c r="G2848">
        <f>IF('Template A - Products'!H2848="Single",750-'Validation Checks'!F2848,1500-'Validation Checks'!F2848)</f>
        <v>1500</v>
      </c>
    </row>
    <row r="2849" spans="6:7" hidden="1">
      <c r="F2849">
        <f>'Template A - Products'!I2849+'Template A - Products'!J2849</f>
        <v>0</v>
      </c>
      <c r="G2849">
        <f>IF('Template A - Products'!H2849="Single",750-'Validation Checks'!F2849,1500-'Validation Checks'!F2849)</f>
        <v>1500</v>
      </c>
    </row>
    <row r="2850" spans="6:7" hidden="1">
      <c r="F2850">
        <f>'Template A - Products'!I2850+'Template A - Products'!J2850</f>
        <v>0</v>
      </c>
      <c r="G2850">
        <f>IF('Template A - Products'!H2850="Single",750-'Validation Checks'!F2850,1500-'Validation Checks'!F2850)</f>
        <v>1500</v>
      </c>
    </row>
    <row r="2851" spans="6:7" hidden="1">
      <c r="F2851">
        <f>'Template A - Products'!I2851+'Template A - Products'!J2851</f>
        <v>0</v>
      </c>
      <c r="G2851">
        <f>IF('Template A - Products'!H2851="Single",750-'Validation Checks'!F2851,1500-'Validation Checks'!F2851)</f>
        <v>1500</v>
      </c>
    </row>
    <row r="2852" spans="6:7" hidden="1">
      <c r="F2852">
        <f>'Template A - Products'!I2852+'Template A - Products'!J2852</f>
        <v>0</v>
      </c>
      <c r="G2852">
        <f>IF('Template A - Products'!H2852="Single",750-'Validation Checks'!F2852,1500-'Validation Checks'!F2852)</f>
        <v>1500</v>
      </c>
    </row>
    <row r="2853" spans="6:7" hidden="1">
      <c r="F2853">
        <f>'Template A - Products'!I2853+'Template A - Products'!J2853</f>
        <v>0</v>
      </c>
      <c r="G2853">
        <f>IF('Template A - Products'!H2853="Single",750-'Validation Checks'!F2853,1500-'Validation Checks'!F2853)</f>
        <v>1500</v>
      </c>
    </row>
    <row r="2854" spans="6:7" hidden="1">
      <c r="F2854">
        <f>'Template A - Products'!I2854+'Template A - Products'!J2854</f>
        <v>0</v>
      </c>
      <c r="G2854">
        <f>IF('Template A - Products'!H2854="Single",750-'Validation Checks'!F2854,1500-'Validation Checks'!F2854)</f>
        <v>1500</v>
      </c>
    </row>
    <row r="2855" spans="6:7" hidden="1">
      <c r="F2855">
        <f>'Template A - Products'!I2855+'Template A - Products'!J2855</f>
        <v>0</v>
      </c>
      <c r="G2855">
        <f>IF('Template A - Products'!H2855="Single",750-'Validation Checks'!F2855,1500-'Validation Checks'!F2855)</f>
        <v>1500</v>
      </c>
    </row>
    <row r="2856" spans="6:7" hidden="1">
      <c r="F2856">
        <f>'Template A - Products'!I2856+'Template A - Products'!J2856</f>
        <v>0</v>
      </c>
      <c r="G2856">
        <f>IF('Template A - Products'!H2856="Single",750-'Validation Checks'!F2856,1500-'Validation Checks'!F2856)</f>
        <v>1500</v>
      </c>
    </row>
    <row r="2857" spans="6:7" hidden="1">
      <c r="F2857">
        <f>'Template A - Products'!I2857+'Template A - Products'!J2857</f>
        <v>0</v>
      </c>
      <c r="G2857">
        <f>IF('Template A - Products'!H2857="Single",750-'Validation Checks'!F2857,1500-'Validation Checks'!F2857)</f>
        <v>1500</v>
      </c>
    </row>
    <row r="2858" spans="6:7" hidden="1">
      <c r="F2858">
        <f>'Template A - Products'!I2858+'Template A - Products'!J2858</f>
        <v>0</v>
      </c>
      <c r="G2858">
        <f>IF('Template A - Products'!H2858="Single",750-'Validation Checks'!F2858,1500-'Validation Checks'!F2858)</f>
        <v>1500</v>
      </c>
    </row>
    <row r="2859" spans="6:7" hidden="1">
      <c r="F2859">
        <f>'Template A - Products'!I2859+'Template A - Products'!J2859</f>
        <v>0</v>
      </c>
      <c r="G2859">
        <f>IF('Template A - Products'!H2859="Single",750-'Validation Checks'!F2859,1500-'Validation Checks'!F2859)</f>
        <v>1500</v>
      </c>
    </row>
    <row r="2860" spans="6:7" hidden="1">
      <c r="F2860">
        <f>'Template A - Products'!I2860+'Template A - Products'!J2860</f>
        <v>0</v>
      </c>
      <c r="G2860">
        <f>IF('Template A - Products'!H2860="Single",750-'Validation Checks'!F2860,1500-'Validation Checks'!F2860)</f>
        <v>1500</v>
      </c>
    </row>
    <row r="2861" spans="6:7" hidden="1">
      <c r="F2861">
        <f>'Template A - Products'!I2861+'Template A - Products'!J2861</f>
        <v>0</v>
      </c>
      <c r="G2861">
        <f>IF('Template A - Products'!H2861="Single",750-'Validation Checks'!F2861,1500-'Validation Checks'!F2861)</f>
        <v>1500</v>
      </c>
    </row>
    <row r="2862" spans="6:7" hidden="1">
      <c r="F2862">
        <f>'Template A - Products'!I2862+'Template A - Products'!J2862</f>
        <v>0</v>
      </c>
      <c r="G2862">
        <f>IF('Template A - Products'!H2862="Single",750-'Validation Checks'!F2862,1500-'Validation Checks'!F2862)</f>
        <v>1500</v>
      </c>
    </row>
    <row r="2863" spans="6:7" hidden="1">
      <c r="F2863">
        <f>'Template A - Products'!I2863+'Template A - Products'!J2863</f>
        <v>0</v>
      </c>
      <c r="G2863">
        <f>IF('Template A - Products'!H2863="Single",750-'Validation Checks'!F2863,1500-'Validation Checks'!F2863)</f>
        <v>1500</v>
      </c>
    </row>
    <row r="2864" spans="6:7" hidden="1">
      <c r="F2864">
        <f>'Template A - Products'!I2864+'Template A - Products'!J2864</f>
        <v>0</v>
      </c>
      <c r="G2864">
        <f>IF('Template A - Products'!H2864="Single",750-'Validation Checks'!F2864,1500-'Validation Checks'!F2864)</f>
        <v>1500</v>
      </c>
    </row>
    <row r="2865" spans="6:7" hidden="1">
      <c r="F2865">
        <f>'Template A - Products'!I2865+'Template A - Products'!J2865</f>
        <v>0</v>
      </c>
      <c r="G2865">
        <f>IF('Template A - Products'!H2865="Single",750-'Validation Checks'!F2865,1500-'Validation Checks'!F2865)</f>
        <v>1500</v>
      </c>
    </row>
    <row r="2866" spans="6:7" hidden="1">
      <c r="F2866">
        <f>'Template A - Products'!I2866+'Template A - Products'!J2866</f>
        <v>0</v>
      </c>
      <c r="G2866">
        <f>IF('Template A - Products'!H2866="Single",750-'Validation Checks'!F2866,1500-'Validation Checks'!F2866)</f>
        <v>1500</v>
      </c>
    </row>
    <row r="2867" spans="6:7" hidden="1">
      <c r="F2867">
        <f>'Template A - Products'!I2867+'Template A - Products'!J2867</f>
        <v>0</v>
      </c>
      <c r="G2867">
        <f>IF('Template A - Products'!H2867="Single",750-'Validation Checks'!F2867,1500-'Validation Checks'!F2867)</f>
        <v>1500</v>
      </c>
    </row>
    <row r="2868" spans="6:7" hidden="1">
      <c r="F2868">
        <f>'Template A - Products'!I2868+'Template A - Products'!J2868</f>
        <v>0</v>
      </c>
      <c r="G2868">
        <f>IF('Template A - Products'!H2868="Single",750-'Validation Checks'!F2868,1500-'Validation Checks'!F2868)</f>
        <v>1500</v>
      </c>
    </row>
    <row r="2869" spans="6:7" hidden="1">
      <c r="F2869">
        <f>'Template A - Products'!I2869+'Template A - Products'!J2869</f>
        <v>0</v>
      </c>
      <c r="G2869">
        <f>IF('Template A - Products'!H2869="Single",750-'Validation Checks'!F2869,1500-'Validation Checks'!F2869)</f>
        <v>1500</v>
      </c>
    </row>
    <row r="2870" spans="6:7" hidden="1">
      <c r="F2870">
        <f>'Template A - Products'!I2870+'Template A - Products'!J2870</f>
        <v>0</v>
      </c>
      <c r="G2870">
        <f>IF('Template A - Products'!H2870="Single",750-'Validation Checks'!F2870,1500-'Validation Checks'!F2870)</f>
        <v>1500</v>
      </c>
    </row>
    <row r="2871" spans="6:7" hidden="1">
      <c r="F2871">
        <f>'Template A - Products'!I2871+'Template A - Products'!J2871</f>
        <v>0</v>
      </c>
      <c r="G2871">
        <f>IF('Template A - Products'!H2871="Single",750-'Validation Checks'!F2871,1500-'Validation Checks'!F2871)</f>
        <v>1500</v>
      </c>
    </row>
    <row r="2872" spans="6:7" hidden="1">
      <c r="F2872">
        <f>'Template A - Products'!I2872+'Template A - Products'!J2872</f>
        <v>0</v>
      </c>
      <c r="G2872">
        <f>IF('Template A - Products'!H2872="Single",750-'Validation Checks'!F2872,1500-'Validation Checks'!F2872)</f>
        <v>1500</v>
      </c>
    </row>
    <row r="2873" spans="6:7" hidden="1">
      <c r="F2873">
        <f>'Template A - Products'!I2873+'Template A - Products'!J2873</f>
        <v>0</v>
      </c>
      <c r="G2873">
        <f>IF('Template A - Products'!H2873="Single",750-'Validation Checks'!F2873,1500-'Validation Checks'!F2873)</f>
        <v>1500</v>
      </c>
    </row>
    <row r="2874" spans="6:7" hidden="1">
      <c r="F2874">
        <f>'Template A - Products'!I2874+'Template A - Products'!J2874</f>
        <v>0</v>
      </c>
      <c r="G2874">
        <f>IF('Template A - Products'!H2874="Single",750-'Validation Checks'!F2874,1500-'Validation Checks'!F2874)</f>
        <v>1500</v>
      </c>
    </row>
    <row r="2875" spans="6:7" hidden="1">
      <c r="F2875">
        <f>'Template A - Products'!I2875+'Template A - Products'!J2875</f>
        <v>0</v>
      </c>
      <c r="G2875">
        <f>IF('Template A - Products'!H2875="Single",750-'Validation Checks'!F2875,1500-'Validation Checks'!F2875)</f>
        <v>1500</v>
      </c>
    </row>
    <row r="2876" spans="6:7" hidden="1">
      <c r="F2876">
        <f>'Template A - Products'!I2876+'Template A - Products'!J2876</f>
        <v>0</v>
      </c>
      <c r="G2876">
        <f>IF('Template A - Products'!H2876="Single",750-'Validation Checks'!F2876,1500-'Validation Checks'!F2876)</f>
        <v>1500</v>
      </c>
    </row>
    <row r="2877" spans="6:7" hidden="1">
      <c r="F2877">
        <f>'Template A - Products'!I2877+'Template A - Products'!J2877</f>
        <v>0</v>
      </c>
      <c r="G2877">
        <f>IF('Template A - Products'!H2877="Single",750-'Validation Checks'!F2877,1500-'Validation Checks'!F2877)</f>
        <v>1500</v>
      </c>
    </row>
    <row r="2878" spans="6:7" hidden="1">
      <c r="F2878">
        <f>'Template A - Products'!I2878+'Template A - Products'!J2878</f>
        <v>0</v>
      </c>
      <c r="G2878">
        <f>IF('Template A - Products'!H2878="Single",750-'Validation Checks'!F2878,1500-'Validation Checks'!F2878)</f>
        <v>1500</v>
      </c>
    </row>
    <row r="2879" spans="6:7" hidden="1">
      <c r="F2879">
        <f>'Template A - Products'!I2879+'Template A - Products'!J2879</f>
        <v>0</v>
      </c>
      <c r="G2879">
        <f>IF('Template A - Products'!H2879="Single",750-'Validation Checks'!F2879,1500-'Validation Checks'!F2879)</f>
        <v>1500</v>
      </c>
    </row>
    <row r="2880" spans="6:7" hidden="1">
      <c r="F2880">
        <f>'Template A - Products'!I2880+'Template A - Products'!J2880</f>
        <v>0</v>
      </c>
      <c r="G2880">
        <f>IF('Template A - Products'!H2880="Single",750-'Validation Checks'!F2880,1500-'Validation Checks'!F2880)</f>
        <v>1500</v>
      </c>
    </row>
    <row r="2881" spans="6:7" hidden="1">
      <c r="F2881">
        <f>'Template A - Products'!I2881+'Template A - Products'!J2881</f>
        <v>0</v>
      </c>
      <c r="G2881">
        <f>IF('Template A - Products'!H2881="Single",750-'Validation Checks'!F2881,1500-'Validation Checks'!F2881)</f>
        <v>1500</v>
      </c>
    </row>
    <row r="2882" spans="6:7" hidden="1">
      <c r="F2882">
        <f>'Template A - Products'!I2882+'Template A - Products'!J2882</f>
        <v>0</v>
      </c>
      <c r="G2882">
        <f>IF('Template A - Products'!H2882="Single",750-'Validation Checks'!F2882,1500-'Validation Checks'!F2882)</f>
        <v>1500</v>
      </c>
    </row>
    <row r="2883" spans="6:7" hidden="1">
      <c r="F2883">
        <f>'Template A - Products'!I2883+'Template A - Products'!J2883</f>
        <v>0</v>
      </c>
      <c r="G2883">
        <f>IF('Template A - Products'!H2883="Single",750-'Validation Checks'!F2883,1500-'Validation Checks'!F2883)</f>
        <v>1500</v>
      </c>
    </row>
    <row r="2884" spans="6:7" hidden="1">
      <c r="F2884">
        <f>'Template A - Products'!I2884+'Template A - Products'!J2884</f>
        <v>0</v>
      </c>
      <c r="G2884">
        <f>IF('Template A - Products'!H2884="Single",750-'Validation Checks'!F2884,1500-'Validation Checks'!F2884)</f>
        <v>1500</v>
      </c>
    </row>
    <row r="2885" spans="6:7" hidden="1">
      <c r="F2885">
        <f>'Template A - Products'!I2885+'Template A - Products'!J2885</f>
        <v>0</v>
      </c>
      <c r="G2885">
        <f>IF('Template A - Products'!H2885="Single",750-'Validation Checks'!F2885,1500-'Validation Checks'!F2885)</f>
        <v>1500</v>
      </c>
    </row>
    <row r="2886" spans="6:7" hidden="1">
      <c r="F2886">
        <f>'Template A - Products'!I2886+'Template A - Products'!J2886</f>
        <v>0</v>
      </c>
      <c r="G2886">
        <f>IF('Template A - Products'!H2886="Single",750-'Validation Checks'!F2886,1500-'Validation Checks'!F2886)</f>
        <v>1500</v>
      </c>
    </row>
    <row r="2887" spans="6:7" hidden="1">
      <c r="F2887">
        <f>'Template A - Products'!I2887+'Template A - Products'!J2887</f>
        <v>0</v>
      </c>
      <c r="G2887">
        <f>IF('Template A - Products'!H2887="Single",750-'Validation Checks'!F2887,1500-'Validation Checks'!F2887)</f>
        <v>1500</v>
      </c>
    </row>
    <row r="2888" spans="6:7" hidden="1">
      <c r="F2888">
        <f>'Template A - Products'!I2888+'Template A - Products'!J2888</f>
        <v>0</v>
      </c>
      <c r="G2888">
        <f>IF('Template A - Products'!H2888="Single",750-'Validation Checks'!F2888,1500-'Validation Checks'!F2888)</f>
        <v>1500</v>
      </c>
    </row>
    <row r="2889" spans="6:7" hidden="1">
      <c r="F2889">
        <f>'Template A - Products'!I2889+'Template A - Products'!J2889</f>
        <v>0</v>
      </c>
      <c r="G2889">
        <f>IF('Template A - Products'!H2889="Single",750-'Validation Checks'!F2889,1500-'Validation Checks'!F2889)</f>
        <v>1500</v>
      </c>
    </row>
    <row r="2890" spans="6:7" hidden="1">
      <c r="F2890">
        <f>'Template A - Products'!I2890+'Template A - Products'!J2890</f>
        <v>0</v>
      </c>
      <c r="G2890">
        <f>IF('Template A - Products'!H2890="Single",750-'Validation Checks'!F2890,1500-'Validation Checks'!F2890)</f>
        <v>1500</v>
      </c>
    </row>
    <row r="2891" spans="6:7" hidden="1">
      <c r="F2891">
        <f>'Template A - Products'!I2891+'Template A - Products'!J2891</f>
        <v>0</v>
      </c>
      <c r="G2891">
        <f>IF('Template A - Products'!H2891="Single",750-'Validation Checks'!F2891,1500-'Validation Checks'!F2891)</f>
        <v>1500</v>
      </c>
    </row>
    <row r="2892" spans="6:7" hidden="1">
      <c r="F2892">
        <f>'Template A - Products'!I2892+'Template A - Products'!J2892</f>
        <v>0</v>
      </c>
      <c r="G2892">
        <f>IF('Template A - Products'!H2892="Single",750-'Validation Checks'!F2892,1500-'Validation Checks'!F2892)</f>
        <v>1500</v>
      </c>
    </row>
    <row r="2893" spans="6:7" hidden="1">
      <c r="F2893">
        <f>'Template A - Products'!I2893+'Template A - Products'!J2893</f>
        <v>0</v>
      </c>
      <c r="G2893">
        <f>IF('Template A - Products'!H2893="Single",750-'Validation Checks'!F2893,1500-'Validation Checks'!F2893)</f>
        <v>1500</v>
      </c>
    </row>
    <row r="2894" spans="6:7" hidden="1">
      <c r="F2894">
        <f>'Template A - Products'!I2894+'Template A - Products'!J2894</f>
        <v>0</v>
      </c>
      <c r="G2894">
        <f>IF('Template A - Products'!H2894="Single",750-'Validation Checks'!F2894,1500-'Validation Checks'!F2894)</f>
        <v>1500</v>
      </c>
    </row>
    <row r="2895" spans="6:7" hidden="1">
      <c r="F2895">
        <f>'Template A - Products'!I2895+'Template A - Products'!J2895</f>
        <v>0</v>
      </c>
      <c r="G2895">
        <f>IF('Template A - Products'!H2895="Single",750-'Validation Checks'!F2895,1500-'Validation Checks'!F2895)</f>
        <v>1500</v>
      </c>
    </row>
    <row r="2896" spans="6:7" hidden="1">
      <c r="F2896">
        <f>'Template A - Products'!I2896+'Template A - Products'!J2896</f>
        <v>0</v>
      </c>
      <c r="G2896">
        <f>IF('Template A - Products'!H2896="Single",750-'Validation Checks'!F2896,1500-'Validation Checks'!F2896)</f>
        <v>1500</v>
      </c>
    </row>
    <row r="2897" spans="6:7" hidden="1">
      <c r="F2897">
        <f>'Template A - Products'!I2897+'Template A - Products'!J2897</f>
        <v>0</v>
      </c>
      <c r="G2897">
        <f>IF('Template A - Products'!H2897="Single",750-'Validation Checks'!F2897,1500-'Validation Checks'!F2897)</f>
        <v>1500</v>
      </c>
    </row>
    <row r="2898" spans="6:7" hidden="1">
      <c r="F2898">
        <f>'Template A - Products'!I2898+'Template A - Products'!J2898</f>
        <v>0</v>
      </c>
      <c r="G2898">
        <f>IF('Template A - Products'!H2898="Single",750-'Validation Checks'!F2898,1500-'Validation Checks'!F2898)</f>
        <v>1500</v>
      </c>
    </row>
    <row r="2899" spans="6:7" hidden="1">
      <c r="F2899">
        <f>'Template A - Products'!I2899+'Template A - Products'!J2899</f>
        <v>0</v>
      </c>
      <c r="G2899">
        <f>IF('Template A - Products'!H2899="Single",750-'Validation Checks'!F2899,1500-'Validation Checks'!F2899)</f>
        <v>1500</v>
      </c>
    </row>
    <row r="2900" spans="6:7" hidden="1">
      <c r="F2900">
        <f>'Template A - Products'!I2900+'Template A - Products'!J2900</f>
        <v>0</v>
      </c>
      <c r="G2900">
        <f>IF('Template A - Products'!H2900="Single",750-'Validation Checks'!F2900,1500-'Validation Checks'!F2900)</f>
        <v>1500</v>
      </c>
    </row>
    <row r="2901" spans="6:7" hidden="1">
      <c r="F2901">
        <f>'Template A - Products'!I2901+'Template A - Products'!J2901</f>
        <v>0</v>
      </c>
      <c r="G2901">
        <f>IF('Template A - Products'!H2901="Single",750-'Validation Checks'!F2901,1500-'Validation Checks'!F2901)</f>
        <v>1500</v>
      </c>
    </row>
    <row r="2902" spans="6:7" hidden="1">
      <c r="F2902">
        <f>'Template A - Products'!I2902+'Template A - Products'!J2902</f>
        <v>0</v>
      </c>
      <c r="G2902">
        <f>IF('Template A - Products'!H2902="Single",750-'Validation Checks'!F2902,1500-'Validation Checks'!F2902)</f>
        <v>1500</v>
      </c>
    </row>
    <row r="2903" spans="6:7" hidden="1">
      <c r="F2903">
        <f>'Template A - Products'!I2903+'Template A - Products'!J2903</f>
        <v>0</v>
      </c>
      <c r="G2903">
        <f>IF('Template A - Products'!H2903="Single",750-'Validation Checks'!F2903,1500-'Validation Checks'!F2903)</f>
        <v>1500</v>
      </c>
    </row>
    <row r="2904" spans="6:7" hidden="1">
      <c r="F2904">
        <f>'Template A - Products'!I2904+'Template A - Products'!J2904</f>
        <v>0</v>
      </c>
      <c r="G2904">
        <f>IF('Template A - Products'!H2904="Single",750-'Validation Checks'!F2904,1500-'Validation Checks'!F2904)</f>
        <v>1500</v>
      </c>
    </row>
    <row r="2905" spans="6:7" hidden="1">
      <c r="F2905">
        <f>'Template A - Products'!I2905+'Template A - Products'!J2905</f>
        <v>0</v>
      </c>
      <c r="G2905">
        <f>IF('Template A - Products'!H2905="Single",750-'Validation Checks'!F2905,1500-'Validation Checks'!F2905)</f>
        <v>1500</v>
      </c>
    </row>
    <row r="2906" spans="6:7" hidden="1">
      <c r="F2906">
        <f>'Template A - Products'!I2906+'Template A - Products'!J2906</f>
        <v>0</v>
      </c>
      <c r="G2906">
        <f>IF('Template A - Products'!H2906="Single",750-'Validation Checks'!F2906,1500-'Validation Checks'!F2906)</f>
        <v>1500</v>
      </c>
    </row>
    <row r="2907" spans="6:7" hidden="1">
      <c r="F2907">
        <f>'Template A - Products'!I2907+'Template A - Products'!J2907</f>
        <v>0</v>
      </c>
      <c r="G2907">
        <f>IF('Template A - Products'!H2907="Single",750-'Validation Checks'!F2907,1500-'Validation Checks'!F2907)</f>
        <v>1500</v>
      </c>
    </row>
    <row r="2908" spans="6:7" hidden="1">
      <c r="F2908">
        <f>'Template A - Products'!I2908+'Template A - Products'!J2908</f>
        <v>0</v>
      </c>
      <c r="G2908">
        <f>IF('Template A - Products'!H2908="Single",750-'Validation Checks'!F2908,1500-'Validation Checks'!F2908)</f>
        <v>1500</v>
      </c>
    </row>
    <row r="2909" spans="6:7" hidden="1">
      <c r="F2909">
        <f>'Template A - Products'!I2909+'Template A - Products'!J2909</f>
        <v>0</v>
      </c>
      <c r="G2909">
        <f>IF('Template A - Products'!H2909="Single",750-'Validation Checks'!F2909,1500-'Validation Checks'!F2909)</f>
        <v>1500</v>
      </c>
    </row>
    <row r="2910" spans="6:7" hidden="1">
      <c r="F2910">
        <f>'Template A - Products'!I2910+'Template A - Products'!J2910</f>
        <v>0</v>
      </c>
      <c r="G2910">
        <f>IF('Template A - Products'!H2910="Single",750-'Validation Checks'!F2910,1500-'Validation Checks'!F2910)</f>
        <v>1500</v>
      </c>
    </row>
    <row r="2911" spans="6:7" hidden="1">
      <c r="F2911">
        <f>'Template A - Products'!I2911+'Template A - Products'!J2911</f>
        <v>0</v>
      </c>
      <c r="G2911">
        <f>IF('Template A - Products'!H2911="Single",750-'Validation Checks'!F2911,1500-'Validation Checks'!F2911)</f>
        <v>1500</v>
      </c>
    </row>
    <row r="2912" spans="6:7" hidden="1">
      <c r="F2912">
        <f>'Template A - Products'!I2912+'Template A - Products'!J2912</f>
        <v>0</v>
      </c>
      <c r="G2912">
        <f>IF('Template A - Products'!H2912="Single",750-'Validation Checks'!F2912,1500-'Validation Checks'!F2912)</f>
        <v>1500</v>
      </c>
    </row>
    <row r="2913" spans="6:7" hidden="1">
      <c r="F2913">
        <f>'Template A - Products'!I2913+'Template A - Products'!J2913</f>
        <v>0</v>
      </c>
      <c r="G2913">
        <f>IF('Template A - Products'!H2913="Single",750-'Validation Checks'!F2913,1500-'Validation Checks'!F2913)</f>
        <v>1500</v>
      </c>
    </row>
    <row r="2914" spans="6:7" hidden="1">
      <c r="F2914">
        <f>'Template A - Products'!I2914+'Template A - Products'!J2914</f>
        <v>0</v>
      </c>
      <c r="G2914">
        <f>IF('Template A - Products'!H2914="Single",750-'Validation Checks'!F2914,1500-'Validation Checks'!F2914)</f>
        <v>1500</v>
      </c>
    </row>
    <row r="2915" spans="6:7" hidden="1">
      <c r="F2915">
        <f>'Template A - Products'!I2915+'Template A - Products'!J2915</f>
        <v>0</v>
      </c>
      <c r="G2915">
        <f>IF('Template A - Products'!H2915="Single",750-'Validation Checks'!F2915,1500-'Validation Checks'!F2915)</f>
        <v>1500</v>
      </c>
    </row>
    <row r="2916" spans="6:7" hidden="1">
      <c r="F2916">
        <f>'Template A - Products'!I2916+'Template A - Products'!J2916</f>
        <v>0</v>
      </c>
      <c r="G2916">
        <f>IF('Template A - Products'!H2916="Single",750-'Validation Checks'!F2916,1500-'Validation Checks'!F2916)</f>
        <v>1500</v>
      </c>
    </row>
    <row r="2917" spans="6:7" hidden="1">
      <c r="F2917">
        <f>'Template A - Products'!I2917+'Template A - Products'!J2917</f>
        <v>0</v>
      </c>
      <c r="G2917">
        <f>IF('Template A - Products'!H2917="Single",750-'Validation Checks'!F2917,1500-'Validation Checks'!F2917)</f>
        <v>1500</v>
      </c>
    </row>
    <row r="2918" spans="6:7" hidden="1">
      <c r="F2918">
        <f>'Template A - Products'!I2918+'Template A - Products'!J2918</f>
        <v>0</v>
      </c>
      <c r="G2918">
        <f>IF('Template A - Products'!H2918="Single",750-'Validation Checks'!F2918,1500-'Validation Checks'!F2918)</f>
        <v>1500</v>
      </c>
    </row>
    <row r="2919" spans="6:7" hidden="1">
      <c r="F2919">
        <f>'Template A - Products'!I2919+'Template A - Products'!J2919</f>
        <v>0</v>
      </c>
      <c r="G2919">
        <f>IF('Template A - Products'!H2919="Single",750-'Validation Checks'!F2919,1500-'Validation Checks'!F2919)</f>
        <v>1500</v>
      </c>
    </row>
    <row r="2920" spans="6:7" hidden="1">
      <c r="F2920">
        <f>'Template A - Products'!I2920+'Template A - Products'!J2920</f>
        <v>0</v>
      </c>
      <c r="G2920">
        <f>IF('Template A - Products'!H2920="Single",750-'Validation Checks'!F2920,1500-'Validation Checks'!F2920)</f>
        <v>1500</v>
      </c>
    </row>
    <row r="2921" spans="6:7" hidden="1">
      <c r="F2921">
        <f>'Template A - Products'!I2921+'Template A - Products'!J2921</f>
        <v>0</v>
      </c>
      <c r="G2921">
        <f>IF('Template A - Products'!H2921="Single",750-'Validation Checks'!F2921,1500-'Validation Checks'!F2921)</f>
        <v>1500</v>
      </c>
    </row>
    <row r="2922" spans="6:7" hidden="1">
      <c r="F2922">
        <f>'Template A - Products'!I2922+'Template A - Products'!J2922</f>
        <v>0</v>
      </c>
      <c r="G2922">
        <f>IF('Template A - Products'!H2922="Single",750-'Validation Checks'!F2922,1500-'Validation Checks'!F2922)</f>
        <v>1500</v>
      </c>
    </row>
    <row r="2923" spans="6:7" hidden="1">
      <c r="F2923">
        <f>'Template A - Products'!I2923+'Template A - Products'!J2923</f>
        <v>0</v>
      </c>
      <c r="G2923">
        <f>IF('Template A - Products'!H2923="Single",750-'Validation Checks'!F2923,1500-'Validation Checks'!F2923)</f>
        <v>1500</v>
      </c>
    </row>
    <row r="2924" spans="6:7" hidden="1">
      <c r="F2924">
        <f>'Template A - Products'!I2924+'Template A - Products'!J2924</f>
        <v>0</v>
      </c>
      <c r="G2924">
        <f>IF('Template A - Products'!H2924="Single",750-'Validation Checks'!F2924,1500-'Validation Checks'!F2924)</f>
        <v>1500</v>
      </c>
    </row>
    <row r="2925" spans="6:7" hidden="1">
      <c r="F2925">
        <f>'Template A - Products'!I2925+'Template A - Products'!J2925</f>
        <v>0</v>
      </c>
      <c r="G2925">
        <f>IF('Template A - Products'!H2925="Single",750-'Validation Checks'!F2925,1500-'Validation Checks'!F2925)</f>
        <v>1500</v>
      </c>
    </row>
    <row r="2926" spans="6:7" hidden="1">
      <c r="F2926">
        <f>'Template A - Products'!I2926+'Template A - Products'!J2926</f>
        <v>0</v>
      </c>
      <c r="G2926">
        <f>IF('Template A - Products'!H2926="Single",750-'Validation Checks'!F2926,1500-'Validation Checks'!F2926)</f>
        <v>1500</v>
      </c>
    </row>
    <row r="2927" spans="6:7" hidden="1">
      <c r="F2927">
        <f>'Template A - Products'!I2927+'Template A - Products'!J2927</f>
        <v>0</v>
      </c>
      <c r="G2927">
        <f>IF('Template A - Products'!H2927="Single",750-'Validation Checks'!F2927,1500-'Validation Checks'!F2927)</f>
        <v>1500</v>
      </c>
    </row>
    <row r="2928" spans="6:7" hidden="1">
      <c r="F2928">
        <f>'Template A - Products'!I2928+'Template A - Products'!J2928</f>
        <v>0</v>
      </c>
      <c r="G2928">
        <f>IF('Template A - Products'!H2928="Single",750-'Validation Checks'!F2928,1500-'Validation Checks'!F2928)</f>
        <v>1500</v>
      </c>
    </row>
    <row r="2929" spans="6:7" hidden="1">
      <c r="F2929">
        <f>'Template A - Products'!I2929+'Template A - Products'!J2929</f>
        <v>0</v>
      </c>
      <c r="G2929">
        <f>IF('Template A - Products'!H2929="Single",750-'Validation Checks'!F2929,1500-'Validation Checks'!F2929)</f>
        <v>1500</v>
      </c>
    </row>
    <row r="2930" spans="6:7" hidden="1">
      <c r="F2930">
        <f>'Template A - Products'!I2930+'Template A - Products'!J2930</f>
        <v>0</v>
      </c>
      <c r="G2930">
        <f>IF('Template A - Products'!H2930="Single",750-'Validation Checks'!F2930,1500-'Validation Checks'!F2930)</f>
        <v>1500</v>
      </c>
    </row>
    <row r="2931" spans="6:7" hidden="1">
      <c r="F2931">
        <f>'Template A - Products'!I2931+'Template A - Products'!J2931</f>
        <v>0</v>
      </c>
      <c r="G2931">
        <f>IF('Template A - Products'!H2931="Single",750-'Validation Checks'!F2931,1500-'Validation Checks'!F2931)</f>
        <v>1500</v>
      </c>
    </row>
    <row r="2932" spans="6:7" hidden="1">
      <c r="F2932">
        <f>'Template A - Products'!I2932+'Template A - Products'!J2932</f>
        <v>0</v>
      </c>
      <c r="G2932">
        <f>IF('Template A - Products'!H2932="Single",750-'Validation Checks'!F2932,1500-'Validation Checks'!F2932)</f>
        <v>1500</v>
      </c>
    </row>
    <row r="2933" spans="6:7" hidden="1">
      <c r="F2933">
        <f>'Template A - Products'!I2933+'Template A - Products'!J2933</f>
        <v>0</v>
      </c>
      <c r="G2933">
        <f>IF('Template A - Products'!H2933="Single",750-'Validation Checks'!F2933,1500-'Validation Checks'!F2933)</f>
        <v>1500</v>
      </c>
    </row>
    <row r="2934" spans="6:7" hidden="1">
      <c r="F2934">
        <f>'Template A - Products'!I2934+'Template A - Products'!J2934</f>
        <v>0</v>
      </c>
      <c r="G2934">
        <f>IF('Template A - Products'!H2934="Single",750-'Validation Checks'!F2934,1500-'Validation Checks'!F2934)</f>
        <v>1500</v>
      </c>
    </row>
    <row r="2935" spans="6:7" hidden="1">
      <c r="F2935">
        <f>'Template A - Products'!I2935+'Template A - Products'!J2935</f>
        <v>0</v>
      </c>
      <c r="G2935">
        <f>IF('Template A - Products'!H2935="Single",750-'Validation Checks'!F2935,1500-'Validation Checks'!F2935)</f>
        <v>1500</v>
      </c>
    </row>
    <row r="2936" spans="6:7" hidden="1">
      <c r="F2936">
        <f>'Template A - Products'!I2936+'Template A - Products'!J2936</f>
        <v>0</v>
      </c>
      <c r="G2936">
        <f>IF('Template A - Products'!H2936="Single",750-'Validation Checks'!F2936,1500-'Validation Checks'!F2936)</f>
        <v>1500</v>
      </c>
    </row>
    <row r="2937" spans="6:7" hidden="1">
      <c r="F2937">
        <f>'Template A - Products'!I2937+'Template A - Products'!J2937</f>
        <v>0</v>
      </c>
      <c r="G2937">
        <f>IF('Template A - Products'!H2937="Single",750-'Validation Checks'!F2937,1500-'Validation Checks'!F2937)</f>
        <v>1500</v>
      </c>
    </row>
    <row r="2938" spans="6:7" hidden="1">
      <c r="F2938">
        <f>'Template A - Products'!I2938+'Template A - Products'!J2938</f>
        <v>0</v>
      </c>
      <c r="G2938">
        <f>IF('Template A - Products'!H2938="Single",750-'Validation Checks'!F2938,1500-'Validation Checks'!F2938)</f>
        <v>1500</v>
      </c>
    </row>
    <row r="2939" spans="6:7" hidden="1">
      <c r="F2939">
        <f>'Template A - Products'!I2939+'Template A - Products'!J2939</f>
        <v>0</v>
      </c>
      <c r="G2939">
        <f>IF('Template A - Products'!H2939="Single",750-'Validation Checks'!F2939,1500-'Validation Checks'!F2939)</f>
        <v>1500</v>
      </c>
    </row>
    <row r="2940" spans="6:7" hidden="1">
      <c r="F2940">
        <f>'Template A - Products'!I2940+'Template A - Products'!J2940</f>
        <v>0</v>
      </c>
      <c r="G2940">
        <f>IF('Template A - Products'!H2940="Single",750-'Validation Checks'!F2940,1500-'Validation Checks'!F2940)</f>
        <v>1500</v>
      </c>
    </row>
    <row r="2941" spans="6:7" hidden="1">
      <c r="F2941">
        <f>'Template A - Products'!I2941+'Template A - Products'!J2941</f>
        <v>0</v>
      </c>
      <c r="G2941">
        <f>IF('Template A - Products'!H2941="Single",750-'Validation Checks'!F2941,1500-'Validation Checks'!F2941)</f>
        <v>1500</v>
      </c>
    </row>
    <row r="2942" spans="6:7" hidden="1">
      <c r="F2942">
        <f>'Template A - Products'!I2942+'Template A - Products'!J2942</f>
        <v>0</v>
      </c>
      <c r="G2942">
        <f>IF('Template A - Products'!H2942="Single",750-'Validation Checks'!F2942,1500-'Validation Checks'!F2942)</f>
        <v>1500</v>
      </c>
    </row>
    <row r="2943" spans="6:7" hidden="1">
      <c r="F2943">
        <f>'Template A - Products'!I2943+'Template A - Products'!J2943</f>
        <v>0</v>
      </c>
      <c r="G2943">
        <f>IF('Template A - Products'!H2943="Single",750-'Validation Checks'!F2943,1500-'Validation Checks'!F2943)</f>
        <v>1500</v>
      </c>
    </row>
    <row r="2944" spans="6:7" hidden="1">
      <c r="F2944">
        <f>'Template A - Products'!I2944+'Template A - Products'!J2944</f>
        <v>0</v>
      </c>
      <c r="G2944">
        <f>IF('Template A - Products'!H2944="Single",750-'Validation Checks'!F2944,1500-'Validation Checks'!F2944)</f>
        <v>1500</v>
      </c>
    </row>
    <row r="2945" spans="6:7" hidden="1">
      <c r="F2945">
        <f>'Template A - Products'!I2945+'Template A - Products'!J2945</f>
        <v>0</v>
      </c>
      <c r="G2945">
        <f>IF('Template A - Products'!H2945="Single",750-'Validation Checks'!F2945,1500-'Validation Checks'!F2945)</f>
        <v>1500</v>
      </c>
    </row>
    <row r="2946" spans="6:7" hidden="1">
      <c r="F2946">
        <f>'Template A - Products'!I2946+'Template A - Products'!J2946</f>
        <v>0</v>
      </c>
      <c r="G2946">
        <f>IF('Template A - Products'!H2946="Single",750-'Validation Checks'!F2946,1500-'Validation Checks'!F2946)</f>
        <v>1500</v>
      </c>
    </row>
    <row r="2947" spans="6:7" hidden="1">
      <c r="F2947">
        <f>'Template A - Products'!I2947+'Template A - Products'!J2947</f>
        <v>0</v>
      </c>
      <c r="G2947">
        <f>IF('Template A - Products'!H2947="Single",750-'Validation Checks'!F2947,1500-'Validation Checks'!F2947)</f>
        <v>1500</v>
      </c>
    </row>
    <row r="2948" spans="6:7" hidden="1">
      <c r="F2948">
        <f>'Template A - Products'!I2948+'Template A - Products'!J2948</f>
        <v>0</v>
      </c>
      <c r="G2948">
        <f>IF('Template A - Products'!H2948="Single",750-'Validation Checks'!F2948,1500-'Validation Checks'!F2948)</f>
        <v>1500</v>
      </c>
    </row>
    <row r="2949" spans="6:7" hidden="1">
      <c r="F2949">
        <f>'Template A - Products'!I2949+'Template A - Products'!J2949</f>
        <v>0</v>
      </c>
      <c r="G2949">
        <f>IF('Template A - Products'!H2949="Single",750-'Validation Checks'!F2949,1500-'Validation Checks'!F2949)</f>
        <v>1500</v>
      </c>
    </row>
    <row r="2950" spans="6:7" hidden="1">
      <c r="F2950">
        <f>'Template A - Products'!I2950+'Template A - Products'!J2950</f>
        <v>0</v>
      </c>
      <c r="G2950">
        <f>IF('Template A - Products'!H2950="Single",750-'Validation Checks'!F2950,1500-'Validation Checks'!F2950)</f>
        <v>1500</v>
      </c>
    </row>
    <row r="2951" spans="6:7" hidden="1">
      <c r="F2951">
        <f>'Template A - Products'!I2951+'Template A - Products'!J2951</f>
        <v>0</v>
      </c>
      <c r="G2951">
        <f>IF('Template A - Products'!H2951="Single",750-'Validation Checks'!F2951,1500-'Validation Checks'!F2951)</f>
        <v>1500</v>
      </c>
    </row>
    <row r="2952" spans="6:7" hidden="1">
      <c r="F2952">
        <f>'Template A - Products'!I2952+'Template A - Products'!J2952</f>
        <v>0</v>
      </c>
      <c r="G2952">
        <f>IF('Template A - Products'!H2952="Single",750-'Validation Checks'!F2952,1500-'Validation Checks'!F2952)</f>
        <v>1500</v>
      </c>
    </row>
    <row r="2953" spans="6:7" hidden="1">
      <c r="F2953">
        <f>'Template A - Products'!I2953+'Template A - Products'!J2953</f>
        <v>0</v>
      </c>
      <c r="G2953">
        <f>IF('Template A - Products'!H2953="Single",750-'Validation Checks'!F2953,1500-'Validation Checks'!F2953)</f>
        <v>1500</v>
      </c>
    </row>
    <row r="2954" spans="6:7" hidden="1">
      <c r="F2954">
        <f>'Template A - Products'!I2954+'Template A - Products'!J2954</f>
        <v>0</v>
      </c>
      <c r="G2954">
        <f>IF('Template A - Products'!H2954="Single",750-'Validation Checks'!F2954,1500-'Validation Checks'!F2954)</f>
        <v>1500</v>
      </c>
    </row>
    <row r="2955" spans="6:7" hidden="1">
      <c r="F2955">
        <f>'Template A - Products'!I2955+'Template A - Products'!J2955</f>
        <v>0</v>
      </c>
      <c r="G2955">
        <f>IF('Template A - Products'!H2955="Single",750-'Validation Checks'!F2955,1500-'Validation Checks'!F2955)</f>
        <v>1500</v>
      </c>
    </row>
    <row r="2956" spans="6:7" hidden="1">
      <c r="F2956">
        <f>'Template A - Products'!I2956+'Template A - Products'!J2956</f>
        <v>0</v>
      </c>
      <c r="G2956">
        <f>IF('Template A - Products'!H2956="Single",750-'Validation Checks'!F2956,1500-'Validation Checks'!F2956)</f>
        <v>1500</v>
      </c>
    </row>
    <row r="2957" spans="6:7" hidden="1">
      <c r="F2957">
        <f>'Template A - Products'!I2957+'Template A - Products'!J2957</f>
        <v>0</v>
      </c>
      <c r="G2957">
        <f>IF('Template A - Products'!H2957="Single",750-'Validation Checks'!F2957,1500-'Validation Checks'!F2957)</f>
        <v>1500</v>
      </c>
    </row>
    <row r="2958" spans="6:7" hidden="1">
      <c r="F2958">
        <f>'Template A - Products'!I2958+'Template A - Products'!J2958</f>
        <v>0</v>
      </c>
      <c r="G2958">
        <f>IF('Template A - Products'!H2958="Single",750-'Validation Checks'!F2958,1500-'Validation Checks'!F2958)</f>
        <v>1500</v>
      </c>
    </row>
    <row r="2959" spans="6:7" hidden="1">
      <c r="F2959">
        <f>'Template A - Products'!I2959+'Template A - Products'!J2959</f>
        <v>0</v>
      </c>
      <c r="G2959">
        <f>IF('Template A - Products'!H2959="Single",750-'Validation Checks'!F2959,1500-'Validation Checks'!F2959)</f>
        <v>1500</v>
      </c>
    </row>
    <row r="2960" spans="6:7" hidden="1">
      <c r="F2960">
        <f>'Template A - Products'!I2960+'Template A - Products'!J2960</f>
        <v>0</v>
      </c>
      <c r="G2960">
        <f>IF('Template A - Products'!H2960="Single",750-'Validation Checks'!F2960,1500-'Validation Checks'!F2960)</f>
        <v>1500</v>
      </c>
    </row>
    <row r="2961" spans="6:7" hidden="1">
      <c r="F2961">
        <f>'Template A - Products'!I2961+'Template A - Products'!J2961</f>
        <v>0</v>
      </c>
      <c r="G2961">
        <f>IF('Template A - Products'!H2961="Single",750-'Validation Checks'!F2961,1500-'Validation Checks'!F2961)</f>
        <v>1500</v>
      </c>
    </row>
    <row r="2962" spans="6:7" hidden="1">
      <c r="F2962">
        <f>'Template A - Products'!I2962+'Template A - Products'!J2962</f>
        <v>0</v>
      </c>
      <c r="G2962">
        <f>IF('Template A - Products'!H2962="Single",750-'Validation Checks'!F2962,1500-'Validation Checks'!F2962)</f>
        <v>1500</v>
      </c>
    </row>
    <row r="2963" spans="6:7" hidden="1">
      <c r="F2963">
        <f>'Template A - Products'!I2963+'Template A - Products'!J2963</f>
        <v>0</v>
      </c>
      <c r="G2963">
        <f>IF('Template A - Products'!H2963="Single",750-'Validation Checks'!F2963,1500-'Validation Checks'!F2963)</f>
        <v>1500</v>
      </c>
    </row>
    <row r="2964" spans="6:7" hidden="1">
      <c r="F2964">
        <f>'Template A - Products'!I2964+'Template A - Products'!J2964</f>
        <v>0</v>
      </c>
      <c r="G2964">
        <f>IF('Template A - Products'!H2964="Single",750-'Validation Checks'!F2964,1500-'Validation Checks'!F2964)</f>
        <v>1500</v>
      </c>
    </row>
    <row r="2965" spans="6:7" hidden="1">
      <c r="F2965">
        <f>'Template A - Products'!I2965+'Template A - Products'!J2965</f>
        <v>0</v>
      </c>
      <c r="G2965">
        <f>IF('Template A - Products'!H2965="Single",750-'Validation Checks'!F2965,1500-'Validation Checks'!F2965)</f>
        <v>1500</v>
      </c>
    </row>
    <row r="2966" spans="6:7" hidden="1">
      <c r="F2966">
        <f>'Template A - Products'!I2966+'Template A - Products'!J2966</f>
        <v>0</v>
      </c>
      <c r="G2966">
        <f>IF('Template A - Products'!H2966="Single",750-'Validation Checks'!F2966,1500-'Validation Checks'!F2966)</f>
        <v>1500</v>
      </c>
    </row>
    <row r="2967" spans="6:7" hidden="1">
      <c r="F2967">
        <f>'Template A - Products'!I2967+'Template A - Products'!J2967</f>
        <v>0</v>
      </c>
      <c r="G2967">
        <f>IF('Template A - Products'!H2967="Single",750-'Validation Checks'!F2967,1500-'Validation Checks'!F2967)</f>
        <v>1500</v>
      </c>
    </row>
    <row r="2968" spans="6:7" hidden="1">
      <c r="F2968">
        <f>'Template A - Products'!I2968+'Template A - Products'!J2968</f>
        <v>0</v>
      </c>
      <c r="G2968">
        <f>IF('Template A - Products'!H2968="Single",750-'Validation Checks'!F2968,1500-'Validation Checks'!F2968)</f>
        <v>1500</v>
      </c>
    </row>
    <row r="2969" spans="6:7" hidden="1">
      <c r="F2969">
        <f>'Template A - Products'!I2969+'Template A - Products'!J2969</f>
        <v>0</v>
      </c>
      <c r="G2969">
        <f>IF('Template A - Products'!H2969="Single",750-'Validation Checks'!F2969,1500-'Validation Checks'!F2969)</f>
        <v>1500</v>
      </c>
    </row>
    <row r="2970" spans="6:7" hidden="1">
      <c r="F2970">
        <f>'Template A - Products'!I2970+'Template A - Products'!J2970</f>
        <v>0</v>
      </c>
      <c r="G2970">
        <f>IF('Template A - Products'!H2970="Single",750-'Validation Checks'!F2970,1500-'Validation Checks'!F2970)</f>
        <v>1500</v>
      </c>
    </row>
    <row r="2971" spans="6:7" hidden="1">
      <c r="F2971">
        <f>'Template A - Products'!I2971+'Template A - Products'!J2971</f>
        <v>0</v>
      </c>
      <c r="G2971">
        <f>IF('Template A - Products'!H2971="Single",750-'Validation Checks'!F2971,1500-'Validation Checks'!F2971)</f>
        <v>1500</v>
      </c>
    </row>
    <row r="2972" spans="6:7" hidden="1">
      <c r="F2972">
        <f>'Template A - Products'!I2972+'Template A - Products'!J2972</f>
        <v>0</v>
      </c>
      <c r="G2972">
        <f>IF('Template A - Products'!H2972="Single",750-'Validation Checks'!F2972,1500-'Validation Checks'!F2972)</f>
        <v>1500</v>
      </c>
    </row>
    <row r="2973" spans="6:7" hidden="1">
      <c r="F2973">
        <f>'Template A - Products'!I2973+'Template A - Products'!J2973</f>
        <v>0</v>
      </c>
      <c r="G2973">
        <f>IF('Template A - Products'!H2973="Single",750-'Validation Checks'!F2973,1500-'Validation Checks'!F2973)</f>
        <v>1500</v>
      </c>
    </row>
    <row r="2974" spans="6:7" hidden="1">
      <c r="F2974">
        <f>'Template A - Products'!I2974+'Template A - Products'!J2974</f>
        <v>0</v>
      </c>
      <c r="G2974">
        <f>IF('Template A - Products'!H2974="Single",750-'Validation Checks'!F2974,1500-'Validation Checks'!F2974)</f>
        <v>1500</v>
      </c>
    </row>
    <row r="2975" spans="6:7" hidden="1">
      <c r="F2975">
        <f>'Template A - Products'!I2975+'Template A - Products'!J2975</f>
        <v>0</v>
      </c>
      <c r="G2975">
        <f>IF('Template A - Products'!H2975="Single",750-'Validation Checks'!F2975,1500-'Validation Checks'!F2975)</f>
        <v>1500</v>
      </c>
    </row>
    <row r="2976" spans="6:7" hidden="1">
      <c r="F2976">
        <f>'Template A - Products'!I2976+'Template A - Products'!J2976</f>
        <v>0</v>
      </c>
      <c r="G2976">
        <f>IF('Template A - Products'!H2976="Single",750-'Validation Checks'!F2976,1500-'Validation Checks'!F2976)</f>
        <v>1500</v>
      </c>
    </row>
    <row r="2977" spans="6:7" hidden="1">
      <c r="F2977">
        <f>'Template A - Products'!I2977+'Template A - Products'!J2977</f>
        <v>0</v>
      </c>
      <c r="G2977">
        <f>IF('Template A - Products'!H2977="Single",750-'Validation Checks'!F2977,1500-'Validation Checks'!F2977)</f>
        <v>1500</v>
      </c>
    </row>
    <row r="2978" spans="6:7" hidden="1">
      <c r="F2978">
        <f>'Template A - Products'!I2978+'Template A - Products'!J2978</f>
        <v>0</v>
      </c>
      <c r="G2978">
        <f>IF('Template A - Products'!H2978="Single",750-'Validation Checks'!F2978,1500-'Validation Checks'!F2978)</f>
        <v>1500</v>
      </c>
    </row>
    <row r="2979" spans="6:7" hidden="1">
      <c r="F2979">
        <f>'Template A - Products'!I2979+'Template A - Products'!J2979</f>
        <v>0</v>
      </c>
      <c r="G2979">
        <f>IF('Template A - Products'!H2979="Single",750-'Validation Checks'!F2979,1500-'Validation Checks'!F2979)</f>
        <v>1500</v>
      </c>
    </row>
    <row r="2980" spans="6:7" hidden="1">
      <c r="F2980">
        <f>'Template A - Products'!I2980+'Template A - Products'!J2980</f>
        <v>0</v>
      </c>
      <c r="G2980">
        <f>IF('Template A - Products'!H2980="Single",750-'Validation Checks'!F2980,1500-'Validation Checks'!F2980)</f>
        <v>1500</v>
      </c>
    </row>
    <row r="2981" spans="6:7" hidden="1">
      <c r="F2981">
        <f>'Template A - Products'!I2981+'Template A - Products'!J2981</f>
        <v>0</v>
      </c>
      <c r="G2981">
        <f>IF('Template A - Products'!H2981="Single",750-'Validation Checks'!F2981,1500-'Validation Checks'!F2981)</f>
        <v>1500</v>
      </c>
    </row>
    <row r="2982" spans="6:7" hidden="1">
      <c r="F2982">
        <f>'Template A - Products'!I2982+'Template A - Products'!J2982</f>
        <v>0</v>
      </c>
      <c r="G2982">
        <f>IF('Template A - Products'!H2982="Single",750-'Validation Checks'!F2982,1500-'Validation Checks'!F2982)</f>
        <v>1500</v>
      </c>
    </row>
    <row r="2983" spans="6:7" hidden="1">
      <c r="F2983">
        <f>'Template A - Products'!I2983+'Template A - Products'!J2983</f>
        <v>0</v>
      </c>
      <c r="G2983">
        <f>IF('Template A - Products'!H2983="Single",750-'Validation Checks'!F2983,1500-'Validation Checks'!F2983)</f>
        <v>1500</v>
      </c>
    </row>
    <row r="2984" spans="6:7" hidden="1">
      <c r="F2984">
        <f>'Template A - Products'!I2984+'Template A - Products'!J2984</f>
        <v>0</v>
      </c>
      <c r="G2984">
        <f>IF('Template A - Products'!H2984="Single",750-'Validation Checks'!F2984,1500-'Validation Checks'!F2984)</f>
        <v>1500</v>
      </c>
    </row>
    <row r="2985" spans="6:7" hidden="1">
      <c r="F2985">
        <f>'Template A - Products'!I2985+'Template A - Products'!J2985</f>
        <v>0</v>
      </c>
      <c r="G2985">
        <f>IF('Template A - Products'!H2985="Single",750-'Validation Checks'!F2985,1500-'Validation Checks'!F2985)</f>
        <v>1500</v>
      </c>
    </row>
    <row r="2986" spans="6:7" hidden="1">
      <c r="F2986">
        <f>'Template A - Products'!I2986+'Template A - Products'!J2986</f>
        <v>0</v>
      </c>
      <c r="G2986">
        <f>IF('Template A - Products'!H2986="Single",750-'Validation Checks'!F2986,1500-'Validation Checks'!F2986)</f>
        <v>1500</v>
      </c>
    </row>
    <row r="2987" spans="6:7" hidden="1">
      <c r="F2987">
        <f>'Template A - Products'!I2987+'Template A - Products'!J2987</f>
        <v>0</v>
      </c>
      <c r="G2987">
        <f>IF('Template A - Products'!H2987="Single",750-'Validation Checks'!F2987,1500-'Validation Checks'!F2987)</f>
        <v>1500</v>
      </c>
    </row>
    <row r="2988" spans="6:7" hidden="1">
      <c r="F2988">
        <f>'Template A - Products'!I2988+'Template A - Products'!J2988</f>
        <v>0</v>
      </c>
      <c r="G2988">
        <f>IF('Template A - Products'!H2988="Single",750-'Validation Checks'!F2988,1500-'Validation Checks'!F2988)</f>
        <v>1500</v>
      </c>
    </row>
    <row r="2989" spans="6:7" hidden="1">
      <c r="F2989">
        <f>'Template A - Products'!I2989+'Template A - Products'!J2989</f>
        <v>0</v>
      </c>
      <c r="G2989">
        <f>IF('Template A - Products'!H2989="Single",750-'Validation Checks'!F2989,1500-'Validation Checks'!F2989)</f>
        <v>1500</v>
      </c>
    </row>
    <row r="2990" spans="6:7" hidden="1">
      <c r="F2990">
        <f>'Template A - Products'!I2990+'Template A - Products'!J2990</f>
        <v>0</v>
      </c>
      <c r="G2990">
        <f>IF('Template A - Products'!H2990="Single",750-'Validation Checks'!F2990,1500-'Validation Checks'!F2990)</f>
        <v>1500</v>
      </c>
    </row>
    <row r="2991" spans="6:7" hidden="1">
      <c r="F2991">
        <f>'Template A - Products'!I2991+'Template A - Products'!J2991</f>
        <v>0</v>
      </c>
      <c r="G2991">
        <f>IF('Template A - Products'!H2991="Single",750-'Validation Checks'!F2991,1500-'Validation Checks'!F2991)</f>
        <v>1500</v>
      </c>
    </row>
    <row r="2992" spans="6:7" hidden="1">
      <c r="F2992">
        <f>'Template A - Products'!I2992+'Template A - Products'!J2992</f>
        <v>0</v>
      </c>
      <c r="G2992">
        <f>IF('Template A - Products'!H2992="Single",750-'Validation Checks'!F2992,1500-'Validation Checks'!F2992)</f>
        <v>1500</v>
      </c>
    </row>
    <row r="2993" spans="6:7" hidden="1">
      <c r="F2993">
        <f>'Template A - Products'!I2993+'Template A - Products'!J2993</f>
        <v>0</v>
      </c>
      <c r="G2993">
        <f>IF('Template A - Products'!H2993="Single",750-'Validation Checks'!F2993,1500-'Validation Checks'!F2993)</f>
        <v>1500</v>
      </c>
    </row>
    <row r="2994" spans="6:7" hidden="1">
      <c r="F2994">
        <f>'Template A - Products'!I2994+'Template A - Products'!J2994</f>
        <v>0</v>
      </c>
      <c r="G2994">
        <f>IF('Template A - Products'!H2994="Single",750-'Validation Checks'!F2994,1500-'Validation Checks'!F2994)</f>
        <v>1500</v>
      </c>
    </row>
    <row r="2995" spans="6:7" hidden="1">
      <c r="F2995">
        <f>'Template A - Products'!I2995+'Template A - Products'!J2995</f>
        <v>0</v>
      </c>
      <c r="G2995">
        <f>IF('Template A - Products'!H2995="Single",750-'Validation Checks'!F2995,1500-'Validation Checks'!F2995)</f>
        <v>1500</v>
      </c>
    </row>
    <row r="2996" spans="6:7" hidden="1">
      <c r="F2996">
        <f>'Template A - Products'!I2996+'Template A - Products'!J2996</f>
        <v>0</v>
      </c>
      <c r="G2996">
        <f>IF('Template A - Products'!H2996="Single",750-'Validation Checks'!F2996,1500-'Validation Checks'!F2996)</f>
        <v>1500</v>
      </c>
    </row>
    <row r="2997" spans="6:7" hidden="1">
      <c r="F2997">
        <f>'Template A - Products'!I2997+'Template A - Products'!J2997</f>
        <v>0</v>
      </c>
      <c r="G2997">
        <f>IF('Template A - Products'!H2997="Single",750-'Validation Checks'!F2997,1500-'Validation Checks'!F2997)</f>
        <v>1500</v>
      </c>
    </row>
    <row r="2998" spans="6:7" hidden="1">
      <c r="F2998">
        <f>'Template A - Products'!I2998+'Template A - Products'!J2998</f>
        <v>0</v>
      </c>
      <c r="G2998">
        <f>IF('Template A - Products'!H2998="Single",750-'Validation Checks'!F2998,1500-'Validation Checks'!F2998)</f>
        <v>1500</v>
      </c>
    </row>
    <row r="2999" spans="6:7" hidden="1">
      <c r="F2999">
        <f>'Template A - Products'!I2999+'Template A - Products'!J2999</f>
        <v>0</v>
      </c>
      <c r="G2999">
        <f>IF('Template A - Products'!H2999="Single",750-'Validation Checks'!F2999,1500-'Validation Checks'!F2999)</f>
        <v>1500</v>
      </c>
    </row>
    <row r="3000" spans="6:7" hidden="1">
      <c r="F3000">
        <f>'Template A - Products'!I3000+'Template A - Products'!J3000</f>
        <v>0</v>
      </c>
      <c r="G3000">
        <f>IF('Template A - Products'!H3000="Single",750-'Validation Checks'!F3000,1500-'Validation Checks'!F3000)</f>
        <v>1500</v>
      </c>
    </row>
    <row r="3001" spans="6:7" hidden="1">
      <c r="F3001">
        <f>'Template A - Products'!I3001+'Template A - Products'!J3001</f>
        <v>0</v>
      </c>
      <c r="G3001">
        <f>IF('Template A - Products'!H3001="Single",750-'Validation Checks'!F3001,1500-'Validation Checks'!F3001)</f>
        <v>1500</v>
      </c>
    </row>
    <row r="3002" spans="6:7" hidden="1">
      <c r="F3002">
        <f>'Template A - Products'!I3002+'Template A - Products'!J3002</f>
        <v>0</v>
      </c>
      <c r="G3002">
        <f>IF('Template A - Products'!H3002="Single",750-'Validation Checks'!F3002,1500-'Validation Checks'!F3002)</f>
        <v>1500</v>
      </c>
    </row>
    <row r="3003" spans="6:7" hidden="1">
      <c r="F3003">
        <f>'Template A - Products'!I3003+'Template A - Products'!J3003</f>
        <v>0</v>
      </c>
      <c r="G3003">
        <f>IF('Template A - Products'!H3003="Single",750-'Validation Checks'!F3003,1500-'Validation Checks'!F3003)</f>
        <v>1500</v>
      </c>
    </row>
    <row r="3004" spans="6:7" hidden="1">
      <c r="F3004">
        <f>'Template A - Products'!I3004+'Template A - Products'!J3004</f>
        <v>0</v>
      </c>
      <c r="G3004">
        <f>IF('Template A - Products'!H3004="Single",750-'Validation Checks'!F3004,1500-'Validation Checks'!F3004)</f>
        <v>1500</v>
      </c>
    </row>
    <row r="3005" spans="6:7" hidden="1">
      <c r="F3005">
        <f>'Template A - Products'!I3005+'Template A - Products'!J3005</f>
        <v>0</v>
      </c>
      <c r="G3005">
        <f>IF('Template A - Products'!H3005="Single",750-'Validation Checks'!F3005,1500-'Validation Checks'!F3005)</f>
        <v>1500</v>
      </c>
    </row>
    <row r="3006" spans="6:7" hidden="1">
      <c r="F3006">
        <f>'Template A - Products'!I3006+'Template A - Products'!J3006</f>
        <v>0</v>
      </c>
      <c r="G3006">
        <f>IF('Template A - Products'!H3006="Single",750-'Validation Checks'!F3006,1500-'Validation Checks'!F3006)</f>
        <v>1500</v>
      </c>
    </row>
    <row r="3007" spans="6:7" hidden="1">
      <c r="F3007">
        <f>'Template A - Products'!I3007+'Template A - Products'!J3007</f>
        <v>0</v>
      </c>
      <c r="G3007">
        <f>IF('Template A - Products'!H3007="Single",750-'Validation Checks'!F3007,1500-'Validation Checks'!F3007)</f>
        <v>1500</v>
      </c>
    </row>
    <row r="3008" spans="6:7" hidden="1">
      <c r="F3008">
        <f>'Template A - Products'!I3008+'Template A - Products'!J3008</f>
        <v>0</v>
      </c>
      <c r="G3008">
        <f>IF('Template A - Products'!H3008="Single",750-'Validation Checks'!F3008,1500-'Validation Checks'!F3008)</f>
        <v>1500</v>
      </c>
    </row>
    <row r="3009" spans="6:7" hidden="1">
      <c r="F3009">
        <f>'Template A - Products'!I3009+'Template A - Products'!J3009</f>
        <v>0</v>
      </c>
      <c r="G3009">
        <f>IF('Template A - Products'!H3009="Single",750-'Validation Checks'!F3009,1500-'Validation Checks'!F3009)</f>
        <v>1500</v>
      </c>
    </row>
    <row r="3010" spans="6:7" hidden="1">
      <c r="F3010">
        <f>'Template A - Products'!I3010+'Template A - Products'!J3010</f>
        <v>0</v>
      </c>
      <c r="G3010">
        <f>IF('Template A - Products'!H3010="Single",750-'Validation Checks'!F3010,1500-'Validation Checks'!F3010)</f>
        <v>1500</v>
      </c>
    </row>
    <row r="3011" spans="6:7" hidden="1">
      <c r="F3011">
        <f>'Template A - Products'!I3011+'Template A - Products'!J3011</f>
        <v>0</v>
      </c>
      <c r="G3011">
        <f>IF('Template A - Products'!H3011="Single",750-'Validation Checks'!F3011,1500-'Validation Checks'!F3011)</f>
        <v>1500</v>
      </c>
    </row>
    <row r="3012" spans="6:7" hidden="1">
      <c r="F3012">
        <f>'Template A - Products'!I3012+'Template A - Products'!J3012</f>
        <v>0</v>
      </c>
      <c r="G3012">
        <f>IF('Template A - Products'!H3012="Single",750-'Validation Checks'!F3012,1500-'Validation Checks'!F3012)</f>
        <v>1500</v>
      </c>
    </row>
    <row r="3013" spans="6:7" hidden="1">
      <c r="F3013">
        <f>'Template A - Products'!I3013+'Template A - Products'!J3013</f>
        <v>0</v>
      </c>
      <c r="G3013">
        <f>IF('Template A - Products'!H3013="Single",750-'Validation Checks'!F3013,1500-'Validation Checks'!F3013)</f>
        <v>1500</v>
      </c>
    </row>
    <row r="3014" spans="6:7" hidden="1">
      <c r="F3014">
        <f>'Template A - Products'!I3014+'Template A - Products'!J3014</f>
        <v>0</v>
      </c>
      <c r="G3014">
        <f>IF('Template A - Products'!H3014="Single",750-'Validation Checks'!F3014,1500-'Validation Checks'!F3014)</f>
        <v>1500</v>
      </c>
    </row>
    <row r="3015" spans="6:7" hidden="1">
      <c r="F3015">
        <f>'Template A - Products'!I3015+'Template A - Products'!J3015</f>
        <v>0</v>
      </c>
      <c r="G3015">
        <f>IF('Template A - Products'!H3015="Single",750-'Validation Checks'!F3015,1500-'Validation Checks'!F3015)</f>
        <v>1500</v>
      </c>
    </row>
    <row r="3016" spans="6:7" hidden="1">
      <c r="F3016">
        <f>'Template A - Products'!I3016+'Template A - Products'!J3016</f>
        <v>0</v>
      </c>
      <c r="G3016">
        <f>IF('Template A - Products'!H3016="Single",750-'Validation Checks'!F3016,1500-'Validation Checks'!F3016)</f>
        <v>1500</v>
      </c>
    </row>
    <row r="3017" spans="6:7" hidden="1">
      <c r="F3017">
        <f>'Template A - Products'!I3017+'Template A - Products'!J3017</f>
        <v>0</v>
      </c>
      <c r="G3017">
        <f>IF('Template A - Products'!H3017="Single",750-'Validation Checks'!F3017,1500-'Validation Checks'!F3017)</f>
        <v>1500</v>
      </c>
    </row>
    <row r="3018" spans="6:7" hidden="1">
      <c r="F3018">
        <f>'Template A - Products'!I3018+'Template A - Products'!J3018</f>
        <v>0</v>
      </c>
      <c r="G3018">
        <f>IF('Template A - Products'!H3018="Single",750-'Validation Checks'!F3018,1500-'Validation Checks'!F3018)</f>
        <v>1500</v>
      </c>
    </row>
    <row r="3019" spans="6:7" hidden="1">
      <c r="F3019">
        <f>'Template A - Products'!I3019+'Template A - Products'!J3019</f>
        <v>0</v>
      </c>
      <c r="G3019">
        <f>IF('Template A - Products'!H3019="Single",750-'Validation Checks'!F3019,1500-'Validation Checks'!F3019)</f>
        <v>1500</v>
      </c>
    </row>
    <row r="3020" spans="6:7" hidden="1">
      <c r="F3020">
        <f>'Template A - Products'!I3020+'Template A - Products'!J3020</f>
        <v>0</v>
      </c>
      <c r="G3020">
        <f>IF('Template A - Products'!H3020="Single",750-'Validation Checks'!F3020,1500-'Validation Checks'!F3020)</f>
        <v>1500</v>
      </c>
    </row>
    <row r="3021" spans="6:7" hidden="1">
      <c r="F3021">
        <f>'Template A - Products'!I3021+'Template A - Products'!J3021</f>
        <v>0</v>
      </c>
      <c r="G3021">
        <f>IF('Template A - Products'!H3021="Single",750-'Validation Checks'!F3021,1500-'Validation Checks'!F3021)</f>
        <v>1500</v>
      </c>
    </row>
    <row r="3022" spans="6:7" hidden="1">
      <c r="F3022">
        <f>'Template A - Products'!I3022+'Template A - Products'!J3022</f>
        <v>0</v>
      </c>
      <c r="G3022">
        <f>IF('Template A - Products'!H3022="Single",750-'Validation Checks'!F3022,1500-'Validation Checks'!F3022)</f>
        <v>1500</v>
      </c>
    </row>
    <row r="3023" spans="6:7" hidden="1">
      <c r="F3023">
        <f>'Template A - Products'!I3023+'Template A - Products'!J3023</f>
        <v>0</v>
      </c>
      <c r="G3023">
        <f>IF('Template A - Products'!H3023="Single",750-'Validation Checks'!F3023,1500-'Validation Checks'!F3023)</f>
        <v>1500</v>
      </c>
    </row>
    <row r="3024" spans="6:7" hidden="1">
      <c r="F3024">
        <f>'Template A - Products'!I3024+'Template A - Products'!J3024</f>
        <v>0</v>
      </c>
      <c r="G3024">
        <f>IF('Template A - Products'!H3024="Single",750-'Validation Checks'!F3024,1500-'Validation Checks'!F3024)</f>
        <v>1500</v>
      </c>
    </row>
    <row r="3025" spans="6:7" hidden="1">
      <c r="F3025">
        <f>'Template A - Products'!I3025+'Template A - Products'!J3025</f>
        <v>0</v>
      </c>
      <c r="G3025">
        <f>IF('Template A - Products'!H3025="Single",750-'Validation Checks'!F3025,1500-'Validation Checks'!F3025)</f>
        <v>1500</v>
      </c>
    </row>
    <row r="3026" spans="6:7" hidden="1">
      <c r="F3026">
        <f>'Template A - Products'!I3026+'Template A - Products'!J3026</f>
        <v>0</v>
      </c>
      <c r="G3026">
        <f>IF('Template A - Products'!H3026="Single",750-'Validation Checks'!F3026,1500-'Validation Checks'!F3026)</f>
        <v>1500</v>
      </c>
    </row>
    <row r="3027" spans="6:7" hidden="1">
      <c r="F3027">
        <f>'Template A - Products'!I3027+'Template A - Products'!J3027</f>
        <v>0</v>
      </c>
      <c r="G3027">
        <f>IF('Template A - Products'!H3027="Single",750-'Validation Checks'!F3027,1500-'Validation Checks'!F3027)</f>
        <v>1500</v>
      </c>
    </row>
    <row r="3028" spans="6:7" hidden="1">
      <c r="F3028">
        <f>'Template A - Products'!I3028+'Template A - Products'!J3028</f>
        <v>0</v>
      </c>
      <c r="G3028">
        <f>IF('Template A - Products'!H3028="Single",750-'Validation Checks'!F3028,1500-'Validation Checks'!F3028)</f>
        <v>1500</v>
      </c>
    </row>
    <row r="3029" spans="6:7" hidden="1">
      <c r="F3029">
        <f>'Template A - Products'!I3029+'Template A - Products'!J3029</f>
        <v>0</v>
      </c>
      <c r="G3029">
        <f>IF('Template A - Products'!H3029="Single",750-'Validation Checks'!F3029,1500-'Validation Checks'!F3029)</f>
        <v>1500</v>
      </c>
    </row>
    <row r="3030" spans="6:7" hidden="1">
      <c r="F3030">
        <f>'Template A - Products'!I3030+'Template A - Products'!J3030</f>
        <v>0</v>
      </c>
      <c r="G3030">
        <f>IF('Template A - Products'!H3030="Single",750-'Validation Checks'!F3030,1500-'Validation Checks'!F3030)</f>
        <v>1500</v>
      </c>
    </row>
    <row r="3031" spans="6:7" hidden="1">
      <c r="F3031">
        <f>'Template A - Products'!I3031+'Template A - Products'!J3031</f>
        <v>0</v>
      </c>
      <c r="G3031">
        <f>IF('Template A - Products'!H3031="Single",750-'Validation Checks'!F3031,1500-'Validation Checks'!F3031)</f>
        <v>1500</v>
      </c>
    </row>
    <row r="3032" spans="6:7" hidden="1">
      <c r="F3032">
        <f>'Template A - Products'!I3032+'Template A - Products'!J3032</f>
        <v>0</v>
      </c>
      <c r="G3032">
        <f>IF('Template A - Products'!H3032="Single",750-'Validation Checks'!F3032,1500-'Validation Checks'!F3032)</f>
        <v>1500</v>
      </c>
    </row>
    <row r="3033" spans="6:7" hidden="1">
      <c r="F3033">
        <f>'Template A - Products'!I3033+'Template A - Products'!J3033</f>
        <v>0</v>
      </c>
      <c r="G3033">
        <f>IF('Template A - Products'!H3033="Single",750-'Validation Checks'!F3033,1500-'Validation Checks'!F3033)</f>
        <v>1500</v>
      </c>
    </row>
    <row r="3034" spans="6:7" hidden="1">
      <c r="F3034">
        <f>'Template A - Products'!I3034+'Template A - Products'!J3034</f>
        <v>0</v>
      </c>
      <c r="G3034">
        <f>IF('Template A - Products'!H3034="Single",750-'Validation Checks'!F3034,1500-'Validation Checks'!F3034)</f>
        <v>1500</v>
      </c>
    </row>
    <row r="3035" spans="6:7" hidden="1">
      <c r="F3035">
        <f>'Template A - Products'!I3035+'Template A - Products'!J3035</f>
        <v>0</v>
      </c>
      <c r="G3035">
        <f>IF('Template A - Products'!H3035="Single",750-'Validation Checks'!F3035,1500-'Validation Checks'!F3035)</f>
        <v>1500</v>
      </c>
    </row>
    <row r="3036" spans="6:7" hidden="1">
      <c r="F3036">
        <f>'Template A - Products'!I3036+'Template A - Products'!J3036</f>
        <v>0</v>
      </c>
      <c r="G3036">
        <f>IF('Template A - Products'!H3036="Single",750-'Validation Checks'!F3036,1500-'Validation Checks'!F3036)</f>
        <v>1500</v>
      </c>
    </row>
    <row r="3037" spans="6:7" hidden="1">
      <c r="F3037">
        <f>'Template A - Products'!I3037+'Template A - Products'!J3037</f>
        <v>0</v>
      </c>
      <c r="G3037">
        <f>IF('Template A - Products'!H3037="Single",750-'Validation Checks'!F3037,1500-'Validation Checks'!F3037)</f>
        <v>1500</v>
      </c>
    </row>
    <row r="3038" spans="6:7" hidden="1">
      <c r="F3038">
        <f>'Template A - Products'!I3038+'Template A - Products'!J3038</f>
        <v>0</v>
      </c>
      <c r="G3038">
        <f>IF('Template A - Products'!H3038="Single",750-'Validation Checks'!F3038,1500-'Validation Checks'!F3038)</f>
        <v>1500</v>
      </c>
    </row>
    <row r="3039" spans="6:7" hidden="1">
      <c r="F3039">
        <f>'Template A - Products'!I3039+'Template A - Products'!J3039</f>
        <v>0</v>
      </c>
      <c r="G3039">
        <f>IF('Template A - Products'!H3039="Single",750-'Validation Checks'!F3039,1500-'Validation Checks'!F3039)</f>
        <v>1500</v>
      </c>
    </row>
    <row r="3040" spans="6:7" hidden="1">
      <c r="F3040">
        <f>'Template A - Products'!I3040+'Template A - Products'!J3040</f>
        <v>0</v>
      </c>
      <c r="G3040">
        <f>IF('Template A - Products'!H3040="Single",750-'Validation Checks'!F3040,1500-'Validation Checks'!F3040)</f>
        <v>1500</v>
      </c>
    </row>
    <row r="3041" spans="6:7" hidden="1">
      <c r="F3041">
        <f>'Template A - Products'!I3041+'Template A - Products'!J3041</f>
        <v>0</v>
      </c>
      <c r="G3041">
        <f>IF('Template A - Products'!H3041="Single",750-'Validation Checks'!F3041,1500-'Validation Checks'!F3041)</f>
        <v>1500</v>
      </c>
    </row>
    <row r="3042" spans="6:7" hidden="1">
      <c r="F3042">
        <f>'Template A - Products'!I3042+'Template A - Products'!J3042</f>
        <v>0</v>
      </c>
      <c r="G3042">
        <f>IF('Template A - Products'!H3042="Single",750-'Validation Checks'!F3042,1500-'Validation Checks'!F3042)</f>
        <v>1500</v>
      </c>
    </row>
    <row r="3043" spans="6:7" hidden="1">
      <c r="F3043">
        <f>'Template A - Products'!I3043+'Template A - Products'!J3043</f>
        <v>0</v>
      </c>
      <c r="G3043">
        <f>IF('Template A - Products'!H3043="Single",750-'Validation Checks'!F3043,1500-'Validation Checks'!F3043)</f>
        <v>1500</v>
      </c>
    </row>
    <row r="3044" spans="6:7" hidden="1">
      <c r="F3044">
        <f>'Template A - Products'!I3044+'Template A - Products'!J3044</f>
        <v>0</v>
      </c>
      <c r="G3044">
        <f>IF('Template A - Products'!H3044="Single",750-'Validation Checks'!F3044,1500-'Validation Checks'!F3044)</f>
        <v>1500</v>
      </c>
    </row>
    <row r="3045" spans="6:7" hidden="1">
      <c r="F3045">
        <f>'Template A - Products'!I3045+'Template A - Products'!J3045</f>
        <v>0</v>
      </c>
      <c r="G3045">
        <f>IF('Template A - Products'!H3045="Single",750-'Validation Checks'!F3045,1500-'Validation Checks'!F3045)</f>
        <v>1500</v>
      </c>
    </row>
    <row r="3046" spans="6:7" hidden="1">
      <c r="F3046">
        <f>'Template A - Products'!I3046+'Template A - Products'!J3046</f>
        <v>0</v>
      </c>
      <c r="G3046">
        <f>IF('Template A - Products'!H3046="Single",750-'Validation Checks'!F3046,1500-'Validation Checks'!F3046)</f>
        <v>1500</v>
      </c>
    </row>
    <row r="3047" spans="6:7" hidden="1">
      <c r="F3047">
        <f>'Template A - Products'!I3047+'Template A - Products'!J3047</f>
        <v>0</v>
      </c>
      <c r="G3047">
        <f>IF('Template A - Products'!H3047="Single",750-'Validation Checks'!F3047,1500-'Validation Checks'!F3047)</f>
        <v>1500</v>
      </c>
    </row>
    <row r="3048" spans="6:7" hidden="1">
      <c r="F3048">
        <f>'Template A - Products'!I3048+'Template A - Products'!J3048</f>
        <v>0</v>
      </c>
      <c r="G3048">
        <f>IF('Template A - Products'!H3048="Single",750-'Validation Checks'!F3048,1500-'Validation Checks'!F3048)</f>
        <v>1500</v>
      </c>
    </row>
    <row r="3049" spans="6:7" hidden="1">
      <c r="F3049">
        <f>'Template A - Products'!I3049+'Template A - Products'!J3049</f>
        <v>0</v>
      </c>
      <c r="G3049">
        <f>IF('Template A - Products'!H3049="Single",750-'Validation Checks'!F3049,1500-'Validation Checks'!F3049)</f>
        <v>1500</v>
      </c>
    </row>
    <row r="3050" spans="6:7" hidden="1">
      <c r="F3050">
        <f>'Template A - Products'!I3050+'Template A - Products'!J3050</f>
        <v>0</v>
      </c>
      <c r="G3050">
        <f>IF('Template A - Products'!H3050="Single",750-'Validation Checks'!F3050,1500-'Validation Checks'!F3050)</f>
        <v>1500</v>
      </c>
    </row>
    <row r="3051" spans="6:7" hidden="1">
      <c r="F3051">
        <f>'Template A - Products'!I3051+'Template A - Products'!J3051</f>
        <v>0</v>
      </c>
      <c r="G3051">
        <f>IF('Template A - Products'!H3051="Single",750-'Validation Checks'!F3051,1500-'Validation Checks'!F3051)</f>
        <v>1500</v>
      </c>
    </row>
    <row r="3052" spans="6:7" hidden="1">
      <c r="F3052">
        <f>'Template A - Products'!I3052+'Template A - Products'!J3052</f>
        <v>0</v>
      </c>
      <c r="G3052">
        <f>IF('Template A - Products'!H3052="Single",750-'Validation Checks'!F3052,1500-'Validation Checks'!F3052)</f>
        <v>1500</v>
      </c>
    </row>
    <row r="3053" spans="6:7" hidden="1">
      <c r="F3053">
        <f>'Template A - Products'!I3053+'Template A - Products'!J3053</f>
        <v>0</v>
      </c>
      <c r="G3053">
        <f>IF('Template A - Products'!H3053="Single",750-'Validation Checks'!F3053,1500-'Validation Checks'!F3053)</f>
        <v>1500</v>
      </c>
    </row>
    <row r="3054" spans="6:7" hidden="1">
      <c r="F3054">
        <f>'Template A - Products'!I3054+'Template A - Products'!J3054</f>
        <v>0</v>
      </c>
      <c r="G3054">
        <f>IF('Template A - Products'!H3054="Single",750-'Validation Checks'!F3054,1500-'Validation Checks'!F3054)</f>
        <v>1500</v>
      </c>
    </row>
    <row r="3055" spans="6:7" hidden="1">
      <c r="F3055">
        <f>'Template A - Products'!I3055+'Template A - Products'!J3055</f>
        <v>0</v>
      </c>
      <c r="G3055">
        <f>IF('Template A - Products'!H3055="Single",750-'Validation Checks'!F3055,1500-'Validation Checks'!F3055)</f>
        <v>1500</v>
      </c>
    </row>
    <row r="3056" spans="6:7" hidden="1">
      <c r="F3056">
        <f>'Template A - Products'!I3056+'Template A - Products'!J3056</f>
        <v>0</v>
      </c>
      <c r="G3056">
        <f>IF('Template A - Products'!H3056="Single",750-'Validation Checks'!F3056,1500-'Validation Checks'!F3056)</f>
        <v>1500</v>
      </c>
    </row>
    <row r="3057" spans="6:7" hidden="1">
      <c r="F3057">
        <f>'Template A - Products'!I3057+'Template A - Products'!J3057</f>
        <v>0</v>
      </c>
      <c r="G3057">
        <f>IF('Template A - Products'!H3057="Single",750-'Validation Checks'!F3057,1500-'Validation Checks'!F3057)</f>
        <v>1500</v>
      </c>
    </row>
    <row r="3058" spans="6:7" hidden="1">
      <c r="F3058">
        <f>'Template A - Products'!I3058+'Template A - Products'!J3058</f>
        <v>0</v>
      </c>
      <c r="G3058">
        <f>IF('Template A - Products'!H3058="Single",750-'Validation Checks'!F3058,1500-'Validation Checks'!F3058)</f>
        <v>1500</v>
      </c>
    </row>
    <row r="3059" spans="6:7" hidden="1">
      <c r="F3059">
        <f>'Template A - Products'!I3059+'Template A - Products'!J3059</f>
        <v>0</v>
      </c>
      <c r="G3059">
        <f>IF('Template A - Products'!H3059="Single",750-'Validation Checks'!F3059,1500-'Validation Checks'!F3059)</f>
        <v>1500</v>
      </c>
    </row>
    <row r="3060" spans="6:7" hidden="1">
      <c r="F3060">
        <f>'Template A - Products'!I3060+'Template A - Products'!J3060</f>
        <v>0</v>
      </c>
      <c r="G3060">
        <f>IF('Template A - Products'!H3060="Single",750-'Validation Checks'!F3060,1500-'Validation Checks'!F3060)</f>
        <v>1500</v>
      </c>
    </row>
    <row r="3061" spans="6:7" hidden="1">
      <c r="F3061">
        <f>'Template A - Products'!I3061+'Template A - Products'!J3061</f>
        <v>0</v>
      </c>
      <c r="G3061">
        <f>IF('Template A - Products'!H3061="Single",750-'Validation Checks'!F3061,1500-'Validation Checks'!F3061)</f>
        <v>1500</v>
      </c>
    </row>
    <row r="3062" spans="6:7" hidden="1">
      <c r="F3062">
        <f>'Template A - Products'!I3062+'Template A - Products'!J3062</f>
        <v>0</v>
      </c>
      <c r="G3062">
        <f>IF('Template A - Products'!H3062="Single",750-'Validation Checks'!F3062,1500-'Validation Checks'!F3062)</f>
        <v>1500</v>
      </c>
    </row>
    <row r="3063" spans="6:7" hidden="1">
      <c r="F3063">
        <f>'Template A - Products'!I3063+'Template A - Products'!J3063</f>
        <v>0</v>
      </c>
      <c r="G3063">
        <f>IF('Template A - Products'!H3063="Single",750-'Validation Checks'!F3063,1500-'Validation Checks'!F3063)</f>
        <v>1500</v>
      </c>
    </row>
    <row r="3064" spans="6:7" hidden="1">
      <c r="F3064">
        <f>'Template A - Products'!I3064+'Template A - Products'!J3064</f>
        <v>0</v>
      </c>
      <c r="G3064">
        <f>IF('Template A - Products'!H3064="Single",750-'Validation Checks'!F3064,1500-'Validation Checks'!F3064)</f>
        <v>1500</v>
      </c>
    </row>
    <row r="3065" spans="6:7" hidden="1">
      <c r="F3065">
        <f>'Template A - Products'!I3065+'Template A - Products'!J3065</f>
        <v>0</v>
      </c>
      <c r="G3065">
        <f>IF('Template A - Products'!H3065="Single",750-'Validation Checks'!F3065,1500-'Validation Checks'!F3065)</f>
        <v>1500</v>
      </c>
    </row>
    <row r="3066" spans="6:7" hidden="1">
      <c r="F3066">
        <f>'Template A - Products'!I3066+'Template A - Products'!J3066</f>
        <v>0</v>
      </c>
      <c r="G3066">
        <f>IF('Template A - Products'!H3066="Single",750-'Validation Checks'!F3066,1500-'Validation Checks'!F3066)</f>
        <v>1500</v>
      </c>
    </row>
    <row r="3067" spans="6:7" hidden="1">
      <c r="F3067">
        <f>'Template A - Products'!I3067+'Template A - Products'!J3067</f>
        <v>0</v>
      </c>
      <c r="G3067">
        <f>IF('Template A - Products'!H3067="Single",750-'Validation Checks'!F3067,1500-'Validation Checks'!F3067)</f>
        <v>1500</v>
      </c>
    </row>
    <row r="3068" spans="6:7" hidden="1">
      <c r="F3068">
        <f>'Template A - Products'!I3068+'Template A - Products'!J3068</f>
        <v>0</v>
      </c>
      <c r="G3068">
        <f>IF('Template A - Products'!H3068="Single",750-'Validation Checks'!F3068,1500-'Validation Checks'!F3068)</f>
        <v>1500</v>
      </c>
    </row>
    <row r="3069" spans="6:7" hidden="1">
      <c r="F3069">
        <f>'Template A - Products'!I3069+'Template A - Products'!J3069</f>
        <v>0</v>
      </c>
      <c r="G3069">
        <f>IF('Template A - Products'!H3069="Single",750-'Validation Checks'!F3069,1500-'Validation Checks'!F3069)</f>
        <v>1500</v>
      </c>
    </row>
    <row r="3070" spans="6:7" hidden="1">
      <c r="F3070">
        <f>'Template A - Products'!I3070+'Template A - Products'!J3070</f>
        <v>0</v>
      </c>
      <c r="G3070">
        <f>IF('Template A - Products'!H3070="Single",750-'Validation Checks'!F3070,1500-'Validation Checks'!F3070)</f>
        <v>1500</v>
      </c>
    </row>
    <row r="3071" spans="6:7" hidden="1">
      <c r="F3071">
        <f>'Template A - Products'!I3071+'Template A - Products'!J3071</f>
        <v>0</v>
      </c>
      <c r="G3071">
        <f>IF('Template A - Products'!H3071="Single",750-'Validation Checks'!F3071,1500-'Validation Checks'!F3071)</f>
        <v>1500</v>
      </c>
    </row>
    <row r="3072" spans="6:7" hidden="1">
      <c r="F3072">
        <f>'Template A - Products'!I3072+'Template A - Products'!J3072</f>
        <v>0</v>
      </c>
      <c r="G3072">
        <f>IF('Template A - Products'!H3072="Single",750-'Validation Checks'!F3072,1500-'Validation Checks'!F3072)</f>
        <v>1500</v>
      </c>
    </row>
    <row r="3073" spans="6:7" hidden="1">
      <c r="F3073">
        <f>'Template A - Products'!I3073+'Template A - Products'!J3073</f>
        <v>0</v>
      </c>
      <c r="G3073">
        <f>IF('Template A - Products'!H3073="Single",750-'Validation Checks'!F3073,1500-'Validation Checks'!F3073)</f>
        <v>1500</v>
      </c>
    </row>
    <row r="3074" spans="6:7" hidden="1">
      <c r="F3074">
        <f>'Template A - Products'!I3074+'Template A - Products'!J3074</f>
        <v>0</v>
      </c>
      <c r="G3074">
        <f>IF('Template A - Products'!H3074="Single",750-'Validation Checks'!F3074,1500-'Validation Checks'!F3074)</f>
        <v>1500</v>
      </c>
    </row>
    <row r="3075" spans="6:7" hidden="1">
      <c r="F3075">
        <f>'Template A - Products'!I3075+'Template A - Products'!J3075</f>
        <v>0</v>
      </c>
      <c r="G3075">
        <f>IF('Template A - Products'!H3075="Single",750-'Validation Checks'!F3075,1500-'Validation Checks'!F3075)</f>
        <v>1500</v>
      </c>
    </row>
    <row r="3076" spans="6:7" hidden="1">
      <c r="F3076">
        <f>'Template A - Products'!I3076+'Template A - Products'!J3076</f>
        <v>0</v>
      </c>
      <c r="G3076">
        <f>IF('Template A - Products'!H3076="Single",750-'Validation Checks'!F3076,1500-'Validation Checks'!F3076)</f>
        <v>1500</v>
      </c>
    </row>
    <row r="3077" spans="6:7" hidden="1">
      <c r="F3077">
        <f>'Template A - Products'!I3077+'Template A - Products'!J3077</f>
        <v>0</v>
      </c>
      <c r="G3077">
        <f>IF('Template A - Products'!H3077="Single",750-'Validation Checks'!F3077,1500-'Validation Checks'!F3077)</f>
        <v>1500</v>
      </c>
    </row>
    <row r="3078" spans="6:7" hidden="1">
      <c r="F3078">
        <f>'Template A - Products'!I3078+'Template A - Products'!J3078</f>
        <v>0</v>
      </c>
      <c r="G3078">
        <f>IF('Template A - Products'!H3078="Single",750-'Validation Checks'!F3078,1500-'Validation Checks'!F3078)</f>
        <v>1500</v>
      </c>
    </row>
    <row r="3079" spans="6:7" hidden="1">
      <c r="F3079">
        <f>'Template A - Products'!I3079+'Template A - Products'!J3079</f>
        <v>0</v>
      </c>
      <c r="G3079">
        <f>IF('Template A - Products'!H3079="Single",750-'Validation Checks'!F3079,1500-'Validation Checks'!F3079)</f>
        <v>1500</v>
      </c>
    </row>
    <row r="3080" spans="6:7" hidden="1">
      <c r="F3080">
        <f>'Template A - Products'!I3080+'Template A - Products'!J3080</f>
        <v>0</v>
      </c>
      <c r="G3080">
        <f>IF('Template A - Products'!H3080="Single",750-'Validation Checks'!F3080,1500-'Validation Checks'!F3080)</f>
        <v>1500</v>
      </c>
    </row>
    <row r="3081" spans="6:7" hidden="1">
      <c r="F3081">
        <f>'Template A - Products'!I3081+'Template A - Products'!J3081</f>
        <v>0</v>
      </c>
      <c r="G3081">
        <f>IF('Template A - Products'!H3081="Single",750-'Validation Checks'!F3081,1500-'Validation Checks'!F3081)</f>
        <v>1500</v>
      </c>
    </row>
    <row r="3082" spans="6:7" hidden="1">
      <c r="F3082">
        <f>'Template A - Products'!I3082+'Template A - Products'!J3082</f>
        <v>0</v>
      </c>
      <c r="G3082">
        <f>IF('Template A - Products'!H3082="Single",750-'Validation Checks'!F3082,1500-'Validation Checks'!F3082)</f>
        <v>1500</v>
      </c>
    </row>
    <row r="3083" spans="6:7" hidden="1">
      <c r="F3083">
        <f>'Template A - Products'!I3083+'Template A - Products'!J3083</f>
        <v>0</v>
      </c>
      <c r="G3083">
        <f>IF('Template A - Products'!H3083="Single",750-'Validation Checks'!F3083,1500-'Validation Checks'!F3083)</f>
        <v>1500</v>
      </c>
    </row>
    <row r="3084" spans="6:7" hidden="1">
      <c r="F3084">
        <f>'Template A - Products'!I3084+'Template A - Products'!J3084</f>
        <v>0</v>
      </c>
      <c r="G3084">
        <f>IF('Template A - Products'!H3084="Single",750-'Validation Checks'!F3084,1500-'Validation Checks'!F3084)</f>
        <v>1500</v>
      </c>
    </row>
    <row r="3085" spans="6:7" hidden="1">
      <c r="F3085">
        <f>'Template A - Products'!I3085+'Template A - Products'!J3085</f>
        <v>0</v>
      </c>
      <c r="G3085">
        <f>IF('Template A - Products'!H3085="Single",750-'Validation Checks'!F3085,1500-'Validation Checks'!F3085)</f>
        <v>1500</v>
      </c>
    </row>
    <row r="3086" spans="6:7" hidden="1">
      <c r="F3086">
        <f>'Template A - Products'!I3086+'Template A - Products'!J3086</f>
        <v>0</v>
      </c>
      <c r="G3086">
        <f>IF('Template A - Products'!H3086="Single",750-'Validation Checks'!F3086,1500-'Validation Checks'!F3086)</f>
        <v>1500</v>
      </c>
    </row>
    <row r="3087" spans="6:7" hidden="1">
      <c r="F3087">
        <f>'Template A - Products'!I3087+'Template A - Products'!J3087</f>
        <v>0</v>
      </c>
      <c r="G3087">
        <f>IF('Template A - Products'!H3087="Single",750-'Validation Checks'!F3087,1500-'Validation Checks'!F3087)</f>
        <v>1500</v>
      </c>
    </row>
    <row r="3088" spans="6:7" hidden="1">
      <c r="F3088">
        <f>'Template A - Products'!I3088+'Template A - Products'!J3088</f>
        <v>0</v>
      </c>
      <c r="G3088">
        <f>IF('Template A - Products'!H3088="Single",750-'Validation Checks'!F3088,1500-'Validation Checks'!F3088)</f>
        <v>1500</v>
      </c>
    </row>
    <row r="3089" spans="6:7" hidden="1">
      <c r="F3089">
        <f>'Template A - Products'!I3089+'Template A - Products'!J3089</f>
        <v>0</v>
      </c>
      <c r="G3089">
        <f>IF('Template A - Products'!H3089="Single",750-'Validation Checks'!F3089,1500-'Validation Checks'!F3089)</f>
        <v>1500</v>
      </c>
    </row>
    <row r="3090" spans="6:7" hidden="1">
      <c r="F3090">
        <f>'Template A - Products'!I3090+'Template A - Products'!J3090</f>
        <v>0</v>
      </c>
      <c r="G3090">
        <f>IF('Template A - Products'!H3090="Single",750-'Validation Checks'!F3090,1500-'Validation Checks'!F3090)</f>
        <v>1500</v>
      </c>
    </row>
    <row r="3091" spans="6:7" hidden="1">
      <c r="F3091">
        <f>'Template A - Products'!I3091+'Template A - Products'!J3091</f>
        <v>0</v>
      </c>
      <c r="G3091">
        <f>IF('Template A - Products'!H3091="Single",750-'Validation Checks'!F3091,1500-'Validation Checks'!F3091)</f>
        <v>1500</v>
      </c>
    </row>
    <row r="3092" spans="6:7" hidden="1">
      <c r="F3092">
        <f>'Template A - Products'!I3092+'Template A - Products'!J3092</f>
        <v>0</v>
      </c>
      <c r="G3092">
        <f>IF('Template A - Products'!H3092="Single",750-'Validation Checks'!F3092,1500-'Validation Checks'!F3092)</f>
        <v>1500</v>
      </c>
    </row>
    <row r="3093" spans="6:7" hidden="1">
      <c r="F3093">
        <f>'Template A - Products'!I3093+'Template A - Products'!J3093</f>
        <v>0</v>
      </c>
      <c r="G3093">
        <f>IF('Template A - Products'!H3093="Single",750-'Validation Checks'!F3093,1500-'Validation Checks'!F3093)</f>
        <v>1500</v>
      </c>
    </row>
    <row r="3094" spans="6:7" hidden="1">
      <c r="F3094">
        <f>'Template A - Products'!I3094+'Template A - Products'!J3094</f>
        <v>0</v>
      </c>
      <c r="G3094">
        <f>IF('Template A - Products'!H3094="Single",750-'Validation Checks'!F3094,1500-'Validation Checks'!F3094)</f>
        <v>1500</v>
      </c>
    </row>
    <row r="3095" spans="6:7" hidden="1">
      <c r="F3095">
        <f>'Template A - Products'!I3095+'Template A - Products'!J3095</f>
        <v>0</v>
      </c>
      <c r="G3095">
        <f>IF('Template A - Products'!H3095="Single",750-'Validation Checks'!F3095,1500-'Validation Checks'!F3095)</f>
        <v>1500</v>
      </c>
    </row>
    <row r="3096" spans="6:7" hidden="1">
      <c r="F3096">
        <f>'Template A - Products'!I3096+'Template A - Products'!J3096</f>
        <v>0</v>
      </c>
      <c r="G3096">
        <f>IF('Template A - Products'!H3096="Single",750-'Validation Checks'!F3096,1500-'Validation Checks'!F3096)</f>
        <v>1500</v>
      </c>
    </row>
    <row r="3097" spans="6:7" hidden="1">
      <c r="F3097">
        <f>'Template A - Products'!I3097+'Template A - Products'!J3097</f>
        <v>0</v>
      </c>
      <c r="G3097">
        <f>IF('Template A - Products'!H3097="Single",750-'Validation Checks'!F3097,1500-'Validation Checks'!F3097)</f>
        <v>1500</v>
      </c>
    </row>
    <row r="3098" spans="6:7" hidden="1">
      <c r="F3098">
        <f>'Template A - Products'!I3098+'Template A - Products'!J3098</f>
        <v>0</v>
      </c>
      <c r="G3098">
        <f>IF('Template A - Products'!H3098="Single",750-'Validation Checks'!F3098,1500-'Validation Checks'!F3098)</f>
        <v>1500</v>
      </c>
    </row>
    <row r="3099" spans="6:7" hidden="1">
      <c r="F3099">
        <f>'Template A - Products'!I3099+'Template A - Products'!J3099</f>
        <v>0</v>
      </c>
      <c r="G3099">
        <f>IF('Template A - Products'!H3099="Single",750-'Validation Checks'!F3099,1500-'Validation Checks'!F3099)</f>
        <v>1500</v>
      </c>
    </row>
    <row r="3100" spans="6:7" hidden="1">
      <c r="F3100">
        <f>'Template A - Products'!I3100+'Template A - Products'!J3100</f>
        <v>0</v>
      </c>
      <c r="G3100">
        <f>IF('Template A - Products'!H3100="Single",750-'Validation Checks'!F3100,1500-'Validation Checks'!F3100)</f>
        <v>1500</v>
      </c>
    </row>
    <row r="3101" spans="6:7" hidden="1">
      <c r="F3101">
        <f>'Template A - Products'!I3101+'Template A - Products'!J3101</f>
        <v>0</v>
      </c>
      <c r="G3101">
        <f>IF('Template A - Products'!H3101="Single",750-'Validation Checks'!F3101,1500-'Validation Checks'!F3101)</f>
        <v>1500</v>
      </c>
    </row>
    <row r="3102" spans="6:7" hidden="1">
      <c r="F3102">
        <f>'Template A - Products'!I3102+'Template A - Products'!J3102</f>
        <v>0</v>
      </c>
      <c r="G3102">
        <f>IF('Template A - Products'!H3102="Single",750-'Validation Checks'!F3102,1500-'Validation Checks'!F3102)</f>
        <v>1500</v>
      </c>
    </row>
    <row r="3103" spans="6:7" hidden="1">
      <c r="F3103">
        <f>'Template A - Products'!I3103+'Template A - Products'!J3103</f>
        <v>0</v>
      </c>
      <c r="G3103">
        <f>IF('Template A - Products'!H3103="Single",750-'Validation Checks'!F3103,1500-'Validation Checks'!F3103)</f>
        <v>1500</v>
      </c>
    </row>
    <row r="3104" spans="6:7" hidden="1">
      <c r="F3104">
        <f>'Template A - Products'!I3104+'Template A - Products'!J3104</f>
        <v>0</v>
      </c>
      <c r="G3104">
        <f>IF('Template A - Products'!H3104="Single",750-'Validation Checks'!F3104,1500-'Validation Checks'!F3104)</f>
        <v>1500</v>
      </c>
    </row>
    <row r="3105" spans="6:7" hidden="1">
      <c r="F3105">
        <f>'Template A - Products'!I3105+'Template A - Products'!J3105</f>
        <v>0</v>
      </c>
      <c r="G3105">
        <f>IF('Template A - Products'!H3105="Single",750-'Validation Checks'!F3105,1500-'Validation Checks'!F3105)</f>
        <v>1500</v>
      </c>
    </row>
    <row r="3106" spans="6:7" hidden="1">
      <c r="F3106">
        <f>'Template A - Products'!I3106+'Template A - Products'!J3106</f>
        <v>0</v>
      </c>
      <c r="G3106">
        <f>IF('Template A - Products'!H3106="Single",750-'Validation Checks'!F3106,1500-'Validation Checks'!F3106)</f>
        <v>1500</v>
      </c>
    </row>
    <row r="3107" spans="6:7" hidden="1">
      <c r="F3107">
        <f>'Template A - Products'!I3107+'Template A - Products'!J3107</f>
        <v>0</v>
      </c>
      <c r="G3107">
        <f>IF('Template A - Products'!H3107="Single",750-'Validation Checks'!F3107,1500-'Validation Checks'!F3107)</f>
        <v>1500</v>
      </c>
    </row>
    <row r="3108" spans="6:7" hidden="1">
      <c r="F3108">
        <f>'Template A - Products'!I3108+'Template A - Products'!J3108</f>
        <v>0</v>
      </c>
      <c r="G3108">
        <f>IF('Template A - Products'!H3108="Single",750-'Validation Checks'!F3108,1500-'Validation Checks'!F3108)</f>
        <v>1500</v>
      </c>
    </row>
    <row r="3109" spans="6:7" hidden="1">
      <c r="F3109">
        <f>'Template A - Products'!I3109+'Template A - Products'!J3109</f>
        <v>0</v>
      </c>
      <c r="G3109">
        <f>IF('Template A - Products'!H3109="Single",750-'Validation Checks'!F3109,1500-'Validation Checks'!F3109)</f>
        <v>1500</v>
      </c>
    </row>
    <row r="3110" spans="6:7" hidden="1">
      <c r="F3110">
        <f>'Template A - Products'!I3110+'Template A - Products'!J3110</f>
        <v>0</v>
      </c>
      <c r="G3110">
        <f>IF('Template A - Products'!H3110="Single",750-'Validation Checks'!F3110,1500-'Validation Checks'!F3110)</f>
        <v>1500</v>
      </c>
    </row>
    <row r="3111" spans="6:7" hidden="1">
      <c r="F3111">
        <f>'Template A - Products'!I3111+'Template A - Products'!J3111</f>
        <v>0</v>
      </c>
      <c r="G3111">
        <f>IF('Template A - Products'!H3111="Single",750-'Validation Checks'!F3111,1500-'Validation Checks'!F3111)</f>
        <v>1500</v>
      </c>
    </row>
    <row r="3112" spans="6:7" hidden="1">
      <c r="F3112">
        <f>'Template A - Products'!I3112+'Template A - Products'!J3112</f>
        <v>0</v>
      </c>
      <c r="G3112">
        <f>IF('Template A - Products'!H3112="Single",750-'Validation Checks'!F3112,1500-'Validation Checks'!F3112)</f>
        <v>1500</v>
      </c>
    </row>
    <row r="3113" spans="6:7" hidden="1">
      <c r="F3113">
        <f>'Template A - Products'!I3113+'Template A - Products'!J3113</f>
        <v>0</v>
      </c>
      <c r="G3113">
        <f>IF('Template A - Products'!H3113="Single",750-'Validation Checks'!F3113,1500-'Validation Checks'!F3113)</f>
        <v>1500</v>
      </c>
    </row>
    <row r="3114" spans="6:7" hidden="1">
      <c r="F3114">
        <f>'Template A - Products'!I3114+'Template A - Products'!J3114</f>
        <v>0</v>
      </c>
      <c r="G3114">
        <f>IF('Template A - Products'!H3114="Single",750-'Validation Checks'!F3114,1500-'Validation Checks'!F3114)</f>
        <v>1500</v>
      </c>
    </row>
    <row r="3115" spans="6:7" hidden="1">
      <c r="F3115">
        <f>'Template A - Products'!I3115+'Template A - Products'!J3115</f>
        <v>0</v>
      </c>
      <c r="G3115">
        <f>IF('Template A - Products'!H3115="Single",750-'Validation Checks'!F3115,1500-'Validation Checks'!F3115)</f>
        <v>1500</v>
      </c>
    </row>
    <row r="3116" spans="6:7" hidden="1">
      <c r="F3116">
        <f>'Template A - Products'!I3116+'Template A - Products'!J3116</f>
        <v>0</v>
      </c>
      <c r="G3116">
        <f>IF('Template A - Products'!H3116="Single",750-'Validation Checks'!F3116,1500-'Validation Checks'!F3116)</f>
        <v>1500</v>
      </c>
    </row>
    <row r="3117" spans="6:7" hidden="1">
      <c r="F3117">
        <f>'Template A - Products'!I3117+'Template A - Products'!J3117</f>
        <v>0</v>
      </c>
      <c r="G3117">
        <f>IF('Template A - Products'!H3117="Single",750-'Validation Checks'!F3117,1500-'Validation Checks'!F3117)</f>
        <v>1500</v>
      </c>
    </row>
    <row r="3118" spans="6:7" hidden="1">
      <c r="F3118">
        <f>'Template A - Products'!I3118+'Template A - Products'!J3118</f>
        <v>0</v>
      </c>
      <c r="G3118">
        <f>IF('Template A - Products'!H3118="Single",750-'Validation Checks'!F3118,1500-'Validation Checks'!F3118)</f>
        <v>1500</v>
      </c>
    </row>
    <row r="3119" spans="6:7" hidden="1">
      <c r="F3119">
        <f>'Template A - Products'!I3119+'Template A - Products'!J3119</f>
        <v>0</v>
      </c>
      <c r="G3119">
        <f>IF('Template A - Products'!H3119="Single",750-'Validation Checks'!F3119,1500-'Validation Checks'!F3119)</f>
        <v>1500</v>
      </c>
    </row>
    <row r="3120" spans="6:7" hidden="1">
      <c r="F3120">
        <f>'Template A - Products'!I3120+'Template A - Products'!J3120</f>
        <v>0</v>
      </c>
      <c r="G3120">
        <f>IF('Template A - Products'!H3120="Single",750-'Validation Checks'!F3120,1500-'Validation Checks'!F3120)</f>
        <v>1500</v>
      </c>
    </row>
    <row r="3121" spans="6:7" hidden="1">
      <c r="F3121">
        <f>'Template A - Products'!I3121+'Template A - Products'!J3121</f>
        <v>0</v>
      </c>
      <c r="G3121">
        <f>IF('Template A - Products'!H3121="Single",750-'Validation Checks'!F3121,1500-'Validation Checks'!F3121)</f>
        <v>1500</v>
      </c>
    </row>
    <row r="3122" spans="6:7" hidden="1">
      <c r="F3122">
        <f>'Template A - Products'!I3122+'Template A - Products'!J3122</f>
        <v>0</v>
      </c>
      <c r="G3122">
        <f>IF('Template A - Products'!H3122="Single",750-'Validation Checks'!F3122,1500-'Validation Checks'!F3122)</f>
        <v>1500</v>
      </c>
    </row>
    <row r="3123" spans="6:7" hidden="1">
      <c r="F3123">
        <f>'Template A - Products'!I3123+'Template A - Products'!J3123</f>
        <v>0</v>
      </c>
      <c r="G3123">
        <f>IF('Template A - Products'!H3123="Single",750-'Validation Checks'!F3123,1500-'Validation Checks'!F3123)</f>
        <v>1500</v>
      </c>
    </row>
    <row r="3124" spans="6:7" hidden="1">
      <c r="F3124">
        <f>'Template A - Products'!I3124+'Template A - Products'!J3124</f>
        <v>0</v>
      </c>
      <c r="G3124">
        <f>IF('Template A - Products'!H3124="Single",750-'Validation Checks'!F3124,1500-'Validation Checks'!F3124)</f>
        <v>1500</v>
      </c>
    </row>
    <row r="3125" spans="6:7" hidden="1">
      <c r="F3125">
        <f>'Template A - Products'!I3125+'Template A - Products'!J3125</f>
        <v>0</v>
      </c>
      <c r="G3125">
        <f>IF('Template A - Products'!H3125="Single",750-'Validation Checks'!F3125,1500-'Validation Checks'!F3125)</f>
        <v>1500</v>
      </c>
    </row>
    <row r="3126" spans="6:7" hidden="1">
      <c r="F3126">
        <f>'Template A - Products'!I3126+'Template A - Products'!J3126</f>
        <v>0</v>
      </c>
      <c r="G3126">
        <f>IF('Template A - Products'!H3126="Single",750-'Validation Checks'!F3126,1500-'Validation Checks'!F3126)</f>
        <v>1500</v>
      </c>
    </row>
    <row r="3127" spans="6:7" hidden="1">
      <c r="F3127">
        <f>'Template A - Products'!I3127+'Template A - Products'!J3127</f>
        <v>0</v>
      </c>
      <c r="G3127">
        <f>IF('Template A - Products'!H3127="Single",750-'Validation Checks'!F3127,1500-'Validation Checks'!F3127)</f>
        <v>1500</v>
      </c>
    </row>
    <row r="3128" spans="6:7" hidden="1">
      <c r="F3128">
        <f>'Template A - Products'!I3128+'Template A - Products'!J3128</f>
        <v>0</v>
      </c>
      <c r="G3128">
        <f>IF('Template A - Products'!H3128="Single",750-'Validation Checks'!F3128,1500-'Validation Checks'!F3128)</f>
        <v>1500</v>
      </c>
    </row>
    <row r="3129" spans="6:7" hidden="1">
      <c r="F3129">
        <f>'Template A - Products'!I3129+'Template A - Products'!J3129</f>
        <v>0</v>
      </c>
      <c r="G3129">
        <f>IF('Template A - Products'!H3129="Single",750-'Validation Checks'!F3129,1500-'Validation Checks'!F3129)</f>
        <v>1500</v>
      </c>
    </row>
    <row r="3130" spans="6:7" hidden="1">
      <c r="F3130">
        <f>'Template A - Products'!I3130+'Template A - Products'!J3130</f>
        <v>0</v>
      </c>
      <c r="G3130">
        <f>IF('Template A - Products'!H3130="Single",750-'Validation Checks'!F3130,1500-'Validation Checks'!F3130)</f>
        <v>1500</v>
      </c>
    </row>
    <row r="3131" spans="6:7" hidden="1">
      <c r="F3131">
        <f>'Template A - Products'!I3131+'Template A - Products'!J3131</f>
        <v>0</v>
      </c>
      <c r="G3131">
        <f>IF('Template A - Products'!H3131="Single",750-'Validation Checks'!F3131,1500-'Validation Checks'!F3131)</f>
        <v>1500</v>
      </c>
    </row>
    <row r="3132" spans="6:7" hidden="1">
      <c r="F3132">
        <f>'Template A - Products'!I3132+'Template A - Products'!J3132</f>
        <v>0</v>
      </c>
      <c r="G3132">
        <f>IF('Template A - Products'!H3132="Single",750-'Validation Checks'!F3132,1500-'Validation Checks'!F3132)</f>
        <v>1500</v>
      </c>
    </row>
    <row r="3133" spans="6:7" hidden="1">
      <c r="F3133">
        <f>'Template A - Products'!I3133+'Template A - Products'!J3133</f>
        <v>0</v>
      </c>
      <c r="G3133">
        <f>IF('Template A - Products'!H3133="Single",750-'Validation Checks'!F3133,1500-'Validation Checks'!F3133)</f>
        <v>1500</v>
      </c>
    </row>
    <row r="3134" spans="6:7" hidden="1">
      <c r="F3134">
        <f>'Template A - Products'!I3134+'Template A - Products'!J3134</f>
        <v>0</v>
      </c>
      <c r="G3134">
        <f>IF('Template A - Products'!H3134="Single",750-'Validation Checks'!F3134,1500-'Validation Checks'!F3134)</f>
        <v>1500</v>
      </c>
    </row>
    <row r="3135" spans="6:7" hidden="1">
      <c r="F3135">
        <f>'Template A - Products'!I3135+'Template A - Products'!J3135</f>
        <v>0</v>
      </c>
      <c r="G3135">
        <f>IF('Template A - Products'!H3135="Single",750-'Validation Checks'!F3135,1500-'Validation Checks'!F3135)</f>
        <v>1500</v>
      </c>
    </row>
    <row r="3136" spans="6:7" hidden="1">
      <c r="F3136">
        <f>'Template A - Products'!I3136+'Template A - Products'!J3136</f>
        <v>0</v>
      </c>
      <c r="G3136">
        <f>IF('Template A - Products'!H3136="Single",750-'Validation Checks'!F3136,1500-'Validation Checks'!F3136)</f>
        <v>1500</v>
      </c>
    </row>
    <row r="3137" spans="6:7" hidden="1">
      <c r="F3137">
        <f>'Template A - Products'!I3137+'Template A - Products'!J3137</f>
        <v>0</v>
      </c>
      <c r="G3137">
        <f>IF('Template A - Products'!H3137="Single",750-'Validation Checks'!F3137,1500-'Validation Checks'!F3137)</f>
        <v>1500</v>
      </c>
    </row>
    <row r="3138" spans="6:7" hidden="1">
      <c r="F3138">
        <f>'Template A - Products'!I3138+'Template A - Products'!J3138</f>
        <v>0</v>
      </c>
      <c r="G3138">
        <f>IF('Template A - Products'!H3138="Single",750-'Validation Checks'!F3138,1500-'Validation Checks'!F3138)</f>
        <v>1500</v>
      </c>
    </row>
    <row r="3139" spans="6:7" hidden="1">
      <c r="F3139">
        <f>'Template A - Products'!I3139+'Template A - Products'!J3139</f>
        <v>0</v>
      </c>
      <c r="G3139">
        <f>IF('Template A - Products'!H3139="Single",750-'Validation Checks'!F3139,1500-'Validation Checks'!F3139)</f>
        <v>1500</v>
      </c>
    </row>
    <row r="3140" spans="6:7" hidden="1">
      <c r="F3140">
        <f>'Template A - Products'!I3140+'Template A - Products'!J3140</f>
        <v>0</v>
      </c>
      <c r="G3140">
        <f>IF('Template A - Products'!H3140="Single",750-'Validation Checks'!F3140,1500-'Validation Checks'!F3140)</f>
        <v>1500</v>
      </c>
    </row>
    <row r="3141" spans="6:7" hidden="1">
      <c r="F3141">
        <f>'Template A - Products'!I3141+'Template A - Products'!J3141</f>
        <v>0</v>
      </c>
      <c r="G3141">
        <f>IF('Template A - Products'!H3141="Single",750-'Validation Checks'!F3141,1500-'Validation Checks'!F3141)</f>
        <v>1500</v>
      </c>
    </row>
    <row r="3142" spans="6:7" hidden="1">
      <c r="F3142">
        <f>'Template A - Products'!I3142+'Template A - Products'!J3142</f>
        <v>0</v>
      </c>
      <c r="G3142">
        <f>IF('Template A - Products'!H3142="Single",750-'Validation Checks'!F3142,1500-'Validation Checks'!F3142)</f>
        <v>1500</v>
      </c>
    </row>
    <row r="3143" spans="6:7" hidden="1">
      <c r="F3143">
        <f>'Template A - Products'!I3143+'Template A - Products'!J3143</f>
        <v>0</v>
      </c>
      <c r="G3143">
        <f>IF('Template A - Products'!H3143="Single",750-'Validation Checks'!F3143,1500-'Validation Checks'!F3143)</f>
        <v>1500</v>
      </c>
    </row>
    <row r="3144" spans="6:7" hidden="1">
      <c r="F3144">
        <f>'Template A - Products'!I3144+'Template A - Products'!J3144</f>
        <v>0</v>
      </c>
      <c r="G3144">
        <f>IF('Template A - Products'!H3144="Single",750-'Validation Checks'!F3144,1500-'Validation Checks'!F3144)</f>
        <v>1500</v>
      </c>
    </row>
    <row r="3145" spans="6:7" hidden="1">
      <c r="F3145">
        <f>'Template A - Products'!I3145+'Template A - Products'!J3145</f>
        <v>0</v>
      </c>
      <c r="G3145">
        <f>IF('Template A - Products'!H3145="Single",750-'Validation Checks'!F3145,1500-'Validation Checks'!F3145)</f>
        <v>1500</v>
      </c>
    </row>
    <row r="3146" spans="6:7" hidden="1">
      <c r="F3146">
        <f>'Template A - Products'!I3146+'Template A - Products'!J3146</f>
        <v>0</v>
      </c>
      <c r="G3146">
        <f>IF('Template A - Products'!H3146="Single",750-'Validation Checks'!F3146,1500-'Validation Checks'!F3146)</f>
        <v>1500</v>
      </c>
    </row>
    <row r="3147" spans="6:7" hidden="1">
      <c r="F3147">
        <f>'Template A - Products'!I3147+'Template A - Products'!J3147</f>
        <v>0</v>
      </c>
      <c r="G3147">
        <f>IF('Template A - Products'!H3147="Single",750-'Validation Checks'!F3147,1500-'Validation Checks'!F3147)</f>
        <v>1500</v>
      </c>
    </row>
    <row r="3148" spans="6:7" hidden="1">
      <c r="F3148">
        <f>'Template A - Products'!I3148+'Template A - Products'!J3148</f>
        <v>0</v>
      </c>
      <c r="G3148">
        <f>IF('Template A - Products'!H3148="Single",750-'Validation Checks'!F3148,1500-'Validation Checks'!F3148)</f>
        <v>1500</v>
      </c>
    </row>
    <row r="3149" spans="6:7" hidden="1">
      <c r="F3149">
        <f>'Template A - Products'!I3149+'Template A - Products'!J3149</f>
        <v>0</v>
      </c>
      <c r="G3149">
        <f>IF('Template A - Products'!H3149="Single",750-'Validation Checks'!F3149,1500-'Validation Checks'!F3149)</f>
        <v>1500</v>
      </c>
    </row>
    <row r="3150" spans="6:7" hidden="1">
      <c r="F3150">
        <f>'Template A - Products'!I3150+'Template A - Products'!J3150</f>
        <v>0</v>
      </c>
      <c r="G3150">
        <f>IF('Template A - Products'!H3150="Single",750-'Validation Checks'!F3150,1500-'Validation Checks'!F3150)</f>
        <v>1500</v>
      </c>
    </row>
    <row r="3151" spans="6:7" hidden="1">
      <c r="F3151">
        <f>'Template A - Products'!I3151+'Template A - Products'!J3151</f>
        <v>0</v>
      </c>
      <c r="G3151">
        <f>IF('Template A - Products'!H3151="Single",750-'Validation Checks'!F3151,1500-'Validation Checks'!F3151)</f>
        <v>1500</v>
      </c>
    </row>
    <row r="3152" spans="6:7" hidden="1">
      <c r="F3152">
        <f>'Template A - Products'!I3152+'Template A - Products'!J3152</f>
        <v>0</v>
      </c>
      <c r="G3152">
        <f>IF('Template A - Products'!H3152="Single",750-'Validation Checks'!F3152,1500-'Validation Checks'!F3152)</f>
        <v>1500</v>
      </c>
    </row>
    <row r="3153" spans="6:7" hidden="1">
      <c r="F3153">
        <f>'Template A - Products'!I3153+'Template A - Products'!J3153</f>
        <v>0</v>
      </c>
      <c r="G3153">
        <f>IF('Template A - Products'!H3153="Single",750-'Validation Checks'!F3153,1500-'Validation Checks'!F3153)</f>
        <v>1500</v>
      </c>
    </row>
    <row r="3154" spans="6:7" hidden="1">
      <c r="F3154">
        <f>'Template A - Products'!I3154+'Template A - Products'!J3154</f>
        <v>0</v>
      </c>
      <c r="G3154">
        <f>IF('Template A - Products'!H3154="Single",750-'Validation Checks'!F3154,1500-'Validation Checks'!F3154)</f>
        <v>1500</v>
      </c>
    </row>
    <row r="3155" spans="6:7" hidden="1">
      <c r="F3155">
        <f>'Template A - Products'!I3155+'Template A - Products'!J3155</f>
        <v>0</v>
      </c>
      <c r="G3155">
        <f>IF('Template A - Products'!H3155="Single",750-'Validation Checks'!F3155,1500-'Validation Checks'!F3155)</f>
        <v>1500</v>
      </c>
    </row>
    <row r="3156" spans="6:7" hidden="1">
      <c r="F3156">
        <f>'Template A - Products'!I3156+'Template A - Products'!J3156</f>
        <v>0</v>
      </c>
      <c r="G3156">
        <f>IF('Template A - Products'!H3156="Single",750-'Validation Checks'!F3156,1500-'Validation Checks'!F3156)</f>
        <v>1500</v>
      </c>
    </row>
    <row r="3157" spans="6:7" hidden="1">
      <c r="F3157">
        <f>'Template A - Products'!I3157+'Template A - Products'!J3157</f>
        <v>0</v>
      </c>
      <c r="G3157">
        <f>IF('Template A - Products'!H3157="Single",750-'Validation Checks'!F3157,1500-'Validation Checks'!F3157)</f>
        <v>1500</v>
      </c>
    </row>
    <row r="3158" spans="6:7" hidden="1">
      <c r="F3158">
        <f>'Template A - Products'!I3158+'Template A - Products'!J3158</f>
        <v>0</v>
      </c>
      <c r="G3158">
        <f>IF('Template A - Products'!H3158="Single",750-'Validation Checks'!F3158,1500-'Validation Checks'!F3158)</f>
        <v>1500</v>
      </c>
    </row>
    <row r="3159" spans="6:7" hidden="1">
      <c r="F3159">
        <f>'Template A - Products'!I3159+'Template A - Products'!J3159</f>
        <v>0</v>
      </c>
      <c r="G3159">
        <f>IF('Template A - Products'!H3159="Single",750-'Validation Checks'!F3159,1500-'Validation Checks'!F3159)</f>
        <v>1500</v>
      </c>
    </row>
    <row r="3160" spans="6:7" hidden="1">
      <c r="F3160">
        <f>'Template A - Products'!I3160+'Template A - Products'!J3160</f>
        <v>0</v>
      </c>
      <c r="G3160">
        <f>IF('Template A - Products'!H3160="Single",750-'Validation Checks'!F3160,1500-'Validation Checks'!F3160)</f>
        <v>1500</v>
      </c>
    </row>
    <row r="3161" spans="6:7" hidden="1">
      <c r="F3161">
        <f>'Template A - Products'!I3161+'Template A - Products'!J3161</f>
        <v>0</v>
      </c>
      <c r="G3161">
        <f>IF('Template A - Products'!H3161="Single",750-'Validation Checks'!F3161,1500-'Validation Checks'!F3161)</f>
        <v>1500</v>
      </c>
    </row>
    <row r="3162" spans="6:7" hidden="1">
      <c r="F3162">
        <f>'Template A - Products'!I3162+'Template A - Products'!J3162</f>
        <v>0</v>
      </c>
      <c r="G3162">
        <f>IF('Template A - Products'!H3162="Single",750-'Validation Checks'!F3162,1500-'Validation Checks'!F3162)</f>
        <v>1500</v>
      </c>
    </row>
    <row r="3163" spans="6:7" hidden="1">
      <c r="F3163">
        <f>'Template A - Products'!I3163+'Template A - Products'!J3163</f>
        <v>0</v>
      </c>
      <c r="G3163">
        <f>IF('Template A - Products'!H3163="Single",750-'Validation Checks'!F3163,1500-'Validation Checks'!F3163)</f>
        <v>1500</v>
      </c>
    </row>
    <row r="3164" spans="6:7" hidden="1">
      <c r="F3164">
        <f>'Template A - Products'!I3164+'Template A - Products'!J3164</f>
        <v>0</v>
      </c>
      <c r="G3164">
        <f>IF('Template A - Products'!H3164="Single",750-'Validation Checks'!F3164,1500-'Validation Checks'!F3164)</f>
        <v>1500</v>
      </c>
    </row>
    <row r="3165" spans="6:7" hidden="1">
      <c r="F3165">
        <f>'Template A - Products'!I3165+'Template A - Products'!J3165</f>
        <v>0</v>
      </c>
      <c r="G3165">
        <f>IF('Template A - Products'!H3165="Single",750-'Validation Checks'!F3165,1500-'Validation Checks'!F3165)</f>
        <v>1500</v>
      </c>
    </row>
    <row r="3166" spans="6:7" hidden="1">
      <c r="F3166">
        <f>'Template A - Products'!I3166+'Template A - Products'!J3166</f>
        <v>0</v>
      </c>
      <c r="G3166">
        <f>IF('Template A - Products'!H3166="Single",750-'Validation Checks'!F3166,1500-'Validation Checks'!F3166)</f>
        <v>1500</v>
      </c>
    </row>
    <row r="3167" spans="6:7" hidden="1">
      <c r="F3167">
        <f>'Template A - Products'!I3167+'Template A - Products'!J3167</f>
        <v>0</v>
      </c>
      <c r="G3167">
        <f>IF('Template A - Products'!H3167="Single",750-'Validation Checks'!F3167,1500-'Validation Checks'!F3167)</f>
        <v>1500</v>
      </c>
    </row>
    <row r="3168" spans="6:7" hidden="1">
      <c r="F3168">
        <f>'Template A - Products'!I3168+'Template A - Products'!J3168</f>
        <v>0</v>
      </c>
      <c r="G3168">
        <f>IF('Template A - Products'!H3168="Single",750-'Validation Checks'!F3168,1500-'Validation Checks'!F3168)</f>
        <v>1500</v>
      </c>
    </row>
    <row r="3169" spans="6:7" hidden="1">
      <c r="F3169">
        <f>'Template A - Products'!I3169+'Template A - Products'!J3169</f>
        <v>0</v>
      </c>
      <c r="G3169">
        <f>IF('Template A - Products'!H3169="Single",750-'Validation Checks'!F3169,1500-'Validation Checks'!F3169)</f>
        <v>1500</v>
      </c>
    </row>
    <row r="3170" spans="6:7" hidden="1">
      <c r="F3170">
        <f>'Template A - Products'!I3170+'Template A - Products'!J3170</f>
        <v>0</v>
      </c>
      <c r="G3170">
        <f>IF('Template A - Products'!H3170="Single",750-'Validation Checks'!F3170,1500-'Validation Checks'!F3170)</f>
        <v>1500</v>
      </c>
    </row>
    <row r="3171" spans="6:7" hidden="1">
      <c r="F3171">
        <f>'Template A - Products'!I3171+'Template A - Products'!J3171</f>
        <v>0</v>
      </c>
      <c r="G3171">
        <f>IF('Template A - Products'!H3171="Single",750-'Validation Checks'!F3171,1500-'Validation Checks'!F3171)</f>
        <v>1500</v>
      </c>
    </row>
    <row r="3172" spans="6:7" hidden="1">
      <c r="F3172">
        <f>'Template A - Products'!I3172+'Template A - Products'!J3172</f>
        <v>0</v>
      </c>
      <c r="G3172">
        <f>IF('Template A - Products'!H3172="Single",750-'Validation Checks'!F3172,1500-'Validation Checks'!F3172)</f>
        <v>1500</v>
      </c>
    </row>
    <row r="3173" spans="6:7" hidden="1">
      <c r="F3173">
        <f>'Template A - Products'!I3173+'Template A - Products'!J3173</f>
        <v>0</v>
      </c>
      <c r="G3173">
        <f>IF('Template A - Products'!H3173="Single",750-'Validation Checks'!F3173,1500-'Validation Checks'!F3173)</f>
        <v>1500</v>
      </c>
    </row>
    <row r="3174" spans="6:7" hidden="1">
      <c r="F3174">
        <f>'Template A - Products'!I3174+'Template A - Products'!J3174</f>
        <v>0</v>
      </c>
      <c r="G3174">
        <f>IF('Template A - Products'!H3174="Single",750-'Validation Checks'!F3174,1500-'Validation Checks'!F3174)</f>
        <v>1500</v>
      </c>
    </row>
    <row r="3175" spans="6:7" hidden="1">
      <c r="F3175">
        <f>'Template A - Products'!I3175+'Template A - Products'!J3175</f>
        <v>0</v>
      </c>
      <c r="G3175">
        <f>IF('Template A - Products'!H3175="Single",750-'Validation Checks'!F3175,1500-'Validation Checks'!F3175)</f>
        <v>1500</v>
      </c>
    </row>
    <row r="3176" spans="6:7" hidden="1">
      <c r="F3176">
        <f>'Template A - Products'!I3176+'Template A - Products'!J3176</f>
        <v>0</v>
      </c>
      <c r="G3176">
        <f>IF('Template A - Products'!H3176="Single",750-'Validation Checks'!F3176,1500-'Validation Checks'!F3176)</f>
        <v>1500</v>
      </c>
    </row>
    <row r="3177" spans="6:7" hidden="1">
      <c r="F3177">
        <f>'Template A - Products'!I3177+'Template A - Products'!J3177</f>
        <v>0</v>
      </c>
      <c r="G3177">
        <f>IF('Template A - Products'!H3177="Single",750-'Validation Checks'!F3177,1500-'Validation Checks'!F3177)</f>
        <v>1500</v>
      </c>
    </row>
    <row r="3178" spans="6:7" hidden="1">
      <c r="F3178">
        <f>'Template A - Products'!I3178+'Template A - Products'!J3178</f>
        <v>0</v>
      </c>
      <c r="G3178">
        <f>IF('Template A - Products'!H3178="Single",750-'Validation Checks'!F3178,1500-'Validation Checks'!F3178)</f>
        <v>1500</v>
      </c>
    </row>
    <row r="3179" spans="6:7" hidden="1">
      <c r="F3179">
        <f>'Template A - Products'!I3179+'Template A - Products'!J3179</f>
        <v>0</v>
      </c>
      <c r="G3179">
        <f>IF('Template A - Products'!H3179="Single",750-'Validation Checks'!F3179,1500-'Validation Checks'!F3179)</f>
        <v>1500</v>
      </c>
    </row>
    <row r="3180" spans="6:7" hidden="1">
      <c r="F3180">
        <f>'Template A - Products'!I3180+'Template A - Products'!J3180</f>
        <v>0</v>
      </c>
      <c r="G3180">
        <f>IF('Template A - Products'!H3180="Single",750-'Validation Checks'!F3180,1500-'Validation Checks'!F3180)</f>
        <v>1500</v>
      </c>
    </row>
    <row r="3181" spans="6:7" hidden="1">
      <c r="F3181">
        <f>'Template A - Products'!I3181+'Template A - Products'!J3181</f>
        <v>0</v>
      </c>
      <c r="G3181">
        <f>IF('Template A - Products'!H3181="Single",750-'Validation Checks'!F3181,1500-'Validation Checks'!F3181)</f>
        <v>1500</v>
      </c>
    </row>
    <row r="3182" spans="6:7" hidden="1">
      <c r="F3182">
        <f>'Template A - Products'!I3182+'Template A - Products'!J3182</f>
        <v>0</v>
      </c>
      <c r="G3182">
        <f>IF('Template A - Products'!H3182="Single",750-'Validation Checks'!F3182,1500-'Validation Checks'!F3182)</f>
        <v>1500</v>
      </c>
    </row>
    <row r="3183" spans="6:7" hidden="1">
      <c r="F3183">
        <f>'Template A - Products'!I3183+'Template A - Products'!J3183</f>
        <v>0</v>
      </c>
      <c r="G3183">
        <f>IF('Template A - Products'!H3183="Single",750-'Validation Checks'!F3183,1500-'Validation Checks'!F3183)</f>
        <v>1500</v>
      </c>
    </row>
    <row r="3184" spans="6:7" hidden="1">
      <c r="F3184">
        <f>'Template A - Products'!I3184+'Template A - Products'!J3184</f>
        <v>0</v>
      </c>
      <c r="G3184">
        <f>IF('Template A - Products'!H3184="Single",750-'Validation Checks'!F3184,1500-'Validation Checks'!F3184)</f>
        <v>1500</v>
      </c>
    </row>
    <row r="3185" spans="6:7" hidden="1">
      <c r="F3185">
        <f>'Template A - Products'!I3185+'Template A - Products'!J3185</f>
        <v>0</v>
      </c>
      <c r="G3185">
        <f>IF('Template A - Products'!H3185="Single",750-'Validation Checks'!F3185,1500-'Validation Checks'!F3185)</f>
        <v>1500</v>
      </c>
    </row>
    <row r="3186" spans="6:7" hidden="1">
      <c r="F3186">
        <f>'Template A - Products'!I3186+'Template A - Products'!J3186</f>
        <v>0</v>
      </c>
      <c r="G3186">
        <f>IF('Template A - Products'!H3186="Single",750-'Validation Checks'!F3186,1500-'Validation Checks'!F3186)</f>
        <v>1500</v>
      </c>
    </row>
    <row r="3187" spans="6:7" hidden="1">
      <c r="F3187">
        <f>'Template A - Products'!I3187+'Template A - Products'!J3187</f>
        <v>0</v>
      </c>
      <c r="G3187">
        <f>IF('Template A - Products'!H3187="Single",750-'Validation Checks'!F3187,1500-'Validation Checks'!F3187)</f>
        <v>1500</v>
      </c>
    </row>
    <row r="3188" spans="6:7" hidden="1">
      <c r="F3188">
        <f>'Template A - Products'!I3188+'Template A - Products'!J3188</f>
        <v>0</v>
      </c>
      <c r="G3188">
        <f>IF('Template A - Products'!H3188="Single",750-'Validation Checks'!F3188,1500-'Validation Checks'!F3188)</f>
        <v>1500</v>
      </c>
    </row>
    <row r="3189" spans="6:7" hidden="1">
      <c r="F3189">
        <f>'Template A - Products'!I3189+'Template A - Products'!J3189</f>
        <v>0</v>
      </c>
      <c r="G3189">
        <f>IF('Template A - Products'!H3189="Single",750-'Validation Checks'!F3189,1500-'Validation Checks'!F3189)</f>
        <v>1500</v>
      </c>
    </row>
    <row r="3190" spans="6:7" hidden="1">
      <c r="F3190">
        <f>'Template A - Products'!I3190+'Template A - Products'!J3190</f>
        <v>0</v>
      </c>
      <c r="G3190">
        <f>IF('Template A - Products'!H3190="Single",750-'Validation Checks'!F3190,1500-'Validation Checks'!F3190)</f>
        <v>1500</v>
      </c>
    </row>
    <row r="3191" spans="6:7" hidden="1">
      <c r="F3191">
        <f>'Template A - Products'!I3191+'Template A - Products'!J3191</f>
        <v>0</v>
      </c>
      <c r="G3191">
        <f>IF('Template A - Products'!H3191="Single",750-'Validation Checks'!F3191,1500-'Validation Checks'!F3191)</f>
        <v>1500</v>
      </c>
    </row>
    <row r="3192" spans="6:7" hidden="1">
      <c r="F3192">
        <f>'Template A - Products'!I3192+'Template A - Products'!J3192</f>
        <v>0</v>
      </c>
      <c r="G3192">
        <f>IF('Template A - Products'!H3192="Single",750-'Validation Checks'!F3192,1500-'Validation Checks'!F3192)</f>
        <v>1500</v>
      </c>
    </row>
    <row r="3193" spans="6:7" hidden="1">
      <c r="F3193">
        <f>'Template A - Products'!I3193+'Template A - Products'!J3193</f>
        <v>0</v>
      </c>
      <c r="G3193">
        <f>IF('Template A - Products'!H3193="Single",750-'Validation Checks'!F3193,1500-'Validation Checks'!F3193)</f>
        <v>1500</v>
      </c>
    </row>
    <row r="3194" spans="6:7" hidden="1">
      <c r="F3194">
        <f>'Template A - Products'!I3194+'Template A - Products'!J3194</f>
        <v>0</v>
      </c>
      <c r="G3194">
        <f>IF('Template A - Products'!H3194="Single",750-'Validation Checks'!F3194,1500-'Validation Checks'!F3194)</f>
        <v>1500</v>
      </c>
    </row>
    <row r="3195" spans="6:7" hidden="1">
      <c r="F3195">
        <f>'Template A - Products'!I3195+'Template A - Products'!J3195</f>
        <v>0</v>
      </c>
      <c r="G3195">
        <f>IF('Template A - Products'!H3195="Single",750-'Validation Checks'!F3195,1500-'Validation Checks'!F3195)</f>
        <v>1500</v>
      </c>
    </row>
    <row r="3196" spans="6:7" hidden="1">
      <c r="F3196">
        <f>'Template A - Products'!I3196+'Template A - Products'!J3196</f>
        <v>0</v>
      </c>
      <c r="G3196">
        <f>IF('Template A - Products'!H3196="Single",750-'Validation Checks'!F3196,1500-'Validation Checks'!F3196)</f>
        <v>1500</v>
      </c>
    </row>
    <row r="3197" spans="6:7" hidden="1">
      <c r="F3197">
        <f>'Template A - Products'!I3197+'Template A - Products'!J3197</f>
        <v>0</v>
      </c>
      <c r="G3197">
        <f>IF('Template A - Products'!H3197="Single",750-'Validation Checks'!F3197,1500-'Validation Checks'!F3197)</f>
        <v>1500</v>
      </c>
    </row>
    <row r="3198" spans="6:7" hidden="1">
      <c r="F3198">
        <f>'Template A - Products'!I3198+'Template A - Products'!J3198</f>
        <v>0</v>
      </c>
      <c r="G3198">
        <f>IF('Template A - Products'!H3198="Single",750-'Validation Checks'!F3198,1500-'Validation Checks'!F3198)</f>
        <v>1500</v>
      </c>
    </row>
    <row r="3199" spans="6:7" hidden="1">
      <c r="F3199">
        <f>'Template A - Products'!I3199+'Template A - Products'!J3199</f>
        <v>0</v>
      </c>
      <c r="G3199">
        <f>IF('Template A - Products'!H3199="Single",750-'Validation Checks'!F3199,1500-'Validation Checks'!F3199)</f>
        <v>1500</v>
      </c>
    </row>
    <row r="3200" spans="6:7" hidden="1">
      <c r="F3200">
        <f>'Template A - Products'!I3200+'Template A - Products'!J3200</f>
        <v>0</v>
      </c>
      <c r="G3200">
        <f>IF('Template A - Products'!H3200="Single",750-'Validation Checks'!F3200,1500-'Validation Checks'!F3200)</f>
        <v>1500</v>
      </c>
    </row>
    <row r="3201" spans="6:7" hidden="1">
      <c r="F3201">
        <f>'Template A - Products'!I3201+'Template A - Products'!J3201</f>
        <v>0</v>
      </c>
      <c r="G3201">
        <f>IF('Template A - Products'!H3201="Single",750-'Validation Checks'!F3201,1500-'Validation Checks'!F3201)</f>
        <v>1500</v>
      </c>
    </row>
    <row r="3202" spans="6:7" hidden="1">
      <c r="F3202">
        <f>'Template A - Products'!I3202+'Template A - Products'!J3202</f>
        <v>0</v>
      </c>
      <c r="G3202">
        <f>IF('Template A - Products'!H3202="Single",750-'Validation Checks'!F3202,1500-'Validation Checks'!F3202)</f>
        <v>1500</v>
      </c>
    </row>
    <row r="3203" spans="6:7" hidden="1">
      <c r="F3203">
        <f>'Template A - Products'!I3203+'Template A - Products'!J3203</f>
        <v>0</v>
      </c>
      <c r="G3203">
        <f>IF('Template A - Products'!H3203="Single",750-'Validation Checks'!F3203,1500-'Validation Checks'!F3203)</f>
        <v>1500</v>
      </c>
    </row>
    <row r="3204" spans="6:7" hidden="1">
      <c r="F3204">
        <f>'Template A - Products'!I3204+'Template A - Products'!J3204</f>
        <v>0</v>
      </c>
      <c r="G3204">
        <f>IF('Template A - Products'!H3204="Single",750-'Validation Checks'!F3204,1500-'Validation Checks'!F3204)</f>
        <v>1500</v>
      </c>
    </row>
    <row r="3205" spans="6:7" hidden="1">
      <c r="F3205">
        <f>'Template A - Products'!I3205+'Template A - Products'!J3205</f>
        <v>0</v>
      </c>
      <c r="G3205">
        <f>IF('Template A - Products'!H3205="Single",750-'Validation Checks'!F3205,1500-'Validation Checks'!F3205)</f>
        <v>1500</v>
      </c>
    </row>
    <row r="3206" spans="6:7" hidden="1">
      <c r="F3206">
        <f>'Template A - Products'!I3206+'Template A - Products'!J3206</f>
        <v>0</v>
      </c>
      <c r="G3206">
        <f>IF('Template A - Products'!H3206="Single",750-'Validation Checks'!F3206,1500-'Validation Checks'!F3206)</f>
        <v>1500</v>
      </c>
    </row>
    <row r="3207" spans="6:7" hidden="1">
      <c r="F3207">
        <f>'Template A - Products'!I3207+'Template A - Products'!J3207</f>
        <v>0</v>
      </c>
      <c r="G3207">
        <f>IF('Template A - Products'!H3207="Single",750-'Validation Checks'!F3207,1500-'Validation Checks'!F3207)</f>
        <v>1500</v>
      </c>
    </row>
    <row r="3208" spans="6:7" hidden="1">
      <c r="F3208">
        <f>'Template A - Products'!I3208+'Template A - Products'!J3208</f>
        <v>0</v>
      </c>
      <c r="G3208">
        <f>IF('Template A - Products'!H3208="Single",750-'Validation Checks'!F3208,1500-'Validation Checks'!F3208)</f>
        <v>1500</v>
      </c>
    </row>
    <row r="3209" spans="6:7" hidden="1">
      <c r="F3209">
        <f>'Template A - Products'!I3209+'Template A - Products'!J3209</f>
        <v>0</v>
      </c>
      <c r="G3209">
        <f>IF('Template A - Products'!H3209="Single",750-'Validation Checks'!F3209,1500-'Validation Checks'!F3209)</f>
        <v>1500</v>
      </c>
    </row>
    <row r="3210" spans="6:7" hidden="1">
      <c r="F3210">
        <f>'Template A - Products'!I3210+'Template A - Products'!J3210</f>
        <v>0</v>
      </c>
      <c r="G3210">
        <f>IF('Template A - Products'!H3210="Single",750-'Validation Checks'!F3210,1500-'Validation Checks'!F3210)</f>
        <v>1500</v>
      </c>
    </row>
    <row r="3211" spans="6:7" hidden="1">
      <c r="F3211">
        <f>'Template A - Products'!I3211+'Template A - Products'!J3211</f>
        <v>0</v>
      </c>
      <c r="G3211">
        <f>IF('Template A - Products'!H3211="Single",750-'Validation Checks'!F3211,1500-'Validation Checks'!F3211)</f>
        <v>1500</v>
      </c>
    </row>
    <row r="3212" spans="6:7" hidden="1">
      <c r="F3212">
        <f>'Template A - Products'!I3212+'Template A - Products'!J3212</f>
        <v>0</v>
      </c>
      <c r="G3212">
        <f>IF('Template A - Products'!H3212="Single",750-'Validation Checks'!F3212,1500-'Validation Checks'!F3212)</f>
        <v>1500</v>
      </c>
    </row>
    <row r="3213" spans="6:7" hidden="1">
      <c r="F3213">
        <f>'Template A - Products'!I3213+'Template A - Products'!J3213</f>
        <v>0</v>
      </c>
      <c r="G3213">
        <f>IF('Template A - Products'!H3213="Single",750-'Validation Checks'!F3213,1500-'Validation Checks'!F3213)</f>
        <v>1500</v>
      </c>
    </row>
    <row r="3214" spans="6:7" hidden="1">
      <c r="F3214">
        <f>'Template A - Products'!I3214+'Template A - Products'!J3214</f>
        <v>0</v>
      </c>
      <c r="G3214">
        <f>IF('Template A - Products'!H3214="Single",750-'Validation Checks'!F3214,1500-'Validation Checks'!F3214)</f>
        <v>1500</v>
      </c>
    </row>
    <row r="3215" spans="6:7" hidden="1">
      <c r="F3215">
        <f>'Template A - Products'!I3215+'Template A - Products'!J3215</f>
        <v>0</v>
      </c>
      <c r="G3215">
        <f>IF('Template A - Products'!H3215="Single",750-'Validation Checks'!F3215,1500-'Validation Checks'!F3215)</f>
        <v>1500</v>
      </c>
    </row>
    <row r="3216" spans="6:7" hidden="1">
      <c r="F3216">
        <f>'Template A - Products'!I3216+'Template A - Products'!J3216</f>
        <v>0</v>
      </c>
      <c r="G3216">
        <f>IF('Template A - Products'!H3216="Single",750-'Validation Checks'!F3216,1500-'Validation Checks'!F3216)</f>
        <v>1500</v>
      </c>
    </row>
    <row r="3217" spans="6:7" hidden="1">
      <c r="F3217">
        <f>'Template A - Products'!I3217+'Template A - Products'!J3217</f>
        <v>0</v>
      </c>
      <c r="G3217">
        <f>IF('Template A - Products'!H3217="Single",750-'Validation Checks'!F3217,1500-'Validation Checks'!F3217)</f>
        <v>1500</v>
      </c>
    </row>
    <row r="3218" spans="6:7" hidden="1">
      <c r="F3218">
        <f>'Template A - Products'!I3218+'Template A - Products'!J3218</f>
        <v>0</v>
      </c>
      <c r="G3218">
        <f>IF('Template A - Products'!H3218="Single",750-'Validation Checks'!F3218,1500-'Validation Checks'!F3218)</f>
        <v>1500</v>
      </c>
    </row>
    <row r="3219" spans="6:7" hidden="1">
      <c r="F3219">
        <f>'Template A - Products'!I3219+'Template A - Products'!J3219</f>
        <v>0</v>
      </c>
      <c r="G3219">
        <f>IF('Template A - Products'!H3219="Single",750-'Validation Checks'!F3219,1500-'Validation Checks'!F3219)</f>
        <v>1500</v>
      </c>
    </row>
    <row r="3220" spans="6:7" hidden="1">
      <c r="F3220">
        <f>'Template A - Products'!I3220+'Template A - Products'!J3220</f>
        <v>0</v>
      </c>
      <c r="G3220">
        <f>IF('Template A - Products'!H3220="Single",750-'Validation Checks'!F3220,1500-'Validation Checks'!F3220)</f>
        <v>1500</v>
      </c>
    </row>
    <row r="3221" spans="6:7" hidden="1">
      <c r="F3221">
        <f>'Template A - Products'!I3221+'Template A - Products'!J3221</f>
        <v>0</v>
      </c>
      <c r="G3221">
        <f>IF('Template A - Products'!H3221="Single",750-'Validation Checks'!F3221,1500-'Validation Checks'!F3221)</f>
        <v>1500</v>
      </c>
    </row>
    <row r="3222" spans="6:7" hidden="1">
      <c r="F3222">
        <f>'Template A - Products'!I3222+'Template A - Products'!J3222</f>
        <v>0</v>
      </c>
      <c r="G3222">
        <f>IF('Template A - Products'!H3222="Single",750-'Validation Checks'!F3222,1500-'Validation Checks'!F3222)</f>
        <v>1500</v>
      </c>
    </row>
    <row r="3223" spans="6:7" hidden="1">
      <c r="F3223">
        <f>'Template A - Products'!I3223+'Template A - Products'!J3223</f>
        <v>0</v>
      </c>
      <c r="G3223">
        <f>IF('Template A - Products'!H3223="Single",750-'Validation Checks'!F3223,1500-'Validation Checks'!F3223)</f>
        <v>1500</v>
      </c>
    </row>
    <row r="3224" spans="6:7" hidden="1">
      <c r="F3224">
        <f>'Template A - Products'!I3224+'Template A - Products'!J3224</f>
        <v>0</v>
      </c>
      <c r="G3224">
        <f>IF('Template A - Products'!H3224="Single",750-'Validation Checks'!F3224,1500-'Validation Checks'!F3224)</f>
        <v>1500</v>
      </c>
    </row>
    <row r="3225" spans="6:7" hidden="1">
      <c r="F3225">
        <f>'Template A - Products'!I3225+'Template A - Products'!J3225</f>
        <v>0</v>
      </c>
      <c r="G3225">
        <f>IF('Template A - Products'!H3225="Single",750-'Validation Checks'!F3225,1500-'Validation Checks'!F3225)</f>
        <v>1500</v>
      </c>
    </row>
    <row r="3226" spans="6:7" hidden="1">
      <c r="F3226">
        <f>'Template A - Products'!I3226+'Template A - Products'!J3226</f>
        <v>0</v>
      </c>
      <c r="G3226">
        <f>IF('Template A - Products'!H3226="Single",750-'Validation Checks'!F3226,1500-'Validation Checks'!F3226)</f>
        <v>1500</v>
      </c>
    </row>
    <row r="3227" spans="6:7" hidden="1">
      <c r="F3227">
        <f>'Template A - Products'!I3227+'Template A - Products'!J3227</f>
        <v>0</v>
      </c>
      <c r="G3227">
        <f>IF('Template A - Products'!H3227="Single",750-'Validation Checks'!F3227,1500-'Validation Checks'!F3227)</f>
        <v>1500</v>
      </c>
    </row>
    <row r="3228" spans="6:7" hidden="1">
      <c r="F3228">
        <f>'Template A - Products'!I3228+'Template A - Products'!J3228</f>
        <v>0</v>
      </c>
      <c r="G3228">
        <f>IF('Template A - Products'!H3228="Single",750-'Validation Checks'!F3228,1500-'Validation Checks'!F3228)</f>
        <v>1500</v>
      </c>
    </row>
    <row r="3229" spans="6:7" hidden="1">
      <c r="F3229">
        <f>'Template A - Products'!I3229+'Template A - Products'!J3229</f>
        <v>0</v>
      </c>
      <c r="G3229">
        <f>IF('Template A - Products'!H3229="Single",750-'Validation Checks'!F3229,1500-'Validation Checks'!F3229)</f>
        <v>1500</v>
      </c>
    </row>
    <row r="3230" spans="6:7" hidden="1">
      <c r="F3230">
        <f>'Template A - Products'!I3230+'Template A - Products'!J3230</f>
        <v>0</v>
      </c>
      <c r="G3230">
        <f>IF('Template A - Products'!H3230="Single",750-'Validation Checks'!F3230,1500-'Validation Checks'!F3230)</f>
        <v>1500</v>
      </c>
    </row>
    <row r="3231" spans="6:7" hidden="1">
      <c r="F3231">
        <f>'Template A - Products'!I3231+'Template A - Products'!J3231</f>
        <v>0</v>
      </c>
      <c r="G3231">
        <f>IF('Template A - Products'!H3231="Single",750-'Validation Checks'!F3231,1500-'Validation Checks'!F3231)</f>
        <v>1500</v>
      </c>
    </row>
    <row r="3232" spans="6:7" hidden="1">
      <c r="F3232">
        <f>'Template A - Products'!I3232+'Template A - Products'!J3232</f>
        <v>0</v>
      </c>
      <c r="G3232">
        <f>IF('Template A - Products'!H3232="Single",750-'Validation Checks'!F3232,1500-'Validation Checks'!F3232)</f>
        <v>1500</v>
      </c>
    </row>
    <row r="3233" spans="6:7" hidden="1">
      <c r="F3233">
        <f>'Template A - Products'!I3233+'Template A - Products'!J3233</f>
        <v>0</v>
      </c>
      <c r="G3233">
        <f>IF('Template A - Products'!H3233="Single",750-'Validation Checks'!F3233,1500-'Validation Checks'!F3233)</f>
        <v>1500</v>
      </c>
    </row>
    <row r="3234" spans="6:7" hidden="1">
      <c r="F3234">
        <f>'Template A - Products'!I3234+'Template A - Products'!J3234</f>
        <v>0</v>
      </c>
      <c r="G3234">
        <f>IF('Template A - Products'!H3234="Single",750-'Validation Checks'!F3234,1500-'Validation Checks'!F3234)</f>
        <v>1500</v>
      </c>
    </row>
    <row r="3235" spans="6:7" hidden="1">
      <c r="F3235">
        <f>'Template A - Products'!I3235+'Template A - Products'!J3235</f>
        <v>0</v>
      </c>
      <c r="G3235">
        <f>IF('Template A - Products'!H3235="Single",750-'Validation Checks'!F3235,1500-'Validation Checks'!F3235)</f>
        <v>1500</v>
      </c>
    </row>
    <row r="3236" spans="6:7" hidden="1">
      <c r="F3236">
        <f>'Template A - Products'!I3236+'Template A - Products'!J3236</f>
        <v>0</v>
      </c>
      <c r="G3236">
        <f>IF('Template A - Products'!H3236="Single",750-'Validation Checks'!F3236,1500-'Validation Checks'!F3236)</f>
        <v>1500</v>
      </c>
    </row>
    <row r="3237" spans="6:7" hidden="1">
      <c r="F3237">
        <f>'Template A - Products'!I3237+'Template A - Products'!J3237</f>
        <v>0</v>
      </c>
      <c r="G3237">
        <f>IF('Template A - Products'!H3237="Single",750-'Validation Checks'!F3237,1500-'Validation Checks'!F3237)</f>
        <v>1500</v>
      </c>
    </row>
    <row r="3238" spans="6:7" hidden="1">
      <c r="F3238">
        <f>'Template A - Products'!I3238+'Template A - Products'!J3238</f>
        <v>0</v>
      </c>
      <c r="G3238">
        <f>IF('Template A - Products'!H3238="Single",750-'Validation Checks'!F3238,1500-'Validation Checks'!F3238)</f>
        <v>1500</v>
      </c>
    </row>
    <row r="3239" spans="6:7" hidden="1">
      <c r="F3239">
        <f>'Template A - Products'!I3239+'Template A - Products'!J3239</f>
        <v>0</v>
      </c>
      <c r="G3239">
        <f>IF('Template A - Products'!H3239="Single",750-'Validation Checks'!F3239,1500-'Validation Checks'!F3239)</f>
        <v>1500</v>
      </c>
    </row>
    <row r="3240" spans="6:7" hidden="1">
      <c r="F3240">
        <f>'Template A - Products'!I3240+'Template A - Products'!J3240</f>
        <v>0</v>
      </c>
      <c r="G3240">
        <f>IF('Template A - Products'!H3240="Single",750-'Validation Checks'!F3240,1500-'Validation Checks'!F3240)</f>
        <v>1500</v>
      </c>
    </row>
    <row r="3241" spans="6:7" hidden="1">
      <c r="F3241">
        <f>'Template A - Products'!I3241+'Template A - Products'!J3241</f>
        <v>0</v>
      </c>
      <c r="G3241">
        <f>IF('Template A - Products'!H3241="Single",750-'Validation Checks'!F3241,1500-'Validation Checks'!F3241)</f>
        <v>1500</v>
      </c>
    </row>
    <row r="3242" spans="6:7" hidden="1">
      <c r="F3242">
        <f>'Template A - Products'!I3242+'Template A - Products'!J3242</f>
        <v>0</v>
      </c>
      <c r="G3242">
        <f>IF('Template A - Products'!H3242="Single",750-'Validation Checks'!F3242,1500-'Validation Checks'!F3242)</f>
        <v>1500</v>
      </c>
    </row>
    <row r="3243" spans="6:7" hidden="1">
      <c r="F3243">
        <f>'Template A - Products'!I3243+'Template A - Products'!J3243</f>
        <v>0</v>
      </c>
      <c r="G3243">
        <f>IF('Template A - Products'!H3243="Single",750-'Validation Checks'!F3243,1500-'Validation Checks'!F3243)</f>
        <v>1500</v>
      </c>
    </row>
    <row r="3244" spans="6:7" hidden="1">
      <c r="F3244">
        <f>'Template A - Products'!I3244+'Template A - Products'!J3244</f>
        <v>0</v>
      </c>
      <c r="G3244">
        <f>IF('Template A - Products'!H3244="Single",750-'Validation Checks'!F3244,1500-'Validation Checks'!F3244)</f>
        <v>1500</v>
      </c>
    </row>
    <row r="3245" spans="6:7" hidden="1">
      <c r="F3245">
        <f>'Template A - Products'!I3245+'Template A - Products'!J3245</f>
        <v>0</v>
      </c>
      <c r="G3245">
        <f>IF('Template A - Products'!H3245="Single",750-'Validation Checks'!F3245,1500-'Validation Checks'!F3245)</f>
        <v>1500</v>
      </c>
    </row>
    <row r="3246" spans="6:7" hidden="1">
      <c r="F3246">
        <f>'Template A - Products'!I3246+'Template A - Products'!J3246</f>
        <v>0</v>
      </c>
      <c r="G3246">
        <f>IF('Template A - Products'!H3246="Single",750-'Validation Checks'!F3246,1500-'Validation Checks'!F3246)</f>
        <v>1500</v>
      </c>
    </row>
    <row r="3247" spans="6:7" hidden="1">
      <c r="F3247">
        <f>'Template A - Products'!I3247+'Template A - Products'!J3247</f>
        <v>0</v>
      </c>
      <c r="G3247">
        <f>IF('Template A - Products'!H3247="Single",750-'Validation Checks'!F3247,1500-'Validation Checks'!F3247)</f>
        <v>1500</v>
      </c>
    </row>
    <row r="3248" spans="6:7" hidden="1">
      <c r="F3248">
        <f>'Template A - Products'!I3248+'Template A - Products'!J3248</f>
        <v>0</v>
      </c>
      <c r="G3248">
        <f>IF('Template A - Products'!H3248="Single",750-'Validation Checks'!F3248,1500-'Validation Checks'!F3248)</f>
        <v>1500</v>
      </c>
    </row>
    <row r="3249" spans="6:7" hidden="1">
      <c r="F3249">
        <f>'Template A - Products'!I3249+'Template A - Products'!J3249</f>
        <v>0</v>
      </c>
      <c r="G3249">
        <f>IF('Template A - Products'!H3249="Single",750-'Validation Checks'!F3249,1500-'Validation Checks'!F3249)</f>
        <v>1500</v>
      </c>
    </row>
    <row r="3250" spans="6:7" hidden="1">
      <c r="F3250">
        <f>'Template A - Products'!I3250+'Template A - Products'!J3250</f>
        <v>0</v>
      </c>
      <c r="G3250">
        <f>IF('Template A - Products'!H3250="Single",750-'Validation Checks'!F3250,1500-'Validation Checks'!F3250)</f>
        <v>1500</v>
      </c>
    </row>
    <row r="3251" spans="6:7" hidden="1">
      <c r="F3251">
        <f>'Template A - Products'!I3251+'Template A - Products'!J3251</f>
        <v>0</v>
      </c>
      <c r="G3251">
        <f>IF('Template A - Products'!H3251="Single",750-'Validation Checks'!F3251,1500-'Validation Checks'!F3251)</f>
        <v>1500</v>
      </c>
    </row>
    <row r="3252" spans="6:7" hidden="1">
      <c r="F3252">
        <f>'Template A - Products'!I3252+'Template A - Products'!J3252</f>
        <v>0</v>
      </c>
      <c r="G3252">
        <f>IF('Template A - Products'!H3252="Single",750-'Validation Checks'!F3252,1500-'Validation Checks'!F3252)</f>
        <v>1500</v>
      </c>
    </row>
    <row r="3253" spans="6:7" hidden="1">
      <c r="F3253">
        <f>'Template A - Products'!I3253+'Template A - Products'!J3253</f>
        <v>0</v>
      </c>
      <c r="G3253">
        <f>IF('Template A - Products'!H3253="Single",750-'Validation Checks'!F3253,1500-'Validation Checks'!F3253)</f>
        <v>1500</v>
      </c>
    </row>
    <row r="3254" spans="6:7" hidden="1">
      <c r="F3254">
        <f>'Template A - Products'!I3254+'Template A - Products'!J3254</f>
        <v>0</v>
      </c>
      <c r="G3254">
        <f>IF('Template A - Products'!H3254="Single",750-'Validation Checks'!F3254,1500-'Validation Checks'!F3254)</f>
        <v>1500</v>
      </c>
    </row>
    <row r="3255" spans="6:7" hidden="1">
      <c r="F3255">
        <f>'Template A - Products'!I3255+'Template A - Products'!J3255</f>
        <v>0</v>
      </c>
      <c r="G3255">
        <f>IF('Template A - Products'!H3255="Single",750-'Validation Checks'!F3255,1500-'Validation Checks'!F3255)</f>
        <v>1500</v>
      </c>
    </row>
    <row r="3256" spans="6:7" hidden="1">
      <c r="F3256">
        <f>'Template A - Products'!I3256+'Template A - Products'!J3256</f>
        <v>0</v>
      </c>
      <c r="G3256">
        <f>IF('Template A - Products'!H3256="Single",750-'Validation Checks'!F3256,1500-'Validation Checks'!F3256)</f>
        <v>1500</v>
      </c>
    </row>
    <row r="3257" spans="6:7" hidden="1">
      <c r="F3257">
        <f>'Template A - Products'!I3257+'Template A - Products'!J3257</f>
        <v>0</v>
      </c>
      <c r="G3257">
        <f>IF('Template A - Products'!H3257="Single",750-'Validation Checks'!F3257,1500-'Validation Checks'!F3257)</f>
        <v>1500</v>
      </c>
    </row>
    <row r="3258" spans="6:7" hidden="1">
      <c r="F3258">
        <f>'Template A - Products'!I3258+'Template A - Products'!J3258</f>
        <v>0</v>
      </c>
      <c r="G3258">
        <f>IF('Template A - Products'!H3258="Single",750-'Validation Checks'!F3258,1500-'Validation Checks'!F3258)</f>
        <v>1500</v>
      </c>
    </row>
    <row r="3259" spans="6:7" hidden="1">
      <c r="F3259">
        <f>'Template A - Products'!I3259+'Template A - Products'!J3259</f>
        <v>0</v>
      </c>
      <c r="G3259">
        <f>IF('Template A - Products'!H3259="Single",750-'Validation Checks'!F3259,1500-'Validation Checks'!F3259)</f>
        <v>1500</v>
      </c>
    </row>
    <row r="3260" spans="6:7" hidden="1">
      <c r="F3260">
        <f>'Template A - Products'!I3260+'Template A - Products'!J3260</f>
        <v>0</v>
      </c>
      <c r="G3260">
        <f>IF('Template A - Products'!H3260="Single",750-'Validation Checks'!F3260,1500-'Validation Checks'!F3260)</f>
        <v>1500</v>
      </c>
    </row>
    <row r="3261" spans="6:7" hidden="1">
      <c r="F3261">
        <f>'Template A - Products'!I3261+'Template A - Products'!J3261</f>
        <v>0</v>
      </c>
      <c r="G3261">
        <f>IF('Template A - Products'!H3261="Single",750-'Validation Checks'!F3261,1500-'Validation Checks'!F3261)</f>
        <v>1500</v>
      </c>
    </row>
    <row r="3262" spans="6:7" hidden="1">
      <c r="F3262">
        <f>'Template A - Products'!I3262+'Template A - Products'!J3262</f>
        <v>0</v>
      </c>
      <c r="G3262">
        <f>IF('Template A - Products'!H3262="Single",750-'Validation Checks'!F3262,1500-'Validation Checks'!F3262)</f>
        <v>1500</v>
      </c>
    </row>
    <row r="3263" spans="6:7" hidden="1">
      <c r="F3263">
        <f>'Template A - Products'!I3263+'Template A - Products'!J3263</f>
        <v>0</v>
      </c>
      <c r="G3263">
        <f>IF('Template A - Products'!H3263="Single",750-'Validation Checks'!F3263,1500-'Validation Checks'!F3263)</f>
        <v>1500</v>
      </c>
    </row>
    <row r="3264" spans="6:7" hidden="1">
      <c r="F3264">
        <f>'Template A - Products'!I3264+'Template A - Products'!J3264</f>
        <v>0</v>
      </c>
      <c r="G3264">
        <f>IF('Template A - Products'!H3264="Single",750-'Validation Checks'!F3264,1500-'Validation Checks'!F3264)</f>
        <v>1500</v>
      </c>
    </row>
    <row r="3265" spans="6:7" hidden="1">
      <c r="F3265">
        <f>'Template A - Products'!I3265+'Template A - Products'!J3265</f>
        <v>0</v>
      </c>
      <c r="G3265">
        <f>IF('Template A - Products'!H3265="Single",750-'Validation Checks'!F3265,1500-'Validation Checks'!F3265)</f>
        <v>1500</v>
      </c>
    </row>
    <row r="3266" spans="6:7" hidden="1">
      <c r="F3266">
        <f>'Template A - Products'!I3266+'Template A - Products'!J3266</f>
        <v>0</v>
      </c>
      <c r="G3266">
        <f>IF('Template A - Products'!H3266="Single",750-'Validation Checks'!F3266,1500-'Validation Checks'!F3266)</f>
        <v>1500</v>
      </c>
    </row>
    <row r="3267" spans="6:7" hidden="1">
      <c r="F3267">
        <f>'Template A - Products'!I3267+'Template A - Products'!J3267</f>
        <v>0</v>
      </c>
      <c r="G3267">
        <f>IF('Template A - Products'!H3267="Single",750-'Validation Checks'!F3267,1500-'Validation Checks'!F3267)</f>
        <v>1500</v>
      </c>
    </row>
    <row r="3268" spans="6:7" hidden="1">
      <c r="F3268">
        <f>'Template A - Products'!I3268+'Template A - Products'!J3268</f>
        <v>0</v>
      </c>
      <c r="G3268">
        <f>IF('Template A - Products'!H3268="Single",750-'Validation Checks'!F3268,1500-'Validation Checks'!F3268)</f>
        <v>1500</v>
      </c>
    </row>
    <row r="3269" spans="6:7" hidden="1">
      <c r="F3269">
        <f>'Template A - Products'!I3269+'Template A - Products'!J3269</f>
        <v>0</v>
      </c>
      <c r="G3269">
        <f>IF('Template A - Products'!H3269="Single",750-'Validation Checks'!F3269,1500-'Validation Checks'!F3269)</f>
        <v>1500</v>
      </c>
    </row>
    <row r="3270" spans="6:7" hidden="1">
      <c r="F3270">
        <f>'Template A - Products'!I3270+'Template A - Products'!J3270</f>
        <v>0</v>
      </c>
      <c r="G3270">
        <f>IF('Template A - Products'!H3270="Single",750-'Validation Checks'!F3270,1500-'Validation Checks'!F3270)</f>
        <v>1500</v>
      </c>
    </row>
    <row r="3271" spans="6:7" hidden="1">
      <c r="F3271">
        <f>'Template A - Products'!I3271+'Template A - Products'!J3271</f>
        <v>0</v>
      </c>
      <c r="G3271">
        <f>IF('Template A - Products'!H3271="Single",750-'Validation Checks'!F3271,1500-'Validation Checks'!F3271)</f>
        <v>1500</v>
      </c>
    </row>
    <row r="3272" spans="6:7" hidden="1">
      <c r="F3272">
        <f>'Template A - Products'!I3272+'Template A - Products'!J3272</f>
        <v>0</v>
      </c>
      <c r="G3272">
        <f>IF('Template A - Products'!H3272="Single",750-'Validation Checks'!F3272,1500-'Validation Checks'!F3272)</f>
        <v>1500</v>
      </c>
    </row>
    <row r="3273" spans="6:7" hidden="1">
      <c r="F3273">
        <f>'Template A - Products'!I3273+'Template A - Products'!J3273</f>
        <v>0</v>
      </c>
      <c r="G3273">
        <f>IF('Template A - Products'!H3273="Single",750-'Validation Checks'!F3273,1500-'Validation Checks'!F3273)</f>
        <v>1500</v>
      </c>
    </row>
    <row r="3274" spans="6:7" hidden="1">
      <c r="F3274">
        <f>'Template A - Products'!I3274+'Template A - Products'!J3274</f>
        <v>0</v>
      </c>
      <c r="G3274">
        <f>IF('Template A - Products'!H3274="Single",750-'Validation Checks'!F3274,1500-'Validation Checks'!F3274)</f>
        <v>1500</v>
      </c>
    </row>
    <row r="3275" spans="6:7" hidden="1">
      <c r="F3275">
        <f>'Template A - Products'!I3275+'Template A - Products'!J3275</f>
        <v>0</v>
      </c>
      <c r="G3275">
        <f>IF('Template A - Products'!H3275="Single",750-'Validation Checks'!F3275,1500-'Validation Checks'!F3275)</f>
        <v>1500</v>
      </c>
    </row>
    <row r="3276" spans="6:7" hidden="1">
      <c r="F3276">
        <f>'Template A - Products'!I3276+'Template A - Products'!J3276</f>
        <v>0</v>
      </c>
      <c r="G3276">
        <f>IF('Template A - Products'!H3276="Single",750-'Validation Checks'!F3276,1500-'Validation Checks'!F3276)</f>
        <v>1500</v>
      </c>
    </row>
    <row r="3277" spans="6:7" hidden="1">
      <c r="F3277">
        <f>'Template A - Products'!I3277+'Template A - Products'!J3277</f>
        <v>0</v>
      </c>
      <c r="G3277">
        <f>IF('Template A - Products'!H3277="Single",750-'Validation Checks'!F3277,1500-'Validation Checks'!F3277)</f>
        <v>1500</v>
      </c>
    </row>
    <row r="3278" spans="6:7" hidden="1">
      <c r="F3278">
        <f>'Template A - Products'!I3278+'Template A - Products'!J3278</f>
        <v>0</v>
      </c>
      <c r="G3278">
        <f>IF('Template A - Products'!H3278="Single",750-'Validation Checks'!F3278,1500-'Validation Checks'!F3278)</f>
        <v>1500</v>
      </c>
    </row>
    <row r="3279" spans="6:7" hidden="1">
      <c r="F3279">
        <f>'Template A - Products'!I3279+'Template A - Products'!J3279</f>
        <v>0</v>
      </c>
      <c r="G3279">
        <f>IF('Template A - Products'!H3279="Single",750-'Validation Checks'!F3279,1500-'Validation Checks'!F3279)</f>
        <v>1500</v>
      </c>
    </row>
    <row r="3280" spans="6:7" hidden="1">
      <c r="F3280">
        <f>'Template A - Products'!I3280+'Template A - Products'!J3280</f>
        <v>0</v>
      </c>
      <c r="G3280">
        <f>IF('Template A - Products'!H3280="Single",750-'Validation Checks'!F3280,1500-'Validation Checks'!F3280)</f>
        <v>1500</v>
      </c>
    </row>
    <row r="3281" spans="6:7" hidden="1">
      <c r="F3281">
        <f>'Template A - Products'!I3281+'Template A - Products'!J3281</f>
        <v>0</v>
      </c>
      <c r="G3281">
        <f>IF('Template A - Products'!H3281="Single",750-'Validation Checks'!F3281,1500-'Validation Checks'!F3281)</f>
        <v>1500</v>
      </c>
    </row>
    <row r="3282" spans="6:7" hidden="1">
      <c r="F3282">
        <f>'Template A - Products'!I3282+'Template A - Products'!J3282</f>
        <v>0</v>
      </c>
      <c r="G3282">
        <f>IF('Template A - Products'!H3282="Single",750-'Validation Checks'!F3282,1500-'Validation Checks'!F3282)</f>
        <v>1500</v>
      </c>
    </row>
    <row r="3283" spans="6:7" hidden="1">
      <c r="F3283">
        <f>'Template A - Products'!I3283+'Template A - Products'!J3283</f>
        <v>0</v>
      </c>
      <c r="G3283">
        <f>IF('Template A - Products'!H3283="Single",750-'Validation Checks'!F3283,1500-'Validation Checks'!F3283)</f>
        <v>1500</v>
      </c>
    </row>
    <row r="3284" spans="6:7" hidden="1">
      <c r="F3284">
        <f>'Template A - Products'!I3284+'Template A - Products'!J3284</f>
        <v>0</v>
      </c>
      <c r="G3284">
        <f>IF('Template A - Products'!H3284="Single",750-'Validation Checks'!F3284,1500-'Validation Checks'!F3284)</f>
        <v>1500</v>
      </c>
    </row>
    <row r="3285" spans="6:7" hidden="1">
      <c r="F3285">
        <f>'Template A - Products'!I3285+'Template A - Products'!J3285</f>
        <v>0</v>
      </c>
      <c r="G3285">
        <f>IF('Template A - Products'!H3285="Single",750-'Validation Checks'!F3285,1500-'Validation Checks'!F3285)</f>
        <v>1500</v>
      </c>
    </row>
    <row r="3286" spans="6:7" hidden="1">
      <c r="F3286">
        <f>'Template A - Products'!I3286+'Template A - Products'!J3286</f>
        <v>0</v>
      </c>
      <c r="G3286">
        <f>IF('Template A - Products'!H3286="Single",750-'Validation Checks'!F3286,1500-'Validation Checks'!F3286)</f>
        <v>1500</v>
      </c>
    </row>
    <row r="3287" spans="6:7" hidden="1">
      <c r="F3287">
        <f>'Template A - Products'!I3287+'Template A - Products'!J3287</f>
        <v>0</v>
      </c>
      <c r="G3287">
        <f>IF('Template A - Products'!H3287="Single",750-'Validation Checks'!F3287,1500-'Validation Checks'!F3287)</f>
        <v>1500</v>
      </c>
    </row>
    <row r="3288" spans="6:7" hidden="1">
      <c r="F3288">
        <f>'Template A - Products'!I3288+'Template A - Products'!J3288</f>
        <v>0</v>
      </c>
      <c r="G3288">
        <f>IF('Template A - Products'!H3288="Single",750-'Validation Checks'!F3288,1500-'Validation Checks'!F3288)</f>
        <v>1500</v>
      </c>
    </row>
    <row r="3289" spans="6:7" hidden="1">
      <c r="F3289">
        <f>'Template A - Products'!I3289+'Template A - Products'!J3289</f>
        <v>0</v>
      </c>
      <c r="G3289">
        <f>IF('Template A - Products'!H3289="Single",750-'Validation Checks'!F3289,1500-'Validation Checks'!F3289)</f>
        <v>1500</v>
      </c>
    </row>
    <row r="3290" spans="6:7" hidden="1">
      <c r="F3290">
        <f>'Template A - Products'!I3290+'Template A - Products'!J3290</f>
        <v>0</v>
      </c>
      <c r="G3290">
        <f>IF('Template A - Products'!H3290="Single",750-'Validation Checks'!F3290,1500-'Validation Checks'!F3290)</f>
        <v>1500</v>
      </c>
    </row>
    <row r="3291" spans="6:7" hidden="1">
      <c r="F3291">
        <f>'Template A - Products'!I3291+'Template A - Products'!J3291</f>
        <v>0</v>
      </c>
      <c r="G3291">
        <f>IF('Template A - Products'!H3291="Single",750-'Validation Checks'!F3291,1500-'Validation Checks'!F3291)</f>
        <v>1500</v>
      </c>
    </row>
    <row r="3292" spans="6:7" hidden="1">
      <c r="F3292">
        <f>'Template A - Products'!I3292+'Template A - Products'!J3292</f>
        <v>0</v>
      </c>
      <c r="G3292">
        <f>IF('Template A - Products'!H3292="Single",750-'Validation Checks'!F3292,1500-'Validation Checks'!F3292)</f>
        <v>1500</v>
      </c>
    </row>
    <row r="3293" spans="6:7" hidden="1">
      <c r="F3293">
        <f>'Template A - Products'!I3293+'Template A - Products'!J3293</f>
        <v>0</v>
      </c>
      <c r="G3293">
        <f>IF('Template A - Products'!H3293="Single",750-'Validation Checks'!F3293,1500-'Validation Checks'!F3293)</f>
        <v>1500</v>
      </c>
    </row>
    <row r="3294" spans="6:7" hidden="1">
      <c r="F3294">
        <f>'Template A - Products'!I3294+'Template A - Products'!J3294</f>
        <v>0</v>
      </c>
      <c r="G3294">
        <f>IF('Template A - Products'!H3294="Single",750-'Validation Checks'!F3294,1500-'Validation Checks'!F3294)</f>
        <v>1500</v>
      </c>
    </row>
    <row r="3295" spans="6:7" hidden="1">
      <c r="F3295">
        <f>'Template A - Products'!I3295+'Template A - Products'!J3295</f>
        <v>0</v>
      </c>
      <c r="G3295">
        <f>IF('Template A - Products'!H3295="Single",750-'Validation Checks'!F3295,1500-'Validation Checks'!F3295)</f>
        <v>1500</v>
      </c>
    </row>
    <row r="3296" spans="6:7" hidden="1">
      <c r="F3296">
        <f>'Template A - Products'!I3296+'Template A - Products'!J3296</f>
        <v>0</v>
      </c>
      <c r="G3296">
        <f>IF('Template A - Products'!H3296="Single",750-'Validation Checks'!F3296,1500-'Validation Checks'!F3296)</f>
        <v>1500</v>
      </c>
    </row>
    <row r="3297" spans="6:7" hidden="1">
      <c r="F3297">
        <f>'Template A - Products'!I3297+'Template A - Products'!J3297</f>
        <v>0</v>
      </c>
      <c r="G3297">
        <f>IF('Template A - Products'!H3297="Single",750-'Validation Checks'!F3297,1500-'Validation Checks'!F3297)</f>
        <v>1500</v>
      </c>
    </row>
    <row r="3298" spans="6:7" hidden="1">
      <c r="F3298">
        <f>'Template A - Products'!I3298+'Template A - Products'!J3298</f>
        <v>0</v>
      </c>
      <c r="G3298">
        <f>IF('Template A - Products'!H3298="Single",750-'Validation Checks'!F3298,1500-'Validation Checks'!F3298)</f>
        <v>1500</v>
      </c>
    </row>
    <row r="3299" spans="6:7" hidden="1">
      <c r="F3299">
        <f>'Template A - Products'!I3299+'Template A - Products'!J3299</f>
        <v>0</v>
      </c>
      <c r="G3299">
        <f>IF('Template A - Products'!H3299="Single",750-'Validation Checks'!F3299,1500-'Validation Checks'!F3299)</f>
        <v>1500</v>
      </c>
    </row>
    <row r="3300" spans="6:7" hidden="1">
      <c r="F3300">
        <f>'Template A - Products'!I3300+'Template A - Products'!J3300</f>
        <v>0</v>
      </c>
      <c r="G3300">
        <f>IF('Template A - Products'!H3300="Single",750-'Validation Checks'!F3300,1500-'Validation Checks'!F3300)</f>
        <v>1500</v>
      </c>
    </row>
    <row r="3301" spans="6:7" hidden="1">
      <c r="F3301">
        <f>'Template A - Products'!I3301+'Template A - Products'!J3301</f>
        <v>0</v>
      </c>
      <c r="G3301">
        <f>IF('Template A - Products'!H3301="Single",750-'Validation Checks'!F3301,1500-'Validation Checks'!F3301)</f>
        <v>1500</v>
      </c>
    </row>
    <row r="3302" spans="6:7" hidden="1">
      <c r="F3302">
        <f>'Template A - Products'!I3302+'Template A - Products'!J3302</f>
        <v>0</v>
      </c>
      <c r="G3302">
        <f>IF('Template A - Products'!H3302="Single",750-'Validation Checks'!F3302,1500-'Validation Checks'!F3302)</f>
        <v>1500</v>
      </c>
    </row>
    <row r="3303" spans="6:7" hidden="1">
      <c r="F3303">
        <f>'Template A - Products'!I3303+'Template A - Products'!J3303</f>
        <v>0</v>
      </c>
      <c r="G3303">
        <f>IF('Template A - Products'!H3303="Single",750-'Validation Checks'!F3303,1500-'Validation Checks'!F3303)</f>
        <v>1500</v>
      </c>
    </row>
    <row r="3304" spans="6:7" hidden="1">
      <c r="F3304">
        <f>'Template A - Products'!I3304+'Template A - Products'!J3304</f>
        <v>0</v>
      </c>
      <c r="G3304">
        <f>IF('Template A - Products'!H3304="Single",750-'Validation Checks'!F3304,1500-'Validation Checks'!F3304)</f>
        <v>1500</v>
      </c>
    </row>
    <row r="3305" spans="6:7" hidden="1">
      <c r="F3305">
        <f>'Template A - Products'!I3305+'Template A - Products'!J3305</f>
        <v>0</v>
      </c>
      <c r="G3305">
        <f>IF('Template A - Products'!H3305="Single",750-'Validation Checks'!F3305,1500-'Validation Checks'!F3305)</f>
        <v>1500</v>
      </c>
    </row>
    <row r="3306" spans="6:7" hidden="1">
      <c r="F3306">
        <f>'Template A - Products'!I3306+'Template A - Products'!J3306</f>
        <v>0</v>
      </c>
      <c r="G3306">
        <f>IF('Template A - Products'!H3306="Single",750-'Validation Checks'!F3306,1500-'Validation Checks'!F3306)</f>
        <v>1500</v>
      </c>
    </row>
    <row r="3307" spans="6:7" hidden="1">
      <c r="F3307">
        <f>'Template A - Products'!I3307+'Template A - Products'!J3307</f>
        <v>0</v>
      </c>
      <c r="G3307">
        <f>IF('Template A - Products'!H3307="Single",750-'Validation Checks'!F3307,1500-'Validation Checks'!F3307)</f>
        <v>1500</v>
      </c>
    </row>
    <row r="3308" spans="6:7" hidden="1">
      <c r="F3308">
        <f>'Template A - Products'!I3308+'Template A - Products'!J3308</f>
        <v>0</v>
      </c>
      <c r="G3308">
        <f>IF('Template A - Products'!H3308="Single",750-'Validation Checks'!F3308,1500-'Validation Checks'!F3308)</f>
        <v>1500</v>
      </c>
    </row>
    <row r="3309" spans="6:7" hidden="1">
      <c r="F3309">
        <f>'Template A - Products'!I3309+'Template A - Products'!J3309</f>
        <v>0</v>
      </c>
      <c r="G3309">
        <f>IF('Template A - Products'!H3309="Single",750-'Validation Checks'!F3309,1500-'Validation Checks'!F3309)</f>
        <v>1500</v>
      </c>
    </row>
    <row r="3310" spans="6:7" hidden="1">
      <c r="F3310">
        <f>'Template A - Products'!I3310+'Template A - Products'!J3310</f>
        <v>0</v>
      </c>
      <c r="G3310">
        <f>IF('Template A - Products'!H3310="Single",750-'Validation Checks'!F3310,1500-'Validation Checks'!F3310)</f>
        <v>1500</v>
      </c>
    </row>
    <row r="3311" spans="6:7" hidden="1">
      <c r="F3311">
        <f>'Template A - Products'!I3311+'Template A - Products'!J3311</f>
        <v>0</v>
      </c>
      <c r="G3311">
        <f>IF('Template A - Products'!H3311="Single",750-'Validation Checks'!F3311,1500-'Validation Checks'!F3311)</f>
        <v>1500</v>
      </c>
    </row>
    <row r="3312" spans="6:7" hidden="1">
      <c r="F3312">
        <f>'Template A - Products'!I3312+'Template A - Products'!J3312</f>
        <v>0</v>
      </c>
      <c r="G3312">
        <f>IF('Template A - Products'!H3312="Single",750-'Validation Checks'!F3312,1500-'Validation Checks'!F3312)</f>
        <v>1500</v>
      </c>
    </row>
    <row r="3313" spans="6:7" hidden="1">
      <c r="F3313">
        <f>'Template A - Products'!I3313+'Template A - Products'!J3313</f>
        <v>0</v>
      </c>
      <c r="G3313">
        <f>IF('Template A - Products'!H3313="Single",750-'Validation Checks'!F3313,1500-'Validation Checks'!F3313)</f>
        <v>1500</v>
      </c>
    </row>
    <row r="3314" spans="6:7" hidden="1">
      <c r="F3314">
        <f>'Template A - Products'!I3314+'Template A - Products'!J3314</f>
        <v>0</v>
      </c>
      <c r="G3314">
        <f>IF('Template A - Products'!H3314="Single",750-'Validation Checks'!F3314,1500-'Validation Checks'!F3314)</f>
        <v>1500</v>
      </c>
    </row>
    <row r="3315" spans="6:7" hidden="1">
      <c r="F3315">
        <f>'Template A - Products'!I3315+'Template A - Products'!J3315</f>
        <v>0</v>
      </c>
      <c r="G3315">
        <f>IF('Template A - Products'!H3315="Single",750-'Validation Checks'!F3315,1500-'Validation Checks'!F3315)</f>
        <v>1500</v>
      </c>
    </row>
    <row r="3316" spans="6:7" hidden="1">
      <c r="F3316">
        <f>'Template A - Products'!I3316+'Template A - Products'!J3316</f>
        <v>0</v>
      </c>
      <c r="G3316">
        <f>IF('Template A - Products'!H3316="Single",750-'Validation Checks'!F3316,1500-'Validation Checks'!F3316)</f>
        <v>1500</v>
      </c>
    </row>
    <row r="3317" spans="6:7" hidden="1">
      <c r="F3317">
        <f>'Template A - Products'!I3317+'Template A - Products'!J3317</f>
        <v>0</v>
      </c>
      <c r="G3317">
        <f>IF('Template A - Products'!H3317="Single",750-'Validation Checks'!F3317,1500-'Validation Checks'!F3317)</f>
        <v>1500</v>
      </c>
    </row>
    <row r="3318" spans="6:7" hidden="1">
      <c r="F3318">
        <f>'Template A - Products'!I3318+'Template A - Products'!J3318</f>
        <v>0</v>
      </c>
      <c r="G3318">
        <f>IF('Template A - Products'!H3318="Single",750-'Validation Checks'!F3318,1500-'Validation Checks'!F3318)</f>
        <v>1500</v>
      </c>
    </row>
    <row r="3319" spans="6:7" hidden="1">
      <c r="F3319">
        <f>'Template A - Products'!I3319+'Template A - Products'!J3319</f>
        <v>0</v>
      </c>
      <c r="G3319">
        <f>IF('Template A - Products'!H3319="Single",750-'Validation Checks'!F3319,1500-'Validation Checks'!F3319)</f>
        <v>1500</v>
      </c>
    </row>
    <row r="3320" spans="6:7" hidden="1">
      <c r="F3320">
        <f>'Template A - Products'!I3320+'Template A - Products'!J3320</f>
        <v>0</v>
      </c>
      <c r="G3320">
        <f>IF('Template A - Products'!H3320="Single",750-'Validation Checks'!F3320,1500-'Validation Checks'!F3320)</f>
        <v>1500</v>
      </c>
    </row>
    <row r="3321" spans="6:7" hidden="1">
      <c r="F3321">
        <f>'Template A - Products'!I3321+'Template A - Products'!J3321</f>
        <v>0</v>
      </c>
      <c r="G3321">
        <f>IF('Template A - Products'!H3321="Single",750-'Validation Checks'!F3321,1500-'Validation Checks'!F3321)</f>
        <v>1500</v>
      </c>
    </row>
    <row r="3322" spans="6:7" hidden="1">
      <c r="F3322">
        <f>'Template A - Products'!I3322+'Template A - Products'!J3322</f>
        <v>0</v>
      </c>
      <c r="G3322">
        <f>IF('Template A - Products'!H3322="Single",750-'Validation Checks'!F3322,1500-'Validation Checks'!F3322)</f>
        <v>1500</v>
      </c>
    </row>
    <row r="3323" spans="6:7" hidden="1">
      <c r="F3323">
        <f>'Template A - Products'!I3323+'Template A - Products'!J3323</f>
        <v>0</v>
      </c>
      <c r="G3323">
        <f>IF('Template A - Products'!H3323="Single",750-'Validation Checks'!F3323,1500-'Validation Checks'!F3323)</f>
        <v>1500</v>
      </c>
    </row>
    <row r="3324" spans="6:7" hidden="1">
      <c r="F3324">
        <f>'Template A - Products'!I3324+'Template A - Products'!J3324</f>
        <v>0</v>
      </c>
      <c r="G3324">
        <f>IF('Template A - Products'!H3324="Single",750-'Validation Checks'!F3324,1500-'Validation Checks'!F3324)</f>
        <v>1500</v>
      </c>
    </row>
    <row r="3325" spans="6:7" hidden="1">
      <c r="F3325">
        <f>'Template A - Products'!I3325+'Template A - Products'!J3325</f>
        <v>0</v>
      </c>
      <c r="G3325">
        <f>IF('Template A - Products'!H3325="Single",750-'Validation Checks'!F3325,1500-'Validation Checks'!F3325)</f>
        <v>1500</v>
      </c>
    </row>
    <row r="3326" spans="6:7" hidden="1">
      <c r="F3326">
        <f>'Template A - Products'!I3326+'Template A - Products'!J3326</f>
        <v>0</v>
      </c>
      <c r="G3326">
        <f>IF('Template A - Products'!H3326="Single",750-'Validation Checks'!F3326,1500-'Validation Checks'!F3326)</f>
        <v>1500</v>
      </c>
    </row>
    <row r="3327" spans="6:7" hidden="1">
      <c r="F3327">
        <f>'Template A - Products'!I3327+'Template A - Products'!J3327</f>
        <v>0</v>
      </c>
      <c r="G3327">
        <f>IF('Template A - Products'!H3327="Single",750-'Validation Checks'!F3327,1500-'Validation Checks'!F3327)</f>
        <v>1500</v>
      </c>
    </row>
    <row r="3328" spans="6:7" hidden="1">
      <c r="F3328">
        <f>'Template A - Products'!I3328+'Template A - Products'!J3328</f>
        <v>0</v>
      </c>
      <c r="G3328">
        <f>IF('Template A - Products'!H3328="Single",750-'Validation Checks'!F3328,1500-'Validation Checks'!F3328)</f>
        <v>1500</v>
      </c>
    </row>
    <row r="3329" spans="6:7" hidden="1">
      <c r="F3329">
        <f>'Template A - Products'!I3329+'Template A - Products'!J3329</f>
        <v>0</v>
      </c>
      <c r="G3329">
        <f>IF('Template A - Products'!H3329="Single",750-'Validation Checks'!F3329,1500-'Validation Checks'!F3329)</f>
        <v>1500</v>
      </c>
    </row>
    <row r="3330" spans="6:7" hidden="1">
      <c r="F3330">
        <f>'Template A - Products'!I3330+'Template A - Products'!J3330</f>
        <v>0</v>
      </c>
      <c r="G3330">
        <f>IF('Template A - Products'!H3330="Single",750-'Validation Checks'!F3330,1500-'Validation Checks'!F3330)</f>
        <v>1500</v>
      </c>
    </row>
    <row r="3331" spans="6:7" hidden="1">
      <c r="F3331">
        <f>'Template A - Products'!I3331+'Template A - Products'!J3331</f>
        <v>0</v>
      </c>
      <c r="G3331">
        <f>IF('Template A - Products'!H3331="Single",750-'Validation Checks'!F3331,1500-'Validation Checks'!F3331)</f>
        <v>1500</v>
      </c>
    </row>
    <row r="3332" spans="6:7" hidden="1">
      <c r="F3332">
        <f>'Template A - Products'!I3332+'Template A - Products'!J3332</f>
        <v>0</v>
      </c>
      <c r="G3332">
        <f>IF('Template A - Products'!H3332="Single",750-'Validation Checks'!F3332,1500-'Validation Checks'!F3332)</f>
        <v>1500</v>
      </c>
    </row>
    <row r="3333" spans="6:7" hidden="1">
      <c r="F3333">
        <f>'Template A - Products'!I3333+'Template A - Products'!J3333</f>
        <v>0</v>
      </c>
      <c r="G3333">
        <f>IF('Template A - Products'!H3333="Single",750-'Validation Checks'!F3333,1500-'Validation Checks'!F3333)</f>
        <v>1500</v>
      </c>
    </row>
    <row r="3334" spans="6:7" hidden="1">
      <c r="F3334">
        <f>'Template A - Products'!I3334+'Template A - Products'!J3334</f>
        <v>0</v>
      </c>
      <c r="G3334">
        <f>IF('Template A - Products'!H3334="Single",750-'Validation Checks'!F3334,1500-'Validation Checks'!F3334)</f>
        <v>1500</v>
      </c>
    </row>
    <row r="3335" spans="6:7" hidden="1">
      <c r="F3335">
        <f>'Template A - Products'!I3335+'Template A - Products'!J3335</f>
        <v>0</v>
      </c>
      <c r="G3335">
        <f>IF('Template A - Products'!H3335="Single",750-'Validation Checks'!F3335,1500-'Validation Checks'!F3335)</f>
        <v>1500</v>
      </c>
    </row>
    <row r="3336" spans="6:7" hidden="1">
      <c r="F3336">
        <f>'Template A - Products'!I3336+'Template A - Products'!J3336</f>
        <v>0</v>
      </c>
      <c r="G3336">
        <f>IF('Template A - Products'!H3336="Single",750-'Validation Checks'!F3336,1500-'Validation Checks'!F3336)</f>
        <v>1500</v>
      </c>
    </row>
    <row r="3337" spans="6:7" hidden="1">
      <c r="F3337">
        <f>'Template A - Products'!I3337+'Template A - Products'!J3337</f>
        <v>0</v>
      </c>
      <c r="G3337">
        <f>IF('Template A - Products'!H3337="Single",750-'Validation Checks'!F3337,1500-'Validation Checks'!F3337)</f>
        <v>1500</v>
      </c>
    </row>
    <row r="3338" spans="6:7" hidden="1">
      <c r="F3338">
        <f>'Template A - Products'!I3338+'Template A - Products'!J3338</f>
        <v>0</v>
      </c>
      <c r="G3338">
        <f>IF('Template A - Products'!H3338="Single",750-'Validation Checks'!F3338,1500-'Validation Checks'!F3338)</f>
        <v>1500</v>
      </c>
    </row>
    <row r="3339" spans="6:7" hidden="1">
      <c r="F3339">
        <f>'Template A - Products'!I3339+'Template A - Products'!J3339</f>
        <v>0</v>
      </c>
      <c r="G3339">
        <f>IF('Template A - Products'!H3339="Single",750-'Validation Checks'!F3339,1500-'Validation Checks'!F3339)</f>
        <v>1500</v>
      </c>
    </row>
    <row r="3340" spans="6:7" hidden="1">
      <c r="F3340">
        <f>'Template A - Products'!I3340+'Template A - Products'!J3340</f>
        <v>0</v>
      </c>
      <c r="G3340">
        <f>IF('Template A - Products'!H3340="Single",750-'Validation Checks'!F3340,1500-'Validation Checks'!F3340)</f>
        <v>1500</v>
      </c>
    </row>
    <row r="3341" spans="6:7" hidden="1">
      <c r="F3341">
        <f>'Template A - Products'!I3341+'Template A - Products'!J3341</f>
        <v>0</v>
      </c>
      <c r="G3341">
        <f>IF('Template A - Products'!H3341="Single",750-'Validation Checks'!F3341,1500-'Validation Checks'!F3341)</f>
        <v>1500</v>
      </c>
    </row>
    <row r="3342" spans="6:7" hidden="1">
      <c r="F3342">
        <f>'Template A - Products'!I3342+'Template A - Products'!J3342</f>
        <v>0</v>
      </c>
      <c r="G3342">
        <f>IF('Template A - Products'!H3342="Single",750-'Validation Checks'!F3342,1500-'Validation Checks'!F3342)</f>
        <v>1500</v>
      </c>
    </row>
    <row r="3343" spans="6:7" hidden="1">
      <c r="F3343">
        <f>'Template A - Products'!I3343+'Template A - Products'!J3343</f>
        <v>0</v>
      </c>
      <c r="G3343">
        <f>IF('Template A - Products'!H3343="Single",750-'Validation Checks'!F3343,1500-'Validation Checks'!F3343)</f>
        <v>1500</v>
      </c>
    </row>
    <row r="3344" spans="6:7" hidden="1">
      <c r="F3344">
        <f>'Template A - Products'!I3344+'Template A - Products'!J3344</f>
        <v>0</v>
      </c>
      <c r="G3344">
        <f>IF('Template A - Products'!H3344="Single",750-'Validation Checks'!F3344,1500-'Validation Checks'!F3344)</f>
        <v>1500</v>
      </c>
    </row>
    <row r="3345" spans="6:7" hidden="1">
      <c r="F3345">
        <f>'Template A - Products'!I3345+'Template A - Products'!J3345</f>
        <v>0</v>
      </c>
      <c r="G3345">
        <f>IF('Template A - Products'!H3345="Single",750-'Validation Checks'!F3345,1500-'Validation Checks'!F3345)</f>
        <v>1500</v>
      </c>
    </row>
    <row r="3346" spans="6:7" hidden="1">
      <c r="F3346">
        <f>'Template A - Products'!I3346+'Template A - Products'!J3346</f>
        <v>0</v>
      </c>
      <c r="G3346">
        <f>IF('Template A - Products'!H3346="Single",750-'Validation Checks'!F3346,1500-'Validation Checks'!F3346)</f>
        <v>1500</v>
      </c>
    </row>
    <row r="3347" spans="6:7" hidden="1">
      <c r="F3347">
        <f>'Template A - Products'!I3347+'Template A - Products'!J3347</f>
        <v>0</v>
      </c>
      <c r="G3347">
        <f>IF('Template A - Products'!H3347="Single",750-'Validation Checks'!F3347,1500-'Validation Checks'!F3347)</f>
        <v>1500</v>
      </c>
    </row>
    <row r="3348" spans="6:7" hidden="1">
      <c r="F3348">
        <f>'Template A - Products'!I3348+'Template A - Products'!J3348</f>
        <v>0</v>
      </c>
      <c r="G3348">
        <f>IF('Template A - Products'!H3348="Single",750-'Validation Checks'!F3348,1500-'Validation Checks'!F3348)</f>
        <v>1500</v>
      </c>
    </row>
    <row r="3349" spans="6:7" hidden="1">
      <c r="F3349">
        <f>'Template A - Products'!I3349+'Template A - Products'!J3349</f>
        <v>0</v>
      </c>
      <c r="G3349">
        <f>IF('Template A - Products'!H3349="Single",750-'Validation Checks'!F3349,1500-'Validation Checks'!F3349)</f>
        <v>1500</v>
      </c>
    </row>
    <row r="3350" spans="6:7" hidden="1">
      <c r="F3350">
        <f>'Template A - Products'!I3350+'Template A - Products'!J3350</f>
        <v>0</v>
      </c>
      <c r="G3350">
        <f>IF('Template A - Products'!H3350="Single",750-'Validation Checks'!F3350,1500-'Validation Checks'!F3350)</f>
        <v>1500</v>
      </c>
    </row>
    <row r="3351" spans="6:7" hidden="1">
      <c r="F3351">
        <f>'Template A - Products'!I3351+'Template A - Products'!J3351</f>
        <v>0</v>
      </c>
      <c r="G3351">
        <f>IF('Template A - Products'!H3351="Single",750-'Validation Checks'!F3351,1500-'Validation Checks'!F3351)</f>
        <v>1500</v>
      </c>
    </row>
    <row r="3352" spans="6:7" hidden="1">
      <c r="F3352">
        <f>'Template A - Products'!I3352+'Template A - Products'!J3352</f>
        <v>0</v>
      </c>
      <c r="G3352">
        <f>IF('Template A - Products'!H3352="Single",750-'Validation Checks'!F3352,1500-'Validation Checks'!F3352)</f>
        <v>1500</v>
      </c>
    </row>
    <row r="3353" spans="6:7" hidden="1">
      <c r="F3353">
        <f>'Template A - Products'!I3353+'Template A - Products'!J3353</f>
        <v>0</v>
      </c>
      <c r="G3353">
        <f>IF('Template A - Products'!H3353="Single",750-'Validation Checks'!F3353,1500-'Validation Checks'!F3353)</f>
        <v>1500</v>
      </c>
    </row>
    <row r="3354" spans="6:7" hidden="1">
      <c r="F3354">
        <f>'Template A - Products'!I3354+'Template A - Products'!J3354</f>
        <v>0</v>
      </c>
      <c r="G3354">
        <f>IF('Template A - Products'!H3354="Single",750-'Validation Checks'!F3354,1500-'Validation Checks'!F3354)</f>
        <v>1500</v>
      </c>
    </row>
    <row r="3355" spans="6:7" hidden="1">
      <c r="F3355">
        <f>'Template A - Products'!I3355+'Template A - Products'!J3355</f>
        <v>0</v>
      </c>
      <c r="G3355">
        <f>IF('Template A - Products'!H3355="Single",750-'Validation Checks'!F3355,1500-'Validation Checks'!F3355)</f>
        <v>1500</v>
      </c>
    </row>
    <row r="3356" spans="6:7" hidden="1">
      <c r="F3356">
        <f>'Template A - Products'!I3356+'Template A - Products'!J3356</f>
        <v>0</v>
      </c>
      <c r="G3356">
        <f>IF('Template A - Products'!H3356="Single",750-'Validation Checks'!F3356,1500-'Validation Checks'!F3356)</f>
        <v>1500</v>
      </c>
    </row>
    <row r="3357" spans="6:7" hidden="1">
      <c r="F3357">
        <f>'Template A - Products'!I3357+'Template A - Products'!J3357</f>
        <v>0</v>
      </c>
      <c r="G3357">
        <f>IF('Template A - Products'!H3357="Single",750-'Validation Checks'!F3357,1500-'Validation Checks'!F3357)</f>
        <v>1500</v>
      </c>
    </row>
    <row r="3358" spans="6:7" hidden="1">
      <c r="F3358">
        <f>'Template A - Products'!I3358+'Template A - Products'!J3358</f>
        <v>0</v>
      </c>
      <c r="G3358">
        <f>IF('Template A - Products'!H3358="Single",750-'Validation Checks'!F3358,1500-'Validation Checks'!F3358)</f>
        <v>1500</v>
      </c>
    </row>
    <row r="3359" spans="6:7" hidden="1">
      <c r="F3359">
        <f>'Template A - Products'!I3359+'Template A - Products'!J3359</f>
        <v>0</v>
      </c>
      <c r="G3359">
        <f>IF('Template A - Products'!H3359="Single",750-'Validation Checks'!F3359,1500-'Validation Checks'!F3359)</f>
        <v>1500</v>
      </c>
    </row>
    <row r="3360" spans="6:7" hidden="1">
      <c r="F3360">
        <f>'Template A - Products'!I3360+'Template A - Products'!J3360</f>
        <v>0</v>
      </c>
      <c r="G3360">
        <f>IF('Template A - Products'!H3360="Single",750-'Validation Checks'!F3360,1500-'Validation Checks'!F3360)</f>
        <v>1500</v>
      </c>
    </row>
    <row r="3361" spans="6:7" hidden="1">
      <c r="F3361">
        <f>'Template A - Products'!I3361+'Template A - Products'!J3361</f>
        <v>0</v>
      </c>
      <c r="G3361">
        <f>IF('Template A - Products'!H3361="Single",750-'Validation Checks'!F3361,1500-'Validation Checks'!F3361)</f>
        <v>1500</v>
      </c>
    </row>
    <row r="3362" spans="6:7" hidden="1">
      <c r="F3362">
        <f>'Template A - Products'!I3362+'Template A - Products'!J3362</f>
        <v>0</v>
      </c>
      <c r="G3362">
        <f>IF('Template A - Products'!H3362="Single",750-'Validation Checks'!F3362,1500-'Validation Checks'!F3362)</f>
        <v>1500</v>
      </c>
    </row>
    <row r="3363" spans="6:7" hidden="1">
      <c r="F3363">
        <f>'Template A - Products'!I3363+'Template A - Products'!J3363</f>
        <v>0</v>
      </c>
      <c r="G3363">
        <f>IF('Template A - Products'!H3363="Single",750-'Validation Checks'!F3363,1500-'Validation Checks'!F3363)</f>
        <v>1500</v>
      </c>
    </row>
    <row r="3364" spans="6:7" hidden="1">
      <c r="F3364">
        <f>'Template A - Products'!I3364+'Template A - Products'!J3364</f>
        <v>0</v>
      </c>
      <c r="G3364">
        <f>IF('Template A - Products'!H3364="Single",750-'Validation Checks'!F3364,1500-'Validation Checks'!F3364)</f>
        <v>1500</v>
      </c>
    </row>
    <row r="3365" spans="6:7" hidden="1">
      <c r="F3365">
        <f>'Template A - Products'!I3365+'Template A - Products'!J3365</f>
        <v>0</v>
      </c>
      <c r="G3365">
        <f>IF('Template A - Products'!H3365="Single",750-'Validation Checks'!F3365,1500-'Validation Checks'!F3365)</f>
        <v>1500</v>
      </c>
    </row>
    <row r="3366" spans="6:7" hidden="1">
      <c r="F3366">
        <f>'Template A - Products'!I3366+'Template A - Products'!J3366</f>
        <v>0</v>
      </c>
      <c r="G3366">
        <f>IF('Template A - Products'!H3366="Single",750-'Validation Checks'!F3366,1500-'Validation Checks'!F3366)</f>
        <v>1500</v>
      </c>
    </row>
    <row r="3367" spans="6:7" hidden="1">
      <c r="F3367">
        <f>'Template A - Products'!I3367+'Template A - Products'!J3367</f>
        <v>0</v>
      </c>
      <c r="G3367">
        <f>IF('Template A - Products'!H3367="Single",750-'Validation Checks'!F3367,1500-'Validation Checks'!F3367)</f>
        <v>1500</v>
      </c>
    </row>
    <row r="3368" spans="6:7" hidden="1">
      <c r="F3368">
        <f>'Template A - Products'!I3368+'Template A - Products'!J3368</f>
        <v>0</v>
      </c>
      <c r="G3368">
        <f>IF('Template A - Products'!H3368="Single",750-'Validation Checks'!F3368,1500-'Validation Checks'!F3368)</f>
        <v>1500</v>
      </c>
    </row>
    <row r="3369" spans="6:7" hidden="1">
      <c r="F3369">
        <f>'Template A - Products'!I3369+'Template A - Products'!J3369</f>
        <v>0</v>
      </c>
      <c r="G3369">
        <f>IF('Template A - Products'!H3369="Single",750-'Validation Checks'!F3369,1500-'Validation Checks'!F3369)</f>
        <v>1500</v>
      </c>
    </row>
    <row r="3370" spans="6:7" hidden="1">
      <c r="F3370">
        <f>'Template A - Products'!I3370+'Template A - Products'!J3370</f>
        <v>0</v>
      </c>
      <c r="G3370">
        <f>IF('Template A - Products'!H3370="Single",750-'Validation Checks'!F3370,1500-'Validation Checks'!F3370)</f>
        <v>1500</v>
      </c>
    </row>
    <row r="3371" spans="6:7" hidden="1">
      <c r="F3371">
        <f>'Template A - Products'!I3371+'Template A - Products'!J3371</f>
        <v>0</v>
      </c>
      <c r="G3371">
        <f>IF('Template A - Products'!H3371="Single",750-'Validation Checks'!F3371,1500-'Validation Checks'!F3371)</f>
        <v>1500</v>
      </c>
    </row>
    <row r="3372" spans="6:7" hidden="1">
      <c r="F3372">
        <f>'Template A - Products'!I3372+'Template A - Products'!J3372</f>
        <v>0</v>
      </c>
      <c r="G3372">
        <f>IF('Template A - Products'!H3372="Single",750-'Validation Checks'!F3372,1500-'Validation Checks'!F3372)</f>
        <v>1500</v>
      </c>
    </row>
    <row r="3373" spans="6:7" hidden="1">
      <c r="F3373">
        <f>'Template A - Products'!I3373+'Template A - Products'!J3373</f>
        <v>0</v>
      </c>
      <c r="G3373">
        <f>IF('Template A - Products'!H3373="Single",750-'Validation Checks'!F3373,1500-'Validation Checks'!F3373)</f>
        <v>1500</v>
      </c>
    </row>
    <row r="3374" spans="6:7" hidden="1">
      <c r="F3374">
        <f>'Template A - Products'!I3374+'Template A - Products'!J3374</f>
        <v>0</v>
      </c>
      <c r="G3374">
        <f>IF('Template A - Products'!H3374="Single",750-'Validation Checks'!F3374,1500-'Validation Checks'!F3374)</f>
        <v>1500</v>
      </c>
    </row>
    <row r="3375" spans="6:7" hidden="1">
      <c r="F3375">
        <f>'Template A - Products'!I3375+'Template A - Products'!J3375</f>
        <v>0</v>
      </c>
      <c r="G3375">
        <f>IF('Template A - Products'!H3375="Single",750-'Validation Checks'!F3375,1500-'Validation Checks'!F3375)</f>
        <v>1500</v>
      </c>
    </row>
    <row r="3376" spans="6:7" hidden="1">
      <c r="F3376">
        <f>'Template A - Products'!I3376+'Template A - Products'!J3376</f>
        <v>0</v>
      </c>
      <c r="G3376">
        <f>IF('Template A - Products'!H3376="Single",750-'Validation Checks'!F3376,1500-'Validation Checks'!F3376)</f>
        <v>1500</v>
      </c>
    </row>
    <row r="3377" spans="6:7" hidden="1">
      <c r="F3377">
        <f>'Template A - Products'!I3377+'Template A - Products'!J3377</f>
        <v>0</v>
      </c>
      <c r="G3377">
        <f>IF('Template A - Products'!H3377="Single",750-'Validation Checks'!F3377,1500-'Validation Checks'!F3377)</f>
        <v>1500</v>
      </c>
    </row>
    <row r="3378" spans="6:7" hidden="1">
      <c r="F3378">
        <f>'Template A - Products'!I3378+'Template A - Products'!J3378</f>
        <v>0</v>
      </c>
      <c r="G3378">
        <f>IF('Template A - Products'!H3378="Single",750-'Validation Checks'!F3378,1500-'Validation Checks'!F3378)</f>
        <v>1500</v>
      </c>
    </row>
    <row r="3379" spans="6:7" hidden="1">
      <c r="F3379">
        <f>'Template A - Products'!I3379+'Template A - Products'!J3379</f>
        <v>0</v>
      </c>
      <c r="G3379">
        <f>IF('Template A - Products'!H3379="Single",750-'Validation Checks'!F3379,1500-'Validation Checks'!F3379)</f>
        <v>1500</v>
      </c>
    </row>
    <row r="3380" spans="6:7" hidden="1">
      <c r="F3380">
        <f>'Template A - Products'!I3380+'Template A - Products'!J3380</f>
        <v>0</v>
      </c>
      <c r="G3380">
        <f>IF('Template A - Products'!H3380="Single",750-'Validation Checks'!F3380,1500-'Validation Checks'!F3380)</f>
        <v>1500</v>
      </c>
    </row>
    <row r="3381" spans="6:7" hidden="1">
      <c r="F3381">
        <f>'Template A - Products'!I3381+'Template A - Products'!J3381</f>
        <v>0</v>
      </c>
      <c r="G3381">
        <f>IF('Template A - Products'!H3381="Single",750-'Validation Checks'!F3381,1500-'Validation Checks'!F3381)</f>
        <v>1500</v>
      </c>
    </row>
    <row r="3382" spans="6:7" hidden="1">
      <c r="F3382">
        <f>'Template A - Products'!I3382+'Template A - Products'!J3382</f>
        <v>0</v>
      </c>
      <c r="G3382">
        <f>IF('Template A - Products'!H3382="Single",750-'Validation Checks'!F3382,1500-'Validation Checks'!F3382)</f>
        <v>1500</v>
      </c>
    </row>
    <row r="3383" spans="6:7" hidden="1">
      <c r="F3383">
        <f>'Template A - Products'!I3383+'Template A - Products'!J3383</f>
        <v>0</v>
      </c>
      <c r="G3383">
        <f>IF('Template A - Products'!H3383="Single",750-'Validation Checks'!F3383,1500-'Validation Checks'!F3383)</f>
        <v>1500</v>
      </c>
    </row>
    <row r="3384" spans="6:7" hidden="1">
      <c r="F3384">
        <f>'Template A - Products'!I3384+'Template A - Products'!J3384</f>
        <v>0</v>
      </c>
      <c r="G3384">
        <f>IF('Template A - Products'!H3384="Single",750-'Validation Checks'!F3384,1500-'Validation Checks'!F3384)</f>
        <v>1500</v>
      </c>
    </row>
    <row r="3385" spans="6:7" hidden="1">
      <c r="F3385">
        <f>'Template A - Products'!I3385+'Template A - Products'!J3385</f>
        <v>0</v>
      </c>
      <c r="G3385">
        <f>IF('Template A - Products'!H3385="Single",750-'Validation Checks'!F3385,1500-'Validation Checks'!F3385)</f>
        <v>1500</v>
      </c>
    </row>
    <row r="3386" spans="6:7" hidden="1">
      <c r="F3386">
        <f>'Template A - Products'!I3386+'Template A - Products'!J3386</f>
        <v>0</v>
      </c>
      <c r="G3386">
        <f>IF('Template A - Products'!H3386="Single",750-'Validation Checks'!F3386,1500-'Validation Checks'!F3386)</f>
        <v>1500</v>
      </c>
    </row>
    <row r="3387" spans="6:7" hidden="1">
      <c r="F3387">
        <f>'Template A - Products'!I3387+'Template A - Products'!J3387</f>
        <v>0</v>
      </c>
      <c r="G3387">
        <f>IF('Template A - Products'!H3387="Single",750-'Validation Checks'!F3387,1500-'Validation Checks'!F3387)</f>
        <v>1500</v>
      </c>
    </row>
    <row r="3388" spans="6:7" hidden="1">
      <c r="F3388">
        <f>'Template A - Products'!I3388+'Template A - Products'!J3388</f>
        <v>0</v>
      </c>
      <c r="G3388">
        <f>IF('Template A - Products'!H3388="Single",750-'Validation Checks'!F3388,1500-'Validation Checks'!F3388)</f>
        <v>1500</v>
      </c>
    </row>
    <row r="3389" spans="6:7" hidden="1">
      <c r="F3389">
        <f>'Template A - Products'!I3389+'Template A - Products'!J3389</f>
        <v>0</v>
      </c>
      <c r="G3389">
        <f>IF('Template A - Products'!H3389="Single",750-'Validation Checks'!F3389,1500-'Validation Checks'!F3389)</f>
        <v>1500</v>
      </c>
    </row>
    <row r="3390" spans="6:7" hidden="1">
      <c r="F3390">
        <f>'Template A - Products'!I3390+'Template A - Products'!J3390</f>
        <v>0</v>
      </c>
      <c r="G3390">
        <f>IF('Template A - Products'!H3390="Single",750-'Validation Checks'!F3390,1500-'Validation Checks'!F3390)</f>
        <v>1500</v>
      </c>
    </row>
    <row r="3391" spans="6:7" hidden="1">
      <c r="F3391">
        <f>'Template A - Products'!I3391+'Template A - Products'!J3391</f>
        <v>0</v>
      </c>
      <c r="G3391">
        <f>IF('Template A - Products'!H3391="Single",750-'Validation Checks'!F3391,1500-'Validation Checks'!F3391)</f>
        <v>1500</v>
      </c>
    </row>
    <row r="3392" spans="6:7" hidden="1">
      <c r="F3392">
        <f>'Template A - Products'!I3392+'Template A - Products'!J3392</f>
        <v>0</v>
      </c>
      <c r="G3392">
        <f>IF('Template A - Products'!H3392="Single",750-'Validation Checks'!F3392,1500-'Validation Checks'!F3392)</f>
        <v>1500</v>
      </c>
    </row>
    <row r="3393" spans="6:7" hidden="1">
      <c r="F3393">
        <f>'Template A - Products'!I3393+'Template A - Products'!J3393</f>
        <v>0</v>
      </c>
      <c r="G3393">
        <f>IF('Template A - Products'!H3393="Single",750-'Validation Checks'!F3393,1500-'Validation Checks'!F3393)</f>
        <v>1500</v>
      </c>
    </row>
    <row r="3394" spans="6:7" hidden="1">
      <c r="F3394">
        <f>'Template A - Products'!I3394+'Template A - Products'!J3394</f>
        <v>0</v>
      </c>
      <c r="G3394">
        <f>IF('Template A - Products'!H3394="Single",750-'Validation Checks'!F3394,1500-'Validation Checks'!F3394)</f>
        <v>1500</v>
      </c>
    </row>
    <row r="3395" spans="6:7" hidden="1">
      <c r="F3395">
        <f>'Template A - Products'!I3395+'Template A - Products'!J3395</f>
        <v>0</v>
      </c>
      <c r="G3395">
        <f>IF('Template A - Products'!H3395="Single",750-'Validation Checks'!F3395,1500-'Validation Checks'!F3395)</f>
        <v>1500</v>
      </c>
    </row>
    <row r="3396" spans="6:7" hidden="1">
      <c r="F3396">
        <f>'Template A - Products'!I3396+'Template A - Products'!J3396</f>
        <v>0</v>
      </c>
      <c r="G3396">
        <f>IF('Template A - Products'!H3396="Single",750-'Validation Checks'!F3396,1500-'Validation Checks'!F3396)</f>
        <v>1500</v>
      </c>
    </row>
    <row r="3397" spans="6:7" hidden="1">
      <c r="F3397">
        <f>'Template A - Products'!I3397+'Template A - Products'!J3397</f>
        <v>0</v>
      </c>
      <c r="G3397">
        <f>IF('Template A - Products'!H3397="Single",750-'Validation Checks'!F3397,1500-'Validation Checks'!F3397)</f>
        <v>1500</v>
      </c>
    </row>
    <row r="3398" spans="6:7" hidden="1">
      <c r="F3398">
        <f>'Template A - Products'!I3398+'Template A - Products'!J3398</f>
        <v>0</v>
      </c>
      <c r="G3398">
        <f>IF('Template A - Products'!H3398="Single",750-'Validation Checks'!F3398,1500-'Validation Checks'!F3398)</f>
        <v>1500</v>
      </c>
    </row>
    <row r="3399" spans="6:7" hidden="1">
      <c r="F3399">
        <f>'Template A - Products'!I3399+'Template A - Products'!J3399</f>
        <v>0</v>
      </c>
      <c r="G3399">
        <f>IF('Template A - Products'!H3399="Single",750-'Validation Checks'!F3399,1500-'Validation Checks'!F3399)</f>
        <v>1500</v>
      </c>
    </row>
    <row r="3400" spans="6:7" hidden="1">
      <c r="F3400">
        <f>'Template A - Products'!I3400+'Template A - Products'!J3400</f>
        <v>0</v>
      </c>
      <c r="G3400">
        <f>IF('Template A - Products'!H3400="Single",750-'Validation Checks'!F3400,1500-'Validation Checks'!F3400)</f>
        <v>1500</v>
      </c>
    </row>
    <row r="3401" spans="6:7" hidden="1">
      <c r="F3401">
        <f>'Template A - Products'!I3401+'Template A - Products'!J3401</f>
        <v>0</v>
      </c>
      <c r="G3401">
        <f>IF('Template A - Products'!H3401="Single",750-'Validation Checks'!F3401,1500-'Validation Checks'!F3401)</f>
        <v>1500</v>
      </c>
    </row>
    <row r="3402" spans="6:7" hidden="1">
      <c r="F3402">
        <f>'Template A - Products'!I3402+'Template A - Products'!J3402</f>
        <v>0</v>
      </c>
      <c r="G3402">
        <f>IF('Template A - Products'!H3402="Single",750-'Validation Checks'!F3402,1500-'Validation Checks'!F3402)</f>
        <v>1500</v>
      </c>
    </row>
    <row r="3403" spans="6:7" hidden="1">
      <c r="F3403">
        <f>'Template A - Products'!I3403+'Template A - Products'!J3403</f>
        <v>0</v>
      </c>
      <c r="G3403">
        <f>IF('Template A - Products'!H3403="Single",750-'Validation Checks'!F3403,1500-'Validation Checks'!F3403)</f>
        <v>1500</v>
      </c>
    </row>
    <row r="3404" spans="6:7" hidden="1">
      <c r="F3404">
        <f>'Template A - Products'!I3404+'Template A - Products'!J3404</f>
        <v>0</v>
      </c>
      <c r="G3404">
        <f>IF('Template A - Products'!H3404="Single",750-'Validation Checks'!F3404,1500-'Validation Checks'!F3404)</f>
        <v>1500</v>
      </c>
    </row>
    <row r="3405" spans="6:7" hidden="1">
      <c r="F3405">
        <f>'Template A - Products'!I3405+'Template A - Products'!J3405</f>
        <v>0</v>
      </c>
      <c r="G3405">
        <f>IF('Template A - Products'!H3405="Single",750-'Validation Checks'!F3405,1500-'Validation Checks'!F3405)</f>
        <v>1500</v>
      </c>
    </row>
    <row r="3406" spans="6:7" hidden="1">
      <c r="F3406">
        <f>'Template A - Products'!I3406+'Template A - Products'!J3406</f>
        <v>0</v>
      </c>
      <c r="G3406">
        <f>IF('Template A - Products'!H3406="Single",750-'Validation Checks'!F3406,1500-'Validation Checks'!F3406)</f>
        <v>1500</v>
      </c>
    </row>
    <row r="3407" spans="6:7" hidden="1">
      <c r="F3407">
        <f>'Template A - Products'!I3407+'Template A - Products'!J3407</f>
        <v>0</v>
      </c>
      <c r="G3407">
        <f>IF('Template A - Products'!H3407="Single",750-'Validation Checks'!F3407,1500-'Validation Checks'!F3407)</f>
        <v>1500</v>
      </c>
    </row>
    <row r="3408" spans="6:7" hidden="1">
      <c r="F3408">
        <f>'Template A - Products'!I3408+'Template A - Products'!J3408</f>
        <v>0</v>
      </c>
      <c r="G3408">
        <f>IF('Template A - Products'!H3408="Single",750-'Validation Checks'!F3408,1500-'Validation Checks'!F3408)</f>
        <v>1500</v>
      </c>
    </row>
    <row r="3409" spans="6:7" hidden="1">
      <c r="F3409">
        <f>'Template A - Products'!I3409+'Template A - Products'!J3409</f>
        <v>0</v>
      </c>
      <c r="G3409">
        <f>IF('Template A - Products'!H3409="Single",750-'Validation Checks'!F3409,1500-'Validation Checks'!F3409)</f>
        <v>1500</v>
      </c>
    </row>
    <row r="3410" spans="6:7" hidden="1">
      <c r="F3410">
        <f>'Template A - Products'!I3410+'Template A - Products'!J3410</f>
        <v>0</v>
      </c>
      <c r="G3410">
        <f>IF('Template A - Products'!H3410="Single",750-'Validation Checks'!F3410,1500-'Validation Checks'!F3410)</f>
        <v>1500</v>
      </c>
    </row>
    <row r="3411" spans="6:7" hidden="1">
      <c r="F3411">
        <f>'Template A - Products'!I3411+'Template A - Products'!J3411</f>
        <v>0</v>
      </c>
      <c r="G3411">
        <f>IF('Template A - Products'!H3411="Single",750-'Validation Checks'!F3411,1500-'Validation Checks'!F3411)</f>
        <v>1500</v>
      </c>
    </row>
    <row r="3412" spans="6:7" hidden="1">
      <c r="F3412">
        <f>'Template A - Products'!I3412+'Template A - Products'!J3412</f>
        <v>0</v>
      </c>
      <c r="G3412">
        <f>IF('Template A - Products'!H3412="Single",750-'Validation Checks'!F3412,1500-'Validation Checks'!F3412)</f>
        <v>1500</v>
      </c>
    </row>
    <row r="3413" spans="6:7" hidden="1">
      <c r="F3413">
        <f>'Template A - Products'!I3413+'Template A - Products'!J3413</f>
        <v>0</v>
      </c>
      <c r="G3413">
        <f>IF('Template A - Products'!H3413="Single",750-'Validation Checks'!F3413,1500-'Validation Checks'!F3413)</f>
        <v>1500</v>
      </c>
    </row>
    <row r="3414" spans="6:7" hidden="1">
      <c r="F3414">
        <f>'Template A - Products'!I3414+'Template A - Products'!J3414</f>
        <v>0</v>
      </c>
      <c r="G3414">
        <f>IF('Template A - Products'!H3414="Single",750-'Validation Checks'!F3414,1500-'Validation Checks'!F3414)</f>
        <v>1500</v>
      </c>
    </row>
    <row r="3415" spans="6:7" hidden="1">
      <c r="F3415">
        <f>'Template A - Products'!I3415+'Template A - Products'!J3415</f>
        <v>0</v>
      </c>
      <c r="G3415">
        <f>IF('Template A - Products'!H3415="Single",750-'Validation Checks'!F3415,1500-'Validation Checks'!F3415)</f>
        <v>1500</v>
      </c>
    </row>
    <row r="3416" spans="6:7" hidden="1">
      <c r="F3416">
        <f>'Template A - Products'!I3416+'Template A - Products'!J3416</f>
        <v>0</v>
      </c>
      <c r="G3416">
        <f>IF('Template A - Products'!H3416="Single",750-'Validation Checks'!F3416,1500-'Validation Checks'!F3416)</f>
        <v>1500</v>
      </c>
    </row>
    <row r="3417" spans="6:7" hidden="1">
      <c r="F3417">
        <f>'Template A - Products'!I3417+'Template A - Products'!J3417</f>
        <v>0</v>
      </c>
      <c r="G3417">
        <f>IF('Template A - Products'!H3417="Single",750-'Validation Checks'!F3417,1500-'Validation Checks'!F3417)</f>
        <v>1500</v>
      </c>
    </row>
    <row r="3418" spans="6:7" hidden="1">
      <c r="F3418">
        <f>'Template A - Products'!I3418+'Template A - Products'!J3418</f>
        <v>0</v>
      </c>
      <c r="G3418">
        <f>IF('Template A - Products'!H3418="Single",750-'Validation Checks'!F3418,1500-'Validation Checks'!F3418)</f>
        <v>1500</v>
      </c>
    </row>
    <row r="3419" spans="6:7" hidden="1">
      <c r="F3419">
        <f>'Template A - Products'!I3419+'Template A - Products'!J3419</f>
        <v>0</v>
      </c>
      <c r="G3419">
        <f>IF('Template A - Products'!H3419="Single",750-'Validation Checks'!F3419,1500-'Validation Checks'!F3419)</f>
        <v>1500</v>
      </c>
    </row>
    <row r="3420" spans="6:7" hidden="1">
      <c r="F3420">
        <f>'Template A - Products'!I3420+'Template A - Products'!J3420</f>
        <v>0</v>
      </c>
      <c r="G3420">
        <f>IF('Template A - Products'!H3420="Single",750-'Validation Checks'!F3420,1500-'Validation Checks'!F3420)</f>
        <v>1500</v>
      </c>
    </row>
    <row r="3421" spans="6:7" hidden="1">
      <c r="F3421">
        <f>'Template A - Products'!I3421+'Template A - Products'!J3421</f>
        <v>0</v>
      </c>
      <c r="G3421">
        <f>IF('Template A - Products'!H3421="Single",750-'Validation Checks'!F3421,1500-'Validation Checks'!F3421)</f>
        <v>1500</v>
      </c>
    </row>
    <row r="3422" spans="6:7" hidden="1">
      <c r="F3422">
        <f>'Template A - Products'!I3422+'Template A - Products'!J3422</f>
        <v>0</v>
      </c>
      <c r="G3422">
        <f>IF('Template A - Products'!H3422="Single",750-'Validation Checks'!F3422,1500-'Validation Checks'!F3422)</f>
        <v>1500</v>
      </c>
    </row>
    <row r="3423" spans="6:7" hidden="1">
      <c r="F3423">
        <f>'Template A - Products'!I3423+'Template A - Products'!J3423</f>
        <v>0</v>
      </c>
      <c r="G3423">
        <f>IF('Template A - Products'!H3423="Single",750-'Validation Checks'!F3423,1500-'Validation Checks'!F3423)</f>
        <v>1500</v>
      </c>
    </row>
    <row r="3424" spans="6:7" hidden="1">
      <c r="F3424">
        <f>'Template A - Products'!I3424+'Template A - Products'!J3424</f>
        <v>0</v>
      </c>
      <c r="G3424">
        <f>IF('Template A - Products'!H3424="Single",750-'Validation Checks'!F3424,1500-'Validation Checks'!F3424)</f>
        <v>1500</v>
      </c>
    </row>
    <row r="3425" spans="6:7" hidden="1">
      <c r="F3425">
        <f>'Template A - Products'!I3425+'Template A - Products'!J3425</f>
        <v>0</v>
      </c>
      <c r="G3425">
        <f>IF('Template A - Products'!H3425="Single",750-'Validation Checks'!F3425,1500-'Validation Checks'!F3425)</f>
        <v>1500</v>
      </c>
    </row>
    <row r="3426" spans="6:7" hidden="1">
      <c r="F3426">
        <f>'Template A - Products'!I3426+'Template A - Products'!J3426</f>
        <v>0</v>
      </c>
      <c r="G3426">
        <f>IF('Template A - Products'!H3426="Single",750-'Validation Checks'!F3426,1500-'Validation Checks'!F3426)</f>
        <v>1500</v>
      </c>
    </row>
    <row r="3427" spans="6:7" hidden="1">
      <c r="F3427">
        <f>'Template A - Products'!I3427+'Template A - Products'!J3427</f>
        <v>0</v>
      </c>
      <c r="G3427">
        <f>IF('Template A - Products'!H3427="Single",750-'Validation Checks'!F3427,1500-'Validation Checks'!F3427)</f>
        <v>1500</v>
      </c>
    </row>
    <row r="3428" spans="6:7" hidden="1">
      <c r="F3428">
        <f>'Template A - Products'!I3428+'Template A - Products'!J3428</f>
        <v>0</v>
      </c>
      <c r="G3428">
        <f>IF('Template A - Products'!H3428="Single",750-'Validation Checks'!F3428,1500-'Validation Checks'!F3428)</f>
        <v>1500</v>
      </c>
    </row>
    <row r="3429" spans="6:7" hidden="1">
      <c r="F3429">
        <f>'Template A - Products'!I3429+'Template A - Products'!J3429</f>
        <v>0</v>
      </c>
      <c r="G3429">
        <f>IF('Template A - Products'!H3429="Single",750-'Validation Checks'!F3429,1500-'Validation Checks'!F3429)</f>
        <v>1500</v>
      </c>
    </row>
    <row r="3430" spans="6:7" hidden="1">
      <c r="F3430">
        <f>'Template A - Products'!I3430+'Template A - Products'!J3430</f>
        <v>0</v>
      </c>
      <c r="G3430">
        <f>IF('Template A - Products'!H3430="Single",750-'Validation Checks'!F3430,1500-'Validation Checks'!F3430)</f>
        <v>1500</v>
      </c>
    </row>
    <row r="3431" spans="6:7" hidden="1">
      <c r="F3431">
        <f>'Template A - Products'!I3431+'Template A - Products'!J3431</f>
        <v>0</v>
      </c>
      <c r="G3431">
        <f>IF('Template A - Products'!H3431="Single",750-'Validation Checks'!F3431,1500-'Validation Checks'!F3431)</f>
        <v>1500</v>
      </c>
    </row>
    <row r="3432" spans="6:7" hidden="1">
      <c r="F3432">
        <f>'Template A - Products'!I3432+'Template A - Products'!J3432</f>
        <v>0</v>
      </c>
      <c r="G3432">
        <f>IF('Template A - Products'!H3432="Single",750-'Validation Checks'!F3432,1500-'Validation Checks'!F3432)</f>
        <v>1500</v>
      </c>
    </row>
    <row r="3433" spans="6:7" hidden="1">
      <c r="F3433">
        <f>'Template A - Products'!I3433+'Template A - Products'!J3433</f>
        <v>0</v>
      </c>
      <c r="G3433">
        <f>IF('Template A - Products'!H3433="Single",750-'Validation Checks'!F3433,1500-'Validation Checks'!F3433)</f>
        <v>1500</v>
      </c>
    </row>
    <row r="3434" spans="6:7" hidden="1">
      <c r="F3434">
        <f>'Template A - Products'!I3434+'Template A - Products'!J3434</f>
        <v>0</v>
      </c>
      <c r="G3434">
        <f>IF('Template A - Products'!H3434="Single",750-'Validation Checks'!F3434,1500-'Validation Checks'!F3434)</f>
        <v>1500</v>
      </c>
    </row>
    <row r="3435" spans="6:7" hidden="1">
      <c r="F3435">
        <f>'Template A - Products'!I3435+'Template A - Products'!J3435</f>
        <v>0</v>
      </c>
      <c r="G3435">
        <f>IF('Template A - Products'!H3435="Single",750-'Validation Checks'!F3435,1500-'Validation Checks'!F3435)</f>
        <v>1500</v>
      </c>
    </row>
    <row r="3436" spans="6:7" hidden="1">
      <c r="F3436">
        <f>'Template A - Products'!I3436+'Template A - Products'!J3436</f>
        <v>0</v>
      </c>
      <c r="G3436">
        <f>IF('Template A - Products'!H3436="Single",750-'Validation Checks'!F3436,1500-'Validation Checks'!F3436)</f>
        <v>1500</v>
      </c>
    </row>
    <row r="3437" spans="6:7" hidden="1">
      <c r="F3437">
        <f>'Template A - Products'!I3437+'Template A - Products'!J3437</f>
        <v>0</v>
      </c>
      <c r="G3437">
        <f>IF('Template A - Products'!H3437="Single",750-'Validation Checks'!F3437,1500-'Validation Checks'!F3437)</f>
        <v>1500</v>
      </c>
    </row>
    <row r="3438" spans="6:7" hidden="1">
      <c r="F3438">
        <f>'Template A - Products'!I3438+'Template A - Products'!J3438</f>
        <v>0</v>
      </c>
      <c r="G3438">
        <f>IF('Template A - Products'!H3438="Single",750-'Validation Checks'!F3438,1500-'Validation Checks'!F3438)</f>
        <v>1500</v>
      </c>
    </row>
    <row r="3439" spans="6:7" hidden="1">
      <c r="F3439">
        <f>'Template A - Products'!I3439+'Template A - Products'!J3439</f>
        <v>0</v>
      </c>
      <c r="G3439">
        <f>IF('Template A - Products'!H3439="Single",750-'Validation Checks'!F3439,1500-'Validation Checks'!F3439)</f>
        <v>1500</v>
      </c>
    </row>
    <row r="3440" spans="6:7" hidden="1">
      <c r="F3440">
        <f>'Template A - Products'!I3440+'Template A - Products'!J3440</f>
        <v>0</v>
      </c>
      <c r="G3440">
        <f>IF('Template A - Products'!H3440="Single",750-'Validation Checks'!F3440,1500-'Validation Checks'!F3440)</f>
        <v>1500</v>
      </c>
    </row>
    <row r="3441" spans="6:7" hidden="1">
      <c r="F3441">
        <f>'Template A - Products'!I3441+'Template A - Products'!J3441</f>
        <v>0</v>
      </c>
      <c r="G3441">
        <f>IF('Template A - Products'!H3441="Single",750-'Validation Checks'!F3441,1500-'Validation Checks'!F3441)</f>
        <v>1500</v>
      </c>
    </row>
    <row r="3442" spans="6:7" hidden="1">
      <c r="F3442">
        <f>'Template A - Products'!I3442+'Template A - Products'!J3442</f>
        <v>0</v>
      </c>
      <c r="G3442">
        <f>IF('Template A - Products'!H3442="Single",750-'Validation Checks'!F3442,1500-'Validation Checks'!F3442)</f>
        <v>1500</v>
      </c>
    </row>
    <row r="3443" spans="6:7" hidden="1">
      <c r="F3443">
        <f>'Template A - Products'!I3443+'Template A - Products'!J3443</f>
        <v>0</v>
      </c>
      <c r="G3443">
        <f>IF('Template A - Products'!H3443="Single",750-'Validation Checks'!F3443,1500-'Validation Checks'!F3443)</f>
        <v>1500</v>
      </c>
    </row>
    <row r="3444" spans="6:7" hidden="1">
      <c r="F3444">
        <f>'Template A - Products'!I3444+'Template A - Products'!J3444</f>
        <v>0</v>
      </c>
      <c r="G3444">
        <f>IF('Template A - Products'!H3444="Single",750-'Validation Checks'!F3444,1500-'Validation Checks'!F3444)</f>
        <v>1500</v>
      </c>
    </row>
    <row r="3445" spans="6:7" hidden="1">
      <c r="F3445">
        <f>'Template A - Products'!I3445+'Template A - Products'!J3445</f>
        <v>0</v>
      </c>
      <c r="G3445">
        <f>IF('Template A - Products'!H3445="Single",750-'Validation Checks'!F3445,1500-'Validation Checks'!F3445)</f>
        <v>1500</v>
      </c>
    </row>
    <row r="3446" spans="6:7" hidden="1">
      <c r="F3446">
        <f>'Template A - Products'!I3446+'Template A - Products'!J3446</f>
        <v>0</v>
      </c>
      <c r="G3446">
        <f>IF('Template A - Products'!H3446="Single",750-'Validation Checks'!F3446,1500-'Validation Checks'!F3446)</f>
        <v>1500</v>
      </c>
    </row>
    <row r="3447" spans="6:7" hidden="1">
      <c r="F3447">
        <f>'Template A - Products'!I3447+'Template A - Products'!J3447</f>
        <v>0</v>
      </c>
      <c r="G3447">
        <f>IF('Template A - Products'!H3447="Single",750-'Validation Checks'!F3447,1500-'Validation Checks'!F3447)</f>
        <v>1500</v>
      </c>
    </row>
    <row r="3448" spans="6:7" hidden="1">
      <c r="F3448">
        <f>'Template A - Products'!I3448+'Template A - Products'!J3448</f>
        <v>0</v>
      </c>
      <c r="G3448">
        <f>IF('Template A - Products'!H3448="Single",750-'Validation Checks'!F3448,1500-'Validation Checks'!F3448)</f>
        <v>1500</v>
      </c>
    </row>
    <row r="3449" spans="6:7" hidden="1">
      <c r="F3449">
        <f>'Template A - Products'!I3449+'Template A - Products'!J3449</f>
        <v>0</v>
      </c>
      <c r="G3449">
        <f>IF('Template A - Products'!H3449="Single",750-'Validation Checks'!F3449,1500-'Validation Checks'!F3449)</f>
        <v>1500</v>
      </c>
    </row>
    <row r="3450" spans="6:7" hidden="1">
      <c r="F3450">
        <f>'Template A - Products'!I3450+'Template A - Products'!J3450</f>
        <v>0</v>
      </c>
      <c r="G3450">
        <f>IF('Template A - Products'!H3450="Single",750-'Validation Checks'!F3450,1500-'Validation Checks'!F3450)</f>
        <v>1500</v>
      </c>
    </row>
    <row r="3451" spans="6:7" hidden="1">
      <c r="F3451">
        <f>'Template A - Products'!I3451+'Template A - Products'!J3451</f>
        <v>0</v>
      </c>
      <c r="G3451">
        <f>IF('Template A - Products'!H3451="Single",750-'Validation Checks'!F3451,1500-'Validation Checks'!F3451)</f>
        <v>1500</v>
      </c>
    </row>
    <row r="3452" spans="6:7" hidden="1">
      <c r="F3452">
        <f>'Template A - Products'!I3452+'Template A - Products'!J3452</f>
        <v>0</v>
      </c>
      <c r="G3452">
        <f>IF('Template A - Products'!H3452="Single",750-'Validation Checks'!F3452,1500-'Validation Checks'!F3452)</f>
        <v>1500</v>
      </c>
    </row>
    <row r="3453" spans="6:7" hidden="1">
      <c r="F3453">
        <f>'Template A - Products'!I3453+'Template A - Products'!J3453</f>
        <v>0</v>
      </c>
      <c r="G3453">
        <f>IF('Template A - Products'!H3453="Single",750-'Validation Checks'!F3453,1500-'Validation Checks'!F3453)</f>
        <v>1500</v>
      </c>
    </row>
    <row r="3454" spans="6:7" hidden="1">
      <c r="F3454">
        <f>'Template A - Products'!I3454+'Template A - Products'!J3454</f>
        <v>0</v>
      </c>
      <c r="G3454">
        <f>IF('Template A - Products'!H3454="Single",750-'Validation Checks'!F3454,1500-'Validation Checks'!F3454)</f>
        <v>1500</v>
      </c>
    </row>
    <row r="3455" spans="6:7" hidden="1">
      <c r="F3455">
        <f>'Template A - Products'!I3455+'Template A - Products'!J3455</f>
        <v>0</v>
      </c>
      <c r="G3455">
        <f>IF('Template A - Products'!H3455="Single",750-'Validation Checks'!F3455,1500-'Validation Checks'!F3455)</f>
        <v>1500</v>
      </c>
    </row>
    <row r="3456" spans="6:7" hidden="1">
      <c r="F3456">
        <f>'Template A - Products'!I3456+'Template A - Products'!J3456</f>
        <v>0</v>
      </c>
      <c r="G3456">
        <f>IF('Template A - Products'!H3456="Single",750-'Validation Checks'!F3456,1500-'Validation Checks'!F3456)</f>
        <v>1500</v>
      </c>
    </row>
    <row r="3457" spans="6:7" hidden="1">
      <c r="F3457">
        <f>'Template A - Products'!I3457+'Template A - Products'!J3457</f>
        <v>0</v>
      </c>
      <c r="G3457">
        <f>IF('Template A - Products'!H3457="Single",750-'Validation Checks'!F3457,1500-'Validation Checks'!F3457)</f>
        <v>1500</v>
      </c>
    </row>
    <row r="3458" spans="6:7" hidden="1">
      <c r="F3458">
        <f>'Template A - Products'!I3458+'Template A - Products'!J3458</f>
        <v>0</v>
      </c>
      <c r="G3458">
        <f>IF('Template A - Products'!H3458="Single",750-'Validation Checks'!F3458,1500-'Validation Checks'!F3458)</f>
        <v>1500</v>
      </c>
    </row>
    <row r="3459" spans="6:7" hidden="1">
      <c r="F3459">
        <f>'Template A - Products'!I3459+'Template A - Products'!J3459</f>
        <v>0</v>
      </c>
      <c r="G3459">
        <f>IF('Template A - Products'!H3459="Single",750-'Validation Checks'!F3459,1500-'Validation Checks'!F3459)</f>
        <v>1500</v>
      </c>
    </row>
    <row r="3460" spans="6:7" hidden="1">
      <c r="F3460">
        <f>'Template A - Products'!I3460+'Template A - Products'!J3460</f>
        <v>0</v>
      </c>
      <c r="G3460">
        <f>IF('Template A - Products'!H3460="Single",750-'Validation Checks'!F3460,1500-'Validation Checks'!F3460)</f>
        <v>1500</v>
      </c>
    </row>
    <row r="3461" spans="6:7" hidden="1">
      <c r="F3461">
        <f>'Template A - Products'!I3461+'Template A - Products'!J3461</f>
        <v>0</v>
      </c>
      <c r="G3461">
        <f>IF('Template A - Products'!H3461="Single",750-'Validation Checks'!F3461,1500-'Validation Checks'!F3461)</f>
        <v>1500</v>
      </c>
    </row>
    <row r="3462" spans="6:7" hidden="1">
      <c r="F3462">
        <f>'Template A - Products'!I3462+'Template A - Products'!J3462</f>
        <v>0</v>
      </c>
      <c r="G3462">
        <f>IF('Template A - Products'!H3462="Single",750-'Validation Checks'!F3462,1500-'Validation Checks'!F3462)</f>
        <v>1500</v>
      </c>
    </row>
    <row r="3463" spans="6:7" hidden="1">
      <c r="F3463">
        <f>'Template A - Products'!I3463+'Template A - Products'!J3463</f>
        <v>0</v>
      </c>
      <c r="G3463">
        <f>IF('Template A - Products'!H3463="Single",750-'Validation Checks'!F3463,1500-'Validation Checks'!F3463)</f>
        <v>1500</v>
      </c>
    </row>
    <row r="3464" spans="6:7" hidden="1">
      <c r="F3464">
        <f>'Template A - Products'!I3464+'Template A - Products'!J3464</f>
        <v>0</v>
      </c>
      <c r="G3464">
        <f>IF('Template A - Products'!H3464="Single",750-'Validation Checks'!F3464,1500-'Validation Checks'!F3464)</f>
        <v>1500</v>
      </c>
    </row>
    <row r="3465" spans="6:7" hidden="1">
      <c r="F3465">
        <f>'Template A - Products'!I3465+'Template A - Products'!J3465</f>
        <v>0</v>
      </c>
      <c r="G3465">
        <f>IF('Template A - Products'!H3465="Single",750-'Validation Checks'!F3465,1500-'Validation Checks'!F3465)</f>
        <v>1500</v>
      </c>
    </row>
    <row r="3466" spans="6:7" hidden="1">
      <c r="F3466">
        <f>'Template A - Products'!I3466+'Template A - Products'!J3466</f>
        <v>0</v>
      </c>
      <c r="G3466">
        <f>IF('Template A - Products'!H3466="Single",750-'Validation Checks'!F3466,1500-'Validation Checks'!F3466)</f>
        <v>1500</v>
      </c>
    </row>
    <row r="3467" spans="6:7" hidden="1">
      <c r="F3467">
        <f>'Template A - Products'!I3467+'Template A - Products'!J3467</f>
        <v>0</v>
      </c>
      <c r="G3467">
        <f>IF('Template A - Products'!H3467="Single",750-'Validation Checks'!F3467,1500-'Validation Checks'!F3467)</f>
        <v>1500</v>
      </c>
    </row>
    <row r="3468" spans="6:7" hidden="1">
      <c r="F3468">
        <f>'Template A - Products'!I3468+'Template A - Products'!J3468</f>
        <v>0</v>
      </c>
      <c r="G3468">
        <f>IF('Template A - Products'!H3468="Single",750-'Validation Checks'!F3468,1500-'Validation Checks'!F3468)</f>
        <v>1500</v>
      </c>
    </row>
    <row r="3469" spans="6:7" hidden="1">
      <c r="F3469">
        <f>'Template A - Products'!I3469+'Template A - Products'!J3469</f>
        <v>0</v>
      </c>
      <c r="G3469">
        <f>IF('Template A - Products'!H3469="Single",750-'Validation Checks'!F3469,1500-'Validation Checks'!F3469)</f>
        <v>1500</v>
      </c>
    </row>
    <row r="3470" spans="6:7" hidden="1">
      <c r="F3470">
        <f>'Template A - Products'!I3470+'Template A - Products'!J3470</f>
        <v>0</v>
      </c>
      <c r="G3470">
        <f>IF('Template A - Products'!H3470="Single",750-'Validation Checks'!F3470,1500-'Validation Checks'!F3470)</f>
        <v>1500</v>
      </c>
    </row>
    <row r="3471" spans="6:7" hidden="1">
      <c r="F3471">
        <f>'Template A - Products'!I3471+'Template A - Products'!J3471</f>
        <v>0</v>
      </c>
      <c r="G3471">
        <f>IF('Template A - Products'!H3471="Single",750-'Validation Checks'!F3471,1500-'Validation Checks'!F3471)</f>
        <v>1500</v>
      </c>
    </row>
    <row r="3472" spans="6:7" hidden="1">
      <c r="F3472">
        <f>'Template A - Products'!I3472+'Template A - Products'!J3472</f>
        <v>0</v>
      </c>
      <c r="G3472">
        <f>IF('Template A - Products'!H3472="Single",750-'Validation Checks'!F3472,1500-'Validation Checks'!F3472)</f>
        <v>1500</v>
      </c>
    </row>
    <row r="3473" spans="6:7" hidden="1">
      <c r="F3473">
        <f>'Template A - Products'!I3473+'Template A - Products'!J3473</f>
        <v>0</v>
      </c>
      <c r="G3473">
        <f>IF('Template A - Products'!H3473="Single",750-'Validation Checks'!F3473,1500-'Validation Checks'!F3473)</f>
        <v>1500</v>
      </c>
    </row>
    <row r="3474" spans="6:7" hidden="1">
      <c r="F3474">
        <f>'Template A - Products'!I3474+'Template A - Products'!J3474</f>
        <v>0</v>
      </c>
      <c r="G3474">
        <f>IF('Template A - Products'!H3474="Single",750-'Validation Checks'!F3474,1500-'Validation Checks'!F3474)</f>
        <v>1500</v>
      </c>
    </row>
    <row r="3475" spans="6:7" hidden="1">
      <c r="F3475">
        <f>'Template A - Products'!I3475+'Template A - Products'!J3475</f>
        <v>0</v>
      </c>
      <c r="G3475">
        <f>IF('Template A - Products'!H3475="Single",750-'Validation Checks'!F3475,1500-'Validation Checks'!F3475)</f>
        <v>1500</v>
      </c>
    </row>
    <row r="3476" spans="6:7" hidden="1">
      <c r="F3476">
        <f>'Template A - Products'!I3476+'Template A - Products'!J3476</f>
        <v>0</v>
      </c>
      <c r="G3476">
        <f>IF('Template A - Products'!H3476="Single",750-'Validation Checks'!F3476,1500-'Validation Checks'!F3476)</f>
        <v>1500</v>
      </c>
    </row>
    <row r="3477" spans="6:7" hidden="1">
      <c r="F3477">
        <f>'Template A - Products'!I3477+'Template A - Products'!J3477</f>
        <v>0</v>
      </c>
      <c r="G3477">
        <f>IF('Template A - Products'!H3477="Single",750-'Validation Checks'!F3477,1500-'Validation Checks'!F3477)</f>
        <v>1500</v>
      </c>
    </row>
    <row r="3478" spans="6:7" hidden="1">
      <c r="F3478">
        <f>'Template A - Products'!I3478+'Template A - Products'!J3478</f>
        <v>0</v>
      </c>
      <c r="G3478">
        <f>IF('Template A - Products'!H3478="Single",750-'Validation Checks'!F3478,1500-'Validation Checks'!F3478)</f>
        <v>1500</v>
      </c>
    </row>
    <row r="3479" spans="6:7" hidden="1">
      <c r="F3479">
        <f>'Template A - Products'!I3479+'Template A - Products'!J3479</f>
        <v>0</v>
      </c>
      <c r="G3479">
        <f>IF('Template A - Products'!H3479="Single",750-'Validation Checks'!F3479,1500-'Validation Checks'!F3479)</f>
        <v>1500</v>
      </c>
    </row>
    <row r="3480" spans="6:7" hidden="1">
      <c r="F3480">
        <f>'Template A - Products'!I3480+'Template A - Products'!J3480</f>
        <v>0</v>
      </c>
      <c r="G3480">
        <f>IF('Template A - Products'!H3480="Single",750-'Validation Checks'!F3480,1500-'Validation Checks'!F3480)</f>
        <v>1500</v>
      </c>
    </row>
    <row r="3481" spans="6:7" hidden="1">
      <c r="F3481">
        <f>'Template A - Products'!I3481+'Template A - Products'!J3481</f>
        <v>0</v>
      </c>
      <c r="G3481">
        <f>IF('Template A - Products'!H3481="Single",750-'Validation Checks'!F3481,1500-'Validation Checks'!F3481)</f>
        <v>1500</v>
      </c>
    </row>
    <row r="3482" spans="6:7" hidden="1">
      <c r="F3482">
        <f>'Template A - Products'!I3482+'Template A - Products'!J3482</f>
        <v>0</v>
      </c>
      <c r="G3482">
        <f>IF('Template A - Products'!H3482="Single",750-'Validation Checks'!F3482,1500-'Validation Checks'!F3482)</f>
        <v>1500</v>
      </c>
    </row>
    <row r="3483" spans="6:7" hidden="1">
      <c r="F3483">
        <f>'Template A - Products'!I3483+'Template A - Products'!J3483</f>
        <v>0</v>
      </c>
      <c r="G3483">
        <f>IF('Template A - Products'!H3483="Single",750-'Validation Checks'!F3483,1500-'Validation Checks'!F3483)</f>
        <v>1500</v>
      </c>
    </row>
    <row r="3484" spans="6:7" hidden="1">
      <c r="F3484">
        <f>'Template A - Products'!I3484+'Template A - Products'!J3484</f>
        <v>0</v>
      </c>
      <c r="G3484">
        <f>IF('Template A - Products'!H3484="Single",750-'Validation Checks'!F3484,1500-'Validation Checks'!F3484)</f>
        <v>1500</v>
      </c>
    </row>
    <row r="3485" spans="6:7" hidden="1">
      <c r="F3485">
        <f>'Template A - Products'!I3485+'Template A - Products'!J3485</f>
        <v>0</v>
      </c>
      <c r="G3485">
        <f>IF('Template A - Products'!H3485="Single",750-'Validation Checks'!F3485,1500-'Validation Checks'!F3485)</f>
        <v>1500</v>
      </c>
    </row>
    <row r="3486" spans="6:7" hidden="1">
      <c r="F3486">
        <f>'Template A - Products'!I3486+'Template A - Products'!J3486</f>
        <v>0</v>
      </c>
      <c r="G3486">
        <f>IF('Template A - Products'!H3486="Single",750-'Validation Checks'!F3486,1500-'Validation Checks'!F3486)</f>
        <v>1500</v>
      </c>
    </row>
    <row r="3487" spans="6:7" hidden="1">
      <c r="F3487">
        <f>'Template A - Products'!I3487+'Template A - Products'!J3487</f>
        <v>0</v>
      </c>
      <c r="G3487">
        <f>IF('Template A - Products'!H3487="Single",750-'Validation Checks'!F3487,1500-'Validation Checks'!F3487)</f>
        <v>1500</v>
      </c>
    </row>
    <row r="3488" spans="6:7" hidden="1">
      <c r="F3488">
        <f>'Template A - Products'!I3488+'Template A - Products'!J3488</f>
        <v>0</v>
      </c>
      <c r="G3488">
        <f>IF('Template A - Products'!H3488="Single",750-'Validation Checks'!F3488,1500-'Validation Checks'!F3488)</f>
        <v>1500</v>
      </c>
    </row>
    <row r="3489" spans="6:7" hidden="1">
      <c r="F3489">
        <f>'Template A - Products'!I3489+'Template A - Products'!J3489</f>
        <v>0</v>
      </c>
      <c r="G3489">
        <f>IF('Template A - Products'!H3489="Single",750-'Validation Checks'!F3489,1500-'Validation Checks'!F3489)</f>
        <v>1500</v>
      </c>
    </row>
    <row r="3490" spans="6:7" hidden="1">
      <c r="F3490">
        <f>'Template A - Products'!I3490+'Template A - Products'!J3490</f>
        <v>0</v>
      </c>
      <c r="G3490">
        <f>IF('Template A - Products'!H3490="Single",750-'Validation Checks'!F3490,1500-'Validation Checks'!F3490)</f>
        <v>1500</v>
      </c>
    </row>
    <row r="3491" spans="6:7" hidden="1">
      <c r="F3491">
        <f>'Template A - Products'!I3491+'Template A - Products'!J3491</f>
        <v>0</v>
      </c>
      <c r="G3491">
        <f>IF('Template A - Products'!H3491="Single",750-'Validation Checks'!F3491,1500-'Validation Checks'!F3491)</f>
        <v>1500</v>
      </c>
    </row>
    <row r="3492" spans="6:7" hidden="1">
      <c r="F3492">
        <f>'Template A - Products'!I3492+'Template A - Products'!J3492</f>
        <v>0</v>
      </c>
      <c r="G3492">
        <f>IF('Template A - Products'!H3492="Single",750-'Validation Checks'!F3492,1500-'Validation Checks'!F3492)</f>
        <v>1500</v>
      </c>
    </row>
    <row r="3493" spans="6:7" hidden="1">
      <c r="F3493">
        <f>'Template A - Products'!I3493+'Template A - Products'!J3493</f>
        <v>0</v>
      </c>
      <c r="G3493">
        <f>IF('Template A - Products'!H3493="Single",750-'Validation Checks'!F3493,1500-'Validation Checks'!F3493)</f>
        <v>1500</v>
      </c>
    </row>
    <row r="3494" spans="6:7" hidden="1">
      <c r="F3494">
        <f>'Template A - Products'!I3494+'Template A - Products'!J3494</f>
        <v>0</v>
      </c>
      <c r="G3494">
        <f>IF('Template A - Products'!H3494="Single",750-'Validation Checks'!F3494,1500-'Validation Checks'!F3494)</f>
        <v>1500</v>
      </c>
    </row>
    <row r="3495" spans="6:7" hidden="1">
      <c r="F3495">
        <f>'Template A - Products'!I3495+'Template A - Products'!J3495</f>
        <v>0</v>
      </c>
      <c r="G3495">
        <f>IF('Template A - Products'!H3495="Single",750-'Validation Checks'!F3495,1500-'Validation Checks'!F3495)</f>
        <v>1500</v>
      </c>
    </row>
    <row r="3496" spans="6:7" hidden="1">
      <c r="F3496">
        <f>'Template A - Products'!I3496+'Template A - Products'!J3496</f>
        <v>0</v>
      </c>
      <c r="G3496">
        <f>IF('Template A - Products'!H3496="Single",750-'Validation Checks'!F3496,1500-'Validation Checks'!F3496)</f>
        <v>1500</v>
      </c>
    </row>
    <row r="3497" spans="6:7" hidden="1">
      <c r="F3497">
        <f>'Template A - Products'!I3497+'Template A - Products'!J3497</f>
        <v>0</v>
      </c>
      <c r="G3497">
        <f>IF('Template A - Products'!H3497="Single",750-'Validation Checks'!F3497,1500-'Validation Checks'!F3497)</f>
        <v>1500</v>
      </c>
    </row>
    <row r="3498" spans="6:7" hidden="1">
      <c r="F3498">
        <f>'Template A - Products'!I3498+'Template A - Products'!J3498</f>
        <v>0</v>
      </c>
      <c r="G3498">
        <f>IF('Template A - Products'!H3498="Single",750-'Validation Checks'!F3498,1500-'Validation Checks'!F3498)</f>
        <v>1500</v>
      </c>
    </row>
    <row r="3499" spans="6:7" hidden="1">
      <c r="F3499">
        <f>'Template A - Products'!I3499+'Template A - Products'!J3499</f>
        <v>0</v>
      </c>
      <c r="G3499">
        <f>IF('Template A - Products'!H3499="Single",750-'Validation Checks'!F3499,1500-'Validation Checks'!F3499)</f>
        <v>1500</v>
      </c>
    </row>
    <row r="3500" spans="6:7" hidden="1">
      <c r="F3500">
        <f>'Template A - Products'!I3500+'Template A - Products'!J3500</f>
        <v>0</v>
      </c>
      <c r="G3500">
        <f>IF('Template A - Products'!H3500="Single",750-'Validation Checks'!F3500,1500-'Validation Checks'!F3500)</f>
        <v>1500</v>
      </c>
    </row>
    <row r="3501" spans="6:7" hidden="1">
      <c r="F3501">
        <f>'Template A - Products'!I3501+'Template A - Products'!J3501</f>
        <v>0</v>
      </c>
      <c r="G3501">
        <f>IF('Template A - Products'!H3501="Single",750-'Validation Checks'!F3501,1500-'Validation Checks'!F3501)</f>
        <v>1500</v>
      </c>
    </row>
    <row r="3502" spans="6:7" hidden="1">
      <c r="F3502">
        <f>'Template A - Products'!I3502+'Template A - Products'!J3502</f>
        <v>0</v>
      </c>
      <c r="G3502">
        <f>IF('Template A - Products'!H3502="Single",750-'Validation Checks'!F3502,1500-'Validation Checks'!F3502)</f>
        <v>1500</v>
      </c>
    </row>
    <row r="3503" spans="6:7" hidden="1">
      <c r="F3503">
        <f>'Template A - Products'!I3503+'Template A - Products'!J3503</f>
        <v>0</v>
      </c>
      <c r="G3503">
        <f>IF('Template A - Products'!H3503="Single",750-'Validation Checks'!F3503,1500-'Validation Checks'!F3503)</f>
        <v>1500</v>
      </c>
    </row>
    <row r="3504" spans="6:7" hidden="1">
      <c r="F3504">
        <f>'Template A - Products'!I3504+'Template A - Products'!J3504</f>
        <v>0</v>
      </c>
      <c r="G3504">
        <f>IF('Template A - Products'!H3504="Single",750-'Validation Checks'!F3504,1500-'Validation Checks'!F3504)</f>
        <v>1500</v>
      </c>
    </row>
    <row r="3505" spans="6:7" hidden="1">
      <c r="F3505">
        <f>'Template A - Products'!I3505+'Template A - Products'!J3505</f>
        <v>0</v>
      </c>
      <c r="G3505">
        <f>IF('Template A - Products'!H3505="Single",750-'Validation Checks'!F3505,1500-'Validation Checks'!F3505)</f>
        <v>1500</v>
      </c>
    </row>
    <row r="3506" spans="6:7" hidden="1">
      <c r="F3506">
        <f>'Template A - Products'!I3506+'Template A - Products'!J3506</f>
        <v>0</v>
      </c>
      <c r="G3506">
        <f>IF('Template A - Products'!H3506="Single",750-'Validation Checks'!F3506,1500-'Validation Checks'!F3506)</f>
        <v>1500</v>
      </c>
    </row>
    <row r="3507" spans="6:7" hidden="1">
      <c r="F3507">
        <f>'Template A - Products'!I3507+'Template A - Products'!J3507</f>
        <v>0</v>
      </c>
      <c r="G3507">
        <f>IF('Template A - Products'!H3507="Single",750-'Validation Checks'!F3507,1500-'Validation Checks'!F3507)</f>
        <v>1500</v>
      </c>
    </row>
    <row r="3508" spans="6:7" hidden="1">
      <c r="F3508">
        <f>'Template A - Products'!I3508+'Template A - Products'!J3508</f>
        <v>0</v>
      </c>
      <c r="G3508">
        <f>IF('Template A - Products'!H3508="Single",750-'Validation Checks'!F3508,1500-'Validation Checks'!F3508)</f>
        <v>1500</v>
      </c>
    </row>
    <row r="3509" spans="6:7" hidden="1">
      <c r="F3509">
        <f>'Template A - Products'!I3509+'Template A - Products'!J3509</f>
        <v>0</v>
      </c>
      <c r="G3509">
        <f>IF('Template A - Products'!H3509="Single",750-'Validation Checks'!F3509,1500-'Validation Checks'!F3509)</f>
        <v>1500</v>
      </c>
    </row>
    <row r="3510" spans="6:7" hidden="1">
      <c r="F3510">
        <f>'Template A - Products'!I3510+'Template A - Products'!J3510</f>
        <v>0</v>
      </c>
      <c r="G3510">
        <f>IF('Template A - Products'!H3510="Single",750-'Validation Checks'!F3510,1500-'Validation Checks'!F3510)</f>
        <v>1500</v>
      </c>
    </row>
    <row r="3511" spans="6:7" hidden="1">
      <c r="F3511">
        <f>'Template A - Products'!I3511+'Template A - Products'!J3511</f>
        <v>0</v>
      </c>
      <c r="G3511">
        <f>IF('Template A - Products'!H3511="Single",750-'Validation Checks'!F3511,1500-'Validation Checks'!F3511)</f>
        <v>1500</v>
      </c>
    </row>
    <row r="3512" spans="6:7" hidden="1">
      <c r="F3512">
        <f>'Template A - Products'!I3512+'Template A - Products'!J3512</f>
        <v>0</v>
      </c>
      <c r="G3512">
        <f>IF('Template A - Products'!H3512="Single",750-'Validation Checks'!F3512,1500-'Validation Checks'!F3512)</f>
        <v>1500</v>
      </c>
    </row>
    <row r="3513" spans="6:7" hidden="1">
      <c r="F3513">
        <f>'Template A - Products'!I3513+'Template A - Products'!J3513</f>
        <v>0</v>
      </c>
      <c r="G3513">
        <f>IF('Template A - Products'!H3513="Single",750-'Validation Checks'!F3513,1500-'Validation Checks'!F3513)</f>
        <v>1500</v>
      </c>
    </row>
    <row r="3514" spans="6:7" hidden="1">
      <c r="F3514">
        <f>'Template A - Products'!I3514+'Template A - Products'!J3514</f>
        <v>0</v>
      </c>
      <c r="G3514">
        <f>IF('Template A - Products'!H3514="Single",750-'Validation Checks'!F3514,1500-'Validation Checks'!F3514)</f>
        <v>1500</v>
      </c>
    </row>
    <row r="3515" spans="6:7" hidden="1">
      <c r="F3515">
        <f>'Template A - Products'!I3515+'Template A - Products'!J3515</f>
        <v>0</v>
      </c>
      <c r="G3515">
        <f>IF('Template A - Products'!H3515="Single",750-'Validation Checks'!F3515,1500-'Validation Checks'!F3515)</f>
        <v>1500</v>
      </c>
    </row>
    <row r="3516" spans="6:7" hidden="1">
      <c r="F3516">
        <f>'Template A - Products'!I3516+'Template A - Products'!J3516</f>
        <v>0</v>
      </c>
      <c r="G3516">
        <f>IF('Template A - Products'!H3516="Single",750-'Validation Checks'!F3516,1500-'Validation Checks'!F3516)</f>
        <v>1500</v>
      </c>
    </row>
    <row r="3517" spans="6:7" hidden="1">
      <c r="F3517">
        <f>'Template A - Products'!I3517+'Template A - Products'!J3517</f>
        <v>0</v>
      </c>
      <c r="G3517">
        <f>IF('Template A - Products'!H3517="Single",750-'Validation Checks'!F3517,1500-'Validation Checks'!F3517)</f>
        <v>1500</v>
      </c>
    </row>
    <row r="3518" spans="6:7" hidden="1">
      <c r="F3518">
        <f>'Template A - Products'!I3518+'Template A - Products'!J3518</f>
        <v>0</v>
      </c>
      <c r="G3518">
        <f>IF('Template A - Products'!H3518="Single",750-'Validation Checks'!F3518,1500-'Validation Checks'!F3518)</f>
        <v>1500</v>
      </c>
    </row>
    <row r="3519" spans="6:7" hidden="1">
      <c r="F3519">
        <f>'Template A - Products'!I3519+'Template A - Products'!J3519</f>
        <v>0</v>
      </c>
      <c r="G3519">
        <f>IF('Template A - Products'!H3519="Single",750-'Validation Checks'!F3519,1500-'Validation Checks'!F3519)</f>
        <v>1500</v>
      </c>
    </row>
    <row r="3520" spans="6:7" hidden="1">
      <c r="F3520">
        <f>'Template A - Products'!I3520+'Template A - Products'!J3520</f>
        <v>0</v>
      </c>
      <c r="G3520">
        <f>IF('Template A - Products'!H3520="Single",750-'Validation Checks'!F3520,1500-'Validation Checks'!F3520)</f>
        <v>1500</v>
      </c>
    </row>
    <row r="3521" spans="6:7" hidden="1">
      <c r="F3521">
        <f>'Template A - Products'!I3521+'Template A - Products'!J3521</f>
        <v>0</v>
      </c>
      <c r="G3521">
        <f>IF('Template A - Products'!H3521="Single",750-'Validation Checks'!F3521,1500-'Validation Checks'!F3521)</f>
        <v>1500</v>
      </c>
    </row>
    <row r="3522" spans="6:7" hidden="1">
      <c r="F3522">
        <f>'Template A - Products'!I3522+'Template A - Products'!J3522</f>
        <v>0</v>
      </c>
      <c r="G3522">
        <f>IF('Template A - Products'!H3522="Single",750-'Validation Checks'!F3522,1500-'Validation Checks'!F3522)</f>
        <v>1500</v>
      </c>
    </row>
    <row r="3523" spans="6:7" hidden="1">
      <c r="F3523">
        <f>'Template A - Products'!I3523+'Template A - Products'!J3523</f>
        <v>0</v>
      </c>
      <c r="G3523">
        <f>IF('Template A - Products'!H3523="Single",750-'Validation Checks'!F3523,1500-'Validation Checks'!F3523)</f>
        <v>1500</v>
      </c>
    </row>
    <row r="3524" spans="6:7" hidden="1">
      <c r="F3524">
        <f>'Template A - Products'!I3524+'Template A - Products'!J3524</f>
        <v>0</v>
      </c>
      <c r="G3524">
        <f>IF('Template A - Products'!H3524="Single",750-'Validation Checks'!F3524,1500-'Validation Checks'!F3524)</f>
        <v>1500</v>
      </c>
    </row>
    <row r="3525" spans="6:7" hidden="1">
      <c r="F3525">
        <f>'Template A - Products'!I3525+'Template A - Products'!J3525</f>
        <v>0</v>
      </c>
      <c r="G3525">
        <f>IF('Template A - Products'!H3525="Single",750-'Validation Checks'!F3525,1500-'Validation Checks'!F3525)</f>
        <v>1500</v>
      </c>
    </row>
    <row r="3526" spans="6:7" hidden="1">
      <c r="F3526">
        <f>'Template A - Products'!I3526+'Template A - Products'!J3526</f>
        <v>0</v>
      </c>
      <c r="G3526">
        <f>IF('Template A - Products'!H3526="Single",750-'Validation Checks'!F3526,1500-'Validation Checks'!F3526)</f>
        <v>1500</v>
      </c>
    </row>
    <row r="3527" spans="6:7" hidden="1">
      <c r="F3527">
        <f>'Template A - Products'!I3527+'Template A - Products'!J3527</f>
        <v>0</v>
      </c>
      <c r="G3527">
        <f>IF('Template A - Products'!H3527="Single",750-'Validation Checks'!F3527,1500-'Validation Checks'!F3527)</f>
        <v>1500</v>
      </c>
    </row>
    <row r="3528" spans="6:7" hidden="1">
      <c r="F3528">
        <f>'Template A - Products'!I3528+'Template A - Products'!J3528</f>
        <v>0</v>
      </c>
      <c r="G3528">
        <f>IF('Template A - Products'!H3528="Single",750-'Validation Checks'!F3528,1500-'Validation Checks'!F3528)</f>
        <v>1500</v>
      </c>
    </row>
    <row r="3529" spans="6:7" hidden="1">
      <c r="F3529">
        <f>'Template A - Products'!I3529+'Template A - Products'!J3529</f>
        <v>0</v>
      </c>
      <c r="G3529">
        <f>IF('Template A - Products'!H3529="Single",750-'Validation Checks'!F3529,1500-'Validation Checks'!F3529)</f>
        <v>1500</v>
      </c>
    </row>
    <row r="3530" spans="6:7" hidden="1">
      <c r="F3530">
        <f>'Template A - Products'!I3530+'Template A - Products'!J3530</f>
        <v>0</v>
      </c>
      <c r="G3530">
        <f>IF('Template A - Products'!H3530="Single",750-'Validation Checks'!F3530,1500-'Validation Checks'!F3530)</f>
        <v>1500</v>
      </c>
    </row>
    <row r="3531" spans="6:7" hidden="1">
      <c r="F3531">
        <f>'Template A - Products'!I3531+'Template A - Products'!J3531</f>
        <v>0</v>
      </c>
      <c r="G3531">
        <f>IF('Template A - Products'!H3531="Single",750-'Validation Checks'!F3531,1500-'Validation Checks'!F3531)</f>
        <v>1500</v>
      </c>
    </row>
    <row r="3532" spans="6:7" hidden="1">
      <c r="F3532">
        <f>'Template A - Products'!I3532+'Template A - Products'!J3532</f>
        <v>0</v>
      </c>
      <c r="G3532">
        <f>IF('Template A - Products'!H3532="Single",750-'Validation Checks'!F3532,1500-'Validation Checks'!F3532)</f>
        <v>1500</v>
      </c>
    </row>
    <row r="3533" spans="6:7" hidden="1">
      <c r="F3533">
        <f>'Template A - Products'!I3533+'Template A - Products'!J3533</f>
        <v>0</v>
      </c>
      <c r="G3533">
        <f>IF('Template A - Products'!H3533="Single",750-'Validation Checks'!F3533,1500-'Validation Checks'!F3533)</f>
        <v>1500</v>
      </c>
    </row>
    <row r="3534" spans="6:7" hidden="1">
      <c r="F3534">
        <f>'Template A - Products'!I3534+'Template A - Products'!J3534</f>
        <v>0</v>
      </c>
      <c r="G3534">
        <f>IF('Template A - Products'!H3534="Single",750-'Validation Checks'!F3534,1500-'Validation Checks'!F3534)</f>
        <v>1500</v>
      </c>
    </row>
    <row r="3535" spans="6:7" hidden="1">
      <c r="F3535">
        <f>'Template A - Products'!I3535+'Template A - Products'!J3535</f>
        <v>0</v>
      </c>
      <c r="G3535">
        <f>IF('Template A - Products'!H3535="Single",750-'Validation Checks'!F3535,1500-'Validation Checks'!F3535)</f>
        <v>1500</v>
      </c>
    </row>
    <row r="3536" spans="6:7" hidden="1">
      <c r="F3536">
        <f>'Template A - Products'!I3536+'Template A - Products'!J3536</f>
        <v>0</v>
      </c>
      <c r="G3536">
        <f>IF('Template A - Products'!H3536="Single",750-'Validation Checks'!F3536,1500-'Validation Checks'!F3536)</f>
        <v>1500</v>
      </c>
    </row>
    <row r="3537" spans="6:7" hidden="1">
      <c r="F3537">
        <f>'Template A - Products'!I3537+'Template A - Products'!J3537</f>
        <v>0</v>
      </c>
      <c r="G3537">
        <f>IF('Template A - Products'!H3537="Single",750-'Validation Checks'!F3537,1500-'Validation Checks'!F3537)</f>
        <v>1500</v>
      </c>
    </row>
    <row r="3538" spans="6:7" hidden="1">
      <c r="F3538">
        <f>'Template A - Products'!I3538+'Template A - Products'!J3538</f>
        <v>0</v>
      </c>
      <c r="G3538">
        <f>IF('Template A - Products'!H3538="Single",750-'Validation Checks'!F3538,1500-'Validation Checks'!F3538)</f>
        <v>1500</v>
      </c>
    </row>
    <row r="3539" spans="6:7" hidden="1">
      <c r="F3539">
        <f>'Template A - Products'!I3539+'Template A - Products'!J3539</f>
        <v>0</v>
      </c>
      <c r="G3539">
        <f>IF('Template A - Products'!H3539="Single",750-'Validation Checks'!F3539,1500-'Validation Checks'!F3539)</f>
        <v>1500</v>
      </c>
    </row>
    <row r="3540" spans="6:7" hidden="1">
      <c r="F3540">
        <f>'Template A - Products'!I3540+'Template A - Products'!J3540</f>
        <v>0</v>
      </c>
      <c r="G3540">
        <f>IF('Template A - Products'!H3540="Single",750-'Validation Checks'!F3540,1500-'Validation Checks'!F3540)</f>
        <v>1500</v>
      </c>
    </row>
    <row r="3541" spans="6:7" hidden="1">
      <c r="F3541">
        <f>'Template A - Products'!I3541+'Template A - Products'!J3541</f>
        <v>0</v>
      </c>
      <c r="G3541">
        <f>IF('Template A - Products'!H3541="Single",750-'Validation Checks'!F3541,1500-'Validation Checks'!F3541)</f>
        <v>1500</v>
      </c>
    </row>
    <row r="3542" spans="6:7" hidden="1">
      <c r="F3542">
        <f>'Template A - Products'!I3542+'Template A - Products'!J3542</f>
        <v>0</v>
      </c>
      <c r="G3542">
        <f>IF('Template A - Products'!H3542="Single",750-'Validation Checks'!F3542,1500-'Validation Checks'!F3542)</f>
        <v>1500</v>
      </c>
    </row>
    <row r="3543" spans="6:7" hidden="1">
      <c r="F3543">
        <f>'Template A - Products'!I3543+'Template A - Products'!J3543</f>
        <v>0</v>
      </c>
      <c r="G3543">
        <f>IF('Template A - Products'!H3543="Single",750-'Validation Checks'!F3543,1500-'Validation Checks'!F3543)</f>
        <v>1500</v>
      </c>
    </row>
    <row r="3544" spans="6:7" hidden="1">
      <c r="F3544">
        <f>'Template A - Products'!I3544+'Template A - Products'!J3544</f>
        <v>0</v>
      </c>
      <c r="G3544">
        <f>IF('Template A - Products'!H3544="Single",750-'Validation Checks'!F3544,1500-'Validation Checks'!F3544)</f>
        <v>1500</v>
      </c>
    </row>
    <row r="3545" spans="6:7" hidden="1">
      <c r="F3545">
        <f>'Template A - Products'!I3545+'Template A - Products'!J3545</f>
        <v>0</v>
      </c>
      <c r="G3545">
        <f>IF('Template A - Products'!H3545="Single",750-'Validation Checks'!F3545,1500-'Validation Checks'!F3545)</f>
        <v>1500</v>
      </c>
    </row>
    <row r="3546" spans="6:7" hidden="1">
      <c r="F3546">
        <f>'Template A - Products'!I3546+'Template A - Products'!J3546</f>
        <v>0</v>
      </c>
      <c r="G3546">
        <f>IF('Template A - Products'!H3546="Single",750-'Validation Checks'!F3546,1500-'Validation Checks'!F3546)</f>
        <v>1500</v>
      </c>
    </row>
    <row r="3547" spans="6:7" hidden="1">
      <c r="F3547">
        <f>'Template A - Products'!I3547+'Template A - Products'!J3547</f>
        <v>0</v>
      </c>
      <c r="G3547">
        <f>IF('Template A - Products'!H3547="Single",750-'Validation Checks'!F3547,1500-'Validation Checks'!F3547)</f>
        <v>1500</v>
      </c>
    </row>
    <row r="3548" spans="6:7" hidden="1">
      <c r="F3548">
        <f>'Template A - Products'!I3548+'Template A - Products'!J3548</f>
        <v>0</v>
      </c>
      <c r="G3548">
        <f>IF('Template A - Products'!H3548="Single",750-'Validation Checks'!F3548,1500-'Validation Checks'!F3548)</f>
        <v>1500</v>
      </c>
    </row>
    <row r="3549" spans="6:7" hidden="1">
      <c r="F3549">
        <f>'Template A - Products'!I3549+'Template A - Products'!J3549</f>
        <v>0</v>
      </c>
      <c r="G3549">
        <f>IF('Template A - Products'!H3549="Single",750-'Validation Checks'!F3549,1500-'Validation Checks'!F3549)</f>
        <v>1500</v>
      </c>
    </row>
    <row r="3550" spans="6:7" hidden="1">
      <c r="F3550">
        <f>'Template A - Products'!I3550+'Template A - Products'!J3550</f>
        <v>0</v>
      </c>
      <c r="G3550">
        <f>IF('Template A - Products'!H3550="Single",750-'Validation Checks'!F3550,1500-'Validation Checks'!F3550)</f>
        <v>1500</v>
      </c>
    </row>
    <row r="3551" spans="6:7" hidden="1">
      <c r="F3551">
        <f>'Template A - Products'!I3551+'Template A - Products'!J3551</f>
        <v>0</v>
      </c>
      <c r="G3551">
        <f>IF('Template A - Products'!H3551="Single",750-'Validation Checks'!F3551,1500-'Validation Checks'!F3551)</f>
        <v>1500</v>
      </c>
    </row>
    <row r="3552" spans="6:7" hidden="1">
      <c r="F3552">
        <f>'Template A - Products'!I3552+'Template A - Products'!J3552</f>
        <v>0</v>
      </c>
      <c r="G3552">
        <f>IF('Template A - Products'!H3552="Single",750-'Validation Checks'!F3552,1500-'Validation Checks'!F3552)</f>
        <v>1500</v>
      </c>
    </row>
    <row r="3553" spans="6:7" hidden="1">
      <c r="F3553">
        <f>'Template A - Products'!I3553+'Template A - Products'!J3553</f>
        <v>0</v>
      </c>
      <c r="G3553">
        <f>IF('Template A - Products'!H3553="Single",750-'Validation Checks'!F3553,1500-'Validation Checks'!F3553)</f>
        <v>1500</v>
      </c>
    </row>
    <row r="3554" spans="6:7" hidden="1">
      <c r="F3554">
        <f>'Template A - Products'!I3554+'Template A - Products'!J3554</f>
        <v>0</v>
      </c>
      <c r="G3554">
        <f>IF('Template A - Products'!H3554="Single",750-'Validation Checks'!F3554,1500-'Validation Checks'!F3554)</f>
        <v>1500</v>
      </c>
    </row>
    <row r="3555" spans="6:7" hidden="1">
      <c r="F3555">
        <f>'Template A - Products'!I3555+'Template A - Products'!J3555</f>
        <v>0</v>
      </c>
      <c r="G3555">
        <f>IF('Template A - Products'!H3555="Single",750-'Validation Checks'!F3555,1500-'Validation Checks'!F3555)</f>
        <v>1500</v>
      </c>
    </row>
    <row r="3556" spans="6:7" hidden="1">
      <c r="F3556">
        <f>'Template A - Products'!I3556+'Template A - Products'!J3556</f>
        <v>0</v>
      </c>
      <c r="G3556">
        <f>IF('Template A - Products'!H3556="Single",750-'Validation Checks'!F3556,1500-'Validation Checks'!F3556)</f>
        <v>1500</v>
      </c>
    </row>
    <row r="3557" spans="6:7" hidden="1">
      <c r="F3557">
        <f>'Template A - Products'!I3557+'Template A - Products'!J3557</f>
        <v>0</v>
      </c>
      <c r="G3557">
        <f>IF('Template A - Products'!H3557="Single",750-'Validation Checks'!F3557,1500-'Validation Checks'!F3557)</f>
        <v>1500</v>
      </c>
    </row>
    <row r="3558" spans="6:7" hidden="1">
      <c r="F3558">
        <f>'Template A - Products'!I3558+'Template A - Products'!J3558</f>
        <v>0</v>
      </c>
      <c r="G3558">
        <f>IF('Template A - Products'!H3558="Single",750-'Validation Checks'!F3558,1500-'Validation Checks'!F3558)</f>
        <v>1500</v>
      </c>
    </row>
    <row r="3559" spans="6:7" hidden="1">
      <c r="F3559">
        <f>'Template A - Products'!I3559+'Template A - Products'!J3559</f>
        <v>0</v>
      </c>
      <c r="G3559">
        <f>IF('Template A - Products'!H3559="Single",750-'Validation Checks'!F3559,1500-'Validation Checks'!F3559)</f>
        <v>1500</v>
      </c>
    </row>
    <row r="3560" spans="6:7" hidden="1">
      <c r="F3560">
        <f>'Template A - Products'!I3560+'Template A - Products'!J3560</f>
        <v>0</v>
      </c>
      <c r="G3560">
        <f>IF('Template A - Products'!H3560="Single",750-'Validation Checks'!F3560,1500-'Validation Checks'!F3560)</f>
        <v>1500</v>
      </c>
    </row>
    <row r="3561" spans="6:7" hidden="1">
      <c r="F3561">
        <f>'Template A - Products'!I3561+'Template A - Products'!J3561</f>
        <v>0</v>
      </c>
      <c r="G3561">
        <f>IF('Template A - Products'!H3561="Single",750-'Validation Checks'!F3561,1500-'Validation Checks'!F3561)</f>
        <v>1500</v>
      </c>
    </row>
    <row r="3562" spans="6:7" hidden="1">
      <c r="F3562">
        <f>'Template A - Products'!I3562+'Template A - Products'!J3562</f>
        <v>0</v>
      </c>
      <c r="G3562">
        <f>IF('Template A - Products'!H3562="Single",750-'Validation Checks'!F3562,1500-'Validation Checks'!F3562)</f>
        <v>1500</v>
      </c>
    </row>
    <row r="3563" spans="6:7" hidden="1">
      <c r="F3563">
        <f>'Template A - Products'!I3563+'Template A - Products'!J3563</f>
        <v>0</v>
      </c>
      <c r="G3563">
        <f>IF('Template A - Products'!H3563="Single",750-'Validation Checks'!F3563,1500-'Validation Checks'!F3563)</f>
        <v>1500</v>
      </c>
    </row>
    <row r="3564" spans="6:7" hidden="1">
      <c r="F3564">
        <f>'Template A - Products'!I3564+'Template A - Products'!J3564</f>
        <v>0</v>
      </c>
      <c r="G3564">
        <f>IF('Template A - Products'!H3564="Single",750-'Validation Checks'!F3564,1500-'Validation Checks'!F3564)</f>
        <v>1500</v>
      </c>
    </row>
    <row r="3565" spans="6:7" hidden="1">
      <c r="F3565">
        <f>'Template A - Products'!I3565+'Template A - Products'!J3565</f>
        <v>0</v>
      </c>
      <c r="G3565">
        <f>IF('Template A - Products'!H3565="Single",750-'Validation Checks'!F3565,1500-'Validation Checks'!F3565)</f>
        <v>1500</v>
      </c>
    </row>
    <row r="3566" spans="6:7" hidden="1">
      <c r="F3566">
        <f>'Template A - Products'!I3566+'Template A - Products'!J3566</f>
        <v>0</v>
      </c>
      <c r="G3566">
        <f>IF('Template A - Products'!H3566="Single",750-'Validation Checks'!F3566,1500-'Validation Checks'!F3566)</f>
        <v>1500</v>
      </c>
    </row>
    <row r="3567" spans="6:7" hidden="1">
      <c r="F3567">
        <f>'Template A - Products'!I3567+'Template A - Products'!J3567</f>
        <v>0</v>
      </c>
      <c r="G3567">
        <f>IF('Template A - Products'!H3567="Single",750-'Validation Checks'!F3567,1500-'Validation Checks'!F3567)</f>
        <v>1500</v>
      </c>
    </row>
    <row r="3568" spans="6:7" hidden="1">
      <c r="F3568">
        <f>'Template A - Products'!I3568+'Template A - Products'!J3568</f>
        <v>0</v>
      </c>
      <c r="G3568">
        <f>IF('Template A - Products'!H3568="Single",750-'Validation Checks'!F3568,1500-'Validation Checks'!F3568)</f>
        <v>1500</v>
      </c>
    </row>
    <row r="3569" spans="6:7" hidden="1">
      <c r="F3569">
        <f>'Template A - Products'!I3569+'Template A - Products'!J3569</f>
        <v>0</v>
      </c>
      <c r="G3569">
        <f>IF('Template A - Products'!H3569="Single",750-'Validation Checks'!F3569,1500-'Validation Checks'!F3569)</f>
        <v>1500</v>
      </c>
    </row>
    <row r="3570" spans="6:7" hidden="1">
      <c r="F3570">
        <f>'Template A - Products'!I3570+'Template A - Products'!J3570</f>
        <v>0</v>
      </c>
      <c r="G3570">
        <f>IF('Template A - Products'!H3570="Single",750-'Validation Checks'!F3570,1500-'Validation Checks'!F3570)</f>
        <v>1500</v>
      </c>
    </row>
    <row r="3571" spans="6:7" hidden="1">
      <c r="F3571">
        <f>'Template A - Products'!I3571+'Template A - Products'!J3571</f>
        <v>0</v>
      </c>
      <c r="G3571">
        <f>IF('Template A - Products'!H3571="Single",750-'Validation Checks'!F3571,1500-'Validation Checks'!F3571)</f>
        <v>1500</v>
      </c>
    </row>
    <row r="3572" spans="6:7" hidden="1">
      <c r="F3572">
        <f>'Template A - Products'!I3572+'Template A - Products'!J3572</f>
        <v>0</v>
      </c>
      <c r="G3572">
        <f>IF('Template A - Products'!H3572="Single",750-'Validation Checks'!F3572,1500-'Validation Checks'!F3572)</f>
        <v>1500</v>
      </c>
    </row>
    <row r="3573" spans="6:7" hidden="1">
      <c r="F3573">
        <f>'Template A - Products'!I3573+'Template A - Products'!J3573</f>
        <v>0</v>
      </c>
      <c r="G3573">
        <f>IF('Template A - Products'!H3573="Single",750-'Validation Checks'!F3573,1500-'Validation Checks'!F3573)</f>
        <v>1500</v>
      </c>
    </row>
    <row r="3574" spans="6:7" hidden="1">
      <c r="F3574">
        <f>'Template A - Products'!I3574+'Template A - Products'!J3574</f>
        <v>0</v>
      </c>
      <c r="G3574">
        <f>IF('Template A - Products'!H3574="Single",750-'Validation Checks'!F3574,1500-'Validation Checks'!F3574)</f>
        <v>1500</v>
      </c>
    </row>
    <row r="3575" spans="6:7" hidden="1">
      <c r="F3575">
        <f>'Template A - Products'!I3575+'Template A - Products'!J3575</f>
        <v>0</v>
      </c>
      <c r="G3575">
        <f>IF('Template A - Products'!H3575="Single",750-'Validation Checks'!F3575,1500-'Validation Checks'!F3575)</f>
        <v>1500</v>
      </c>
    </row>
    <row r="3576" spans="6:7" hidden="1">
      <c r="F3576">
        <f>'Template A - Products'!I3576+'Template A - Products'!J3576</f>
        <v>0</v>
      </c>
      <c r="G3576">
        <f>IF('Template A - Products'!H3576="Single",750-'Validation Checks'!F3576,1500-'Validation Checks'!F3576)</f>
        <v>1500</v>
      </c>
    </row>
    <row r="3577" spans="6:7" hidden="1">
      <c r="F3577">
        <f>'Template A - Products'!I3577+'Template A - Products'!J3577</f>
        <v>0</v>
      </c>
      <c r="G3577">
        <f>IF('Template A - Products'!H3577="Single",750-'Validation Checks'!F3577,1500-'Validation Checks'!F3577)</f>
        <v>1500</v>
      </c>
    </row>
    <row r="3578" spans="6:7" hidden="1">
      <c r="F3578">
        <f>'Template A - Products'!I3578+'Template A - Products'!J3578</f>
        <v>0</v>
      </c>
      <c r="G3578">
        <f>IF('Template A - Products'!H3578="Single",750-'Validation Checks'!F3578,1500-'Validation Checks'!F3578)</f>
        <v>1500</v>
      </c>
    </row>
    <row r="3579" spans="6:7" hidden="1">
      <c r="F3579">
        <f>'Template A - Products'!I3579+'Template A - Products'!J3579</f>
        <v>0</v>
      </c>
      <c r="G3579">
        <f>IF('Template A - Products'!H3579="Single",750-'Validation Checks'!F3579,1500-'Validation Checks'!F3579)</f>
        <v>1500</v>
      </c>
    </row>
    <row r="3580" spans="6:7" hidden="1">
      <c r="F3580">
        <f>'Template A - Products'!I3580+'Template A - Products'!J3580</f>
        <v>0</v>
      </c>
      <c r="G3580">
        <f>IF('Template A - Products'!H3580="Single",750-'Validation Checks'!F3580,1500-'Validation Checks'!F3580)</f>
        <v>1500</v>
      </c>
    </row>
    <row r="3581" spans="6:7" hidden="1">
      <c r="F3581">
        <f>'Template A - Products'!I3581+'Template A - Products'!J3581</f>
        <v>0</v>
      </c>
      <c r="G3581">
        <f>IF('Template A - Products'!H3581="Single",750-'Validation Checks'!F3581,1500-'Validation Checks'!F3581)</f>
        <v>1500</v>
      </c>
    </row>
    <row r="3582" spans="6:7" hidden="1">
      <c r="F3582">
        <f>'Template A - Products'!I3582+'Template A - Products'!J3582</f>
        <v>0</v>
      </c>
      <c r="G3582">
        <f>IF('Template A - Products'!H3582="Single",750-'Validation Checks'!F3582,1500-'Validation Checks'!F3582)</f>
        <v>1500</v>
      </c>
    </row>
    <row r="3583" spans="6:7" hidden="1">
      <c r="F3583">
        <f>'Template A - Products'!I3583+'Template A - Products'!J3583</f>
        <v>0</v>
      </c>
      <c r="G3583">
        <f>IF('Template A - Products'!H3583="Single",750-'Validation Checks'!F3583,1500-'Validation Checks'!F3583)</f>
        <v>1500</v>
      </c>
    </row>
    <row r="3584" spans="6:7" hidden="1">
      <c r="F3584">
        <f>'Template A - Products'!I3584+'Template A - Products'!J3584</f>
        <v>0</v>
      </c>
      <c r="G3584">
        <f>IF('Template A - Products'!H3584="Single",750-'Validation Checks'!F3584,1500-'Validation Checks'!F3584)</f>
        <v>1500</v>
      </c>
    </row>
    <row r="3585" spans="6:7" hidden="1">
      <c r="F3585">
        <f>'Template A - Products'!I3585+'Template A - Products'!J3585</f>
        <v>0</v>
      </c>
      <c r="G3585">
        <f>IF('Template A - Products'!H3585="Single",750-'Validation Checks'!F3585,1500-'Validation Checks'!F3585)</f>
        <v>1500</v>
      </c>
    </row>
    <row r="3586" spans="6:7" hidden="1">
      <c r="F3586">
        <f>'Template A - Products'!I3586+'Template A - Products'!J3586</f>
        <v>0</v>
      </c>
      <c r="G3586">
        <f>IF('Template A - Products'!H3586="Single",750-'Validation Checks'!F3586,1500-'Validation Checks'!F3586)</f>
        <v>1500</v>
      </c>
    </row>
    <row r="3587" spans="6:7" hidden="1">
      <c r="F3587">
        <f>'Template A - Products'!I3587+'Template A - Products'!J3587</f>
        <v>0</v>
      </c>
      <c r="G3587">
        <f>IF('Template A - Products'!H3587="Single",750-'Validation Checks'!F3587,1500-'Validation Checks'!F3587)</f>
        <v>1500</v>
      </c>
    </row>
    <row r="3588" spans="6:7" hidden="1">
      <c r="F3588">
        <f>'Template A - Products'!I3588+'Template A - Products'!J3588</f>
        <v>0</v>
      </c>
      <c r="G3588">
        <f>IF('Template A - Products'!H3588="Single",750-'Validation Checks'!F3588,1500-'Validation Checks'!F3588)</f>
        <v>1500</v>
      </c>
    </row>
    <row r="3589" spans="6:7" hidden="1">
      <c r="F3589">
        <f>'Template A - Products'!I3589+'Template A - Products'!J3589</f>
        <v>0</v>
      </c>
      <c r="G3589">
        <f>IF('Template A - Products'!H3589="Single",750-'Validation Checks'!F3589,1500-'Validation Checks'!F3589)</f>
        <v>1500</v>
      </c>
    </row>
    <row r="3590" spans="6:7" hidden="1">
      <c r="F3590">
        <f>'Template A - Products'!I3590+'Template A - Products'!J3590</f>
        <v>0</v>
      </c>
      <c r="G3590">
        <f>IF('Template A - Products'!H3590="Single",750-'Validation Checks'!F3590,1500-'Validation Checks'!F3590)</f>
        <v>1500</v>
      </c>
    </row>
    <row r="3591" spans="6:7" hidden="1">
      <c r="F3591">
        <f>'Template A - Products'!I3591+'Template A - Products'!J3591</f>
        <v>0</v>
      </c>
      <c r="G3591">
        <f>IF('Template A - Products'!H3591="Single",750-'Validation Checks'!F3591,1500-'Validation Checks'!F3591)</f>
        <v>1500</v>
      </c>
    </row>
    <row r="3592" spans="6:7" hidden="1">
      <c r="F3592">
        <f>'Template A - Products'!I3592+'Template A - Products'!J3592</f>
        <v>0</v>
      </c>
      <c r="G3592">
        <f>IF('Template A - Products'!H3592="Single",750-'Validation Checks'!F3592,1500-'Validation Checks'!F3592)</f>
        <v>1500</v>
      </c>
    </row>
    <row r="3593" spans="6:7" hidden="1">
      <c r="F3593">
        <f>'Template A - Products'!I3593+'Template A - Products'!J3593</f>
        <v>0</v>
      </c>
      <c r="G3593">
        <f>IF('Template A - Products'!H3593="Single",750-'Validation Checks'!F3593,1500-'Validation Checks'!F3593)</f>
        <v>1500</v>
      </c>
    </row>
    <row r="3594" spans="6:7" hidden="1">
      <c r="F3594">
        <f>'Template A - Products'!I3594+'Template A - Products'!J3594</f>
        <v>0</v>
      </c>
      <c r="G3594">
        <f>IF('Template A - Products'!H3594="Single",750-'Validation Checks'!F3594,1500-'Validation Checks'!F3594)</f>
        <v>1500</v>
      </c>
    </row>
    <row r="3595" spans="6:7" hidden="1">
      <c r="F3595">
        <f>'Template A - Products'!I3595+'Template A - Products'!J3595</f>
        <v>0</v>
      </c>
      <c r="G3595">
        <f>IF('Template A - Products'!H3595="Single",750-'Validation Checks'!F3595,1500-'Validation Checks'!F3595)</f>
        <v>1500</v>
      </c>
    </row>
    <row r="3596" spans="6:7" hidden="1">
      <c r="F3596">
        <f>'Template A - Products'!I3596+'Template A - Products'!J3596</f>
        <v>0</v>
      </c>
      <c r="G3596">
        <f>IF('Template A - Products'!H3596="Single",750-'Validation Checks'!F3596,1500-'Validation Checks'!F3596)</f>
        <v>1500</v>
      </c>
    </row>
    <row r="3597" spans="6:7" hidden="1">
      <c r="F3597">
        <f>'Template A - Products'!I3597+'Template A - Products'!J3597</f>
        <v>0</v>
      </c>
      <c r="G3597">
        <f>IF('Template A - Products'!H3597="Single",750-'Validation Checks'!F3597,1500-'Validation Checks'!F3597)</f>
        <v>1500</v>
      </c>
    </row>
    <row r="3598" spans="6:7" hidden="1">
      <c r="F3598">
        <f>'Template A - Products'!I3598+'Template A - Products'!J3598</f>
        <v>0</v>
      </c>
      <c r="G3598">
        <f>IF('Template A - Products'!H3598="Single",750-'Validation Checks'!F3598,1500-'Validation Checks'!F3598)</f>
        <v>1500</v>
      </c>
    </row>
    <row r="3599" spans="6:7" hidden="1">
      <c r="F3599">
        <f>'Template A - Products'!I3599+'Template A - Products'!J3599</f>
        <v>0</v>
      </c>
      <c r="G3599">
        <f>IF('Template A - Products'!H3599="Single",750-'Validation Checks'!F3599,1500-'Validation Checks'!F3599)</f>
        <v>1500</v>
      </c>
    </row>
    <row r="3600" spans="6:7" hidden="1">
      <c r="F3600">
        <f>'Template A - Products'!I3600+'Template A - Products'!J3600</f>
        <v>0</v>
      </c>
      <c r="G3600">
        <f>IF('Template A - Products'!H3600="Single",750-'Validation Checks'!F3600,1500-'Validation Checks'!F3600)</f>
        <v>1500</v>
      </c>
    </row>
    <row r="3601" spans="6:7" hidden="1">
      <c r="F3601">
        <f>'Template A - Products'!I3601+'Template A - Products'!J3601</f>
        <v>0</v>
      </c>
      <c r="G3601">
        <f>IF('Template A - Products'!H3601="Single",750-'Validation Checks'!F3601,1500-'Validation Checks'!F3601)</f>
        <v>1500</v>
      </c>
    </row>
    <row r="3602" spans="6:7" hidden="1">
      <c r="F3602">
        <f>'Template A - Products'!I3602+'Template A - Products'!J3602</f>
        <v>0</v>
      </c>
      <c r="G3602">
        <f>IF('Template A - Products'!H3602="Single",750-'Validation Checks'!F3602,1500-'Validation Checks'!F3602)</f>
        <v>1500</v>
      </c>
    </row>
    <row r="3603" spans="6:7" hidden="1">
      <c r="F3603">
        <f>'Template A - Products'!I3603+'Template A - Products'!J3603</f>
        <v>0</v>
      </c>
      <c r="G3603">
        <f>IF('Template A - Products'!H3603="Single",750-'Validation Checks'!F3603,1500-'Validation Checks'!F3603)</f>
        <v>1500</v>
      </c>
    </row>
    <row r="3604" spans="6:7" hidden="1">
      <c r="F3604">
        <f>'Template A - Products'!I3604+'Template A - Products'!J3604</f>
        <v>0</v>
      </c>
      <c r="G3604">
        <f>IF('Template A - Products'!H3604="Single",750-'Validation Checks'!F3604,1500-'Validation Checks'!F3604)</f>
        <v>1500</v>
      </c>
    </row>
    <row r="3605" spans="6:7" hidden="1">
      <c r="F3605">
        <f>'Template A - Products'!I3605+'Template A - Products'!J3605</f>
        <v>0</v>
      </c>
      <c r="G3605">
        <f>IF('Template A - Products'!H3605="Single",750-'Validation Checks'!F3605,1500-'Validation Checks'!F3605)</f>
        <v>1500</v>
      </c>
    </row>
    <row r="3606" spans="6:7" hidden="1">
      <c r="F3606">
        <f>'Template A - Products'!I3606+'Template A - Products'!J3606</f>
        <v>0</v>
      </c>
      <c r="G3606">
        <f>IF('Template A - Products'!H3606="Single",750-'Validation Checks'!F3606,1500-'Validation Checks'!F3606)</f>
        <v>1500</v>
      </c>
    </row>
    <row r="3607" spans="6:7" hidden="1">
      <c r="F3607">
        <f>'Template A - Products'!I3607+'Template A - Products'!J3607</f>
        <v>0</v>
      </c>
      <c r="G3607">
        <f>IF('Template A - Products'!H3607="Single",750-'Validation Checks'!F3607,1500-'Validation Checks'!F3607)</f>
        <v>1500</v>
      </c>
    </row>
    <row r="3608" spans="6:7" hidden="1">
      <c r="F3608">
        <f>'Template A - Products'!I3608+'Template A - Products'!J3608</f>
        <v>0</v>
      </c>
      <c r="G3608">
        <f>IF('Template A - Products'!H3608="Single",750-'Validation Checks'!F3608,1500-'Validation Checks'!F3608)</f>
        <v>1500</v>
      </c>
    </row>
    <row r="3609" spans="6:7" hidden="1">
      <c r="F3609">
        <f>'Template A - Products'!I3609+'Template A - Products'!J3609</f>
        <v>0</v>
      </c>
      <c r="G3609">
        <f>IF('Template A - Products'!H3609="Single",750-'Validation Checks'!F3609,1500-'Validation Checks'!F3609)</f>
        <v>1500</v>
      </c>
    </row>
    <row r="3610" spans="6:7" hidden="1">
      <c r="F3610">
        <f>'Template A - Products'!I3610+'Template A - Products'!J3610</f>
        <v>0</v>
      </c>
      <c r="G3610">
        <f>IF('Template A - Products'!H3610="Single",750-'Validation Checks'!F3610,1500-'Validation Checks'!F3610)</f>
        <v>1500</v>
      </c>
    </row>
    <row r="3611" spans="6:7" hidden="1">
      <c r="F3611">
        <f>'Template A - Products'!I3611+'Template A - Products'!J3611</f>
        <v>0</v>
      </c>
      <c r="G3611">
        <f>IF('Template A - Products'!H3611="Single",750-'Validation Checks'!F3611,1500-'Validation Checks'!F3611)</f>
        <v>1500</v>
      </c>
    </row>
    <row r="3612" spans="6:7" hidden="1">
      <c r="F3612">
        <f>'Template A - Products'!I3612+'Template A - Products'!J3612</f>
        <v>0</v>
      </c>
      <c r="G3612">
        <f>IF('Template A - Products'!H3612="Single",750-'Validation Checks'!F3612,1500-'Validation Checks'!F3612)</f>
        <v>1500</v>
      </c>
    </row>
    <row r="3613" spans="6:7" hidden="1">
      <c r="F3613">
        <f>'Template A - Products'!I3613+'Template A - Products'!J3613</f>
        <v>0</v>
      </c>
      <c r="G3613">
        <f>IF('Template A - Products'!H3613="Single",750-'Validation Checks'!F3613,1500-'Validation Checks'!F3613)</f>
        <v>1500</v>
      </c>
    </row>
    <row r="3614" spans="6:7" hidden="1">
      <c r="F3614">
        <f>'Template A - Products'!I3614+'Template A - Products'!J3614</f>
        <v>0</v>
      </c>
      <c r="G3614">
        <f>IF('Template A - Products'!H3614="Single",750-'Validation Checks'!F3614,1500-'Validation Checks'!F3614)</f>
        <v>1500</v>
      </c>
    </row>
    <row r="3615" spans="6:7" hidden="1">
      <c r="F3615">
        <f>'Template A - Products'!I3615+'Template A - Products'!J3615</f>
        <v>0</v>
      </c>
      <c r="G3615">
        <f>IF('Template A - Products'!H3615="Single",750-'Validation Checks'!F3615,1500-'Validation Checks'!F3615)</f>
        <v>1500</v>
      </c>
    </row>
    <row r="3616" spans="6:7" hidden="1">
      <c r="F3616">
        <f>'Template A - Products'!I3616+'Template A - Products'!J3616</f>
        <v>0</v>
      </c>
      <c r="G3616">
        <f>IF('Template A - Products'!H3616="Single",750-'Validation Checks'!F3616,1500-'Validation Checks'!F3616)</f>
        <v>1500</v>
      </c>
    </row>
    <row r="3617" spans="6:7" hidden="1">
      <c r="F3617">
        <f>'Template A - Products'!I3617+'Template A - Products'!J3617</f>
        <v>0</v>
      </c>
      <c r="G3617">
        <f>IF('Template A - Products'!H3617="Single",750-'Validation Checks'!F3617,1500-'Validation Checks'!F3617)</f>
        <v>1500</v>
      </c>
    </row>
    <row r="3618" spans="6:7" hidden="1">
      <c r="F3618">
        <f>'Template A - Products'!I3618+'Template A - Products'!J3618</f>
        <v>0</v>
      </c>
      <c r="G3618">
        <f>IF('Template A - Products'!H3618="Single",750-'Validation Checks'!F3618,1500-'Validation Checks'!F3618)</f>
        <v>1500</v>
      </c>
    </row>
    <row r="3619" spans="6:7" hidden="1">
      <c r="F3619">
        <f>'Template A - Products'!I3619+'Template A - Products'!J3619</f>
        <v>0</v>
      </c>
      <c r="G3619">
        <f>IF('Template A - Products'!H3619="Single",750-'Validation Checks'!F3619,1500-'Validation Checks'!F3619)</f>
        <v>1500</v>
      </c>
    </row>
    <row r="3620" spans="6:7" hidden="1">
      <c r="F3620">
        <f>'Template A - Products'!I3620+'Template A - Products'!J3620</f>
        <v>0</v>
      </c>
      <c r="G3620">
        <f>IF('Template A - Products'!H3620="Single",750-'Validation Checks'!F3620,1500-'Validation Checks'!F3620)</f>
        <v>1500</v>
      </c>
    </row>
    <row r="3621" spans="6:7" hidden="1">
      <c r="F3621">
        <f>'Template A - Products'!I3621+'Template A - Products'!J3621</f>
        <v>0</v>
      </c>
      <c r="G3621">
        <f>IF('Template A - Products'!H3621="Single",750-'Validation Checks'!F3621,1500-'Validation Checks'!F3621)</f>
        <v>1500</v>
      </c>
    </row>
    <row r="3622" spans="6:7" hidden="1">
      <c r="F3622">
        <f>'Template A - Products'!I3622+'Template A - Products'!J3622</f>
        <v>0</v>
      </c>
      <c r="G3622">
        <f>IF('Template A - Products'!H3622="Single",750-'Validation Checks'!F3622,1500-'Validation Checks'!F3622)</f>
        <v>1500</v>
      </c>
    </row>
    <row r="3623" spans="6:7" hidden="1">
      <c r="F3623">
        <f>'Template A - Products'!I3623+'Template A - Products'!J3623</f>
        <v>0</v>
      </c>
      <c r="G3623">
        <f>IF('Template A - Products'!H3623="Single",750-'Validation Checks'!F3623,1500-'Validation Checks'!F3623)</f>
        <v>1500</v>
      </c>
    </row>
    <row r="3624" spans="6:7" hidden="1">
      <c r="F3624">
        <f>'Template A - Products'!I3624+'Template A - Products'!J3624</f>
        <v>0</v>
      </c>
      <c r="G3624">
        <f>IF('Template A - Products'!H3624="Single",750-'Validation Checks'!F3624,1500-'Validation Checks'!F3624)</f>
        <v>1500</v>
      </c>
    </row>
    <row r="3625" spans="6:7" hidden="1">
      <c r="F3625">
        <f>'Template A - Products'!I3625+'Template A - Products'!J3625</f>
        <v>0</v>
      </c>
      <c r="G3625">
        <f>IF('Template A - Products'!H3625="Single",750-'Validation Checks'!F3625,1500-'Validation Checks'!F3625)</f>
        <v>1500</v>
      </c>
    </row>
    <row r="3626" spans="6:7" hidden="1">
      <c r="F3626">
        <f>'Template A - Products'!I3626+'Template A - Products'!J3626</f>
        <v>0</v>
      </c>
      <c r="G3626">
        <f>IF('Template A - Products'!H3626="Single",750-'Validation Checks'!F3626,1500-'Validation Checks'!F3626)</f>
        <v>1500</v>
      </c>
    </row>
    <row r="3627" spans="6:7" hidden="1">
      <c r="F3627">
        <f>'Template A - Products'!I3627+'Template A - Products'!J3627</f>
        <v>0</v>
      </c>
      <c r="G3627">
        <f>IF('Template A - Products'!H3627="Single",750-'Validation Checks'!F3627,1500-'Validation Checks'!F3627)</f>
        <v>1500</v>
      </c>
    </row>
    <row r="3628" spans="6:7" hidden="1">
      <c r="F3628">
        <f>'Template A - Products'!I3628+'Template A - Products'!J3628</f>
        <v>0</v>
      </c>
      <c r="G3628">
        <f>IF('Template A - Products'!H3628="Single",750-'Validation Checks'!F3628,1500-'Validation Checks'!F3628)</f>
        <v>1500</v>
      </c>
    </row>
    <row r="3629" spans="6:7" hidden="1">
      <c r="F3629">
        <f>'Template A - Products'!I3629+'Template A - Products'!J3629</f>
        <v>0</v>
      </c>
      <c r="G3629">
        <f>IF('Template A - Products'!H3629="Single",750-'Validation Checks'!F3629,1500-'Validation Checks'!F3629)</f>
        <v>1500</v>
      </c>
    </row>
    <row r="3630" spans="6:7" hidden="1">
      <c r="F3630">
        <f>'Template A - Products'!I3630+'Template A - Products'!J3630</f>
        <v>0</v>
      </c>
      <c r="G3630">
        <f>IF('Template A - Products'!H3630="Single",750-'Validation Checks'!F3630,1500-'Validation Checks'!F3630)</f>
        <v>1500</v>
      </c>
    </row>
    <row r="3631" spans="6:7" hidden="1">
      <c r="F3631">
        <f>'Template A - Products'!I3631+'Template A - Products'!J3631</f>
        <v>0</v>
      </c>
      <c r="G3631">
        <f>IF('Template A - Products'!H3631="Single",750-'Validation Checks'!F3631,1500-'Validation Checks'!F3631)</f>
        <v>1500</v>
      </c>
    </row>
    <row r="3632" spans="6:7" hidden="1">
      <c r="F3632">
        <f>'Template A - Products'!I3632+'Template A - Products'!J3632</f>
        <v>0</v>
      </c>
      <c r="G3632">
        <f>IF('Template A - Products'!H3632="Single",750-'Validation Checks'!F3632,1500-'Validation Checks'!F3632)</f>
        <v>1500</v>
      </c>
    </row>
    <row r="3633" spans="6:7" hidden="1">
      <c r="F3633">
        <f>'Template A - Products'!I3633+'Template A - Products'!J3633</f>
        <v>0</v>
      </c>
      <c r="G3633">
        <f>IF('Template A - Products'!H3633="Single",750-'Validation Checks'!F3633,1500-'Validation Checks'!F3633)</f>
        <v>1500</v>
      </c>
    </row>
    <row r="3634" spans="6:7" hidden="1">
      <c r="F3634">
        <f>'Template A - Products'!I3634+'Template A - Products'!J3634</f>
        <v>0</v>
      </c>
      <c r="G3634">
        <f>IF('Template A - Products'!H3634="Single",750-'Validation Checks'!F3634,1500-'Validation Checks'!F3634)</f>
        <v>1500</v>
      </c>
    </row>
    <row r="3635" spans="6:7" hidden="1">
      <c r="F3635">
        <f>'Template A - Products'!I3635+'Template A - Products'!J3635</f>
        <v>0</v>
      </c>
      <c r="G3635">
        <f>IF('Template A - Products'!H3635="Single",750-'Validation Checks'!F3635,1500-'Validation Checks'!F3635)</f>
        <v>1500</v>
      </c>
    </row>
    <row r="3636" spans="6:7" hidden="1">
      <c r="F3636">
        <f>'Template A - Products'!I3636+'Template A - Products'!J3636</f>
        <v>0</v>
      </c>
      <c r="G3636">
        <f>IF('Template A - Products'!H3636="Single",750-'Validation Checks'!F3636,1500-'Validation Checks'!F3636)</f>
        <v>1500</v>
      </c>
    </row>
    <row r="3637" spans="6:7" hidden="1">
      <c r="F3637">
        <f>'Template A - Products'!I3637+'Template A - Products'!J3637</f>
        <v>0</v>
      </c>
      <c r="G3637">
        <f>IF('Template A - Products'!H3637="Single",750-'Validation Checks'!F3637,1500-'Validation Checks'!F3637)</f>
        <v>1500</v>
      </c>
    </row>
    <row r="3638" spans="6:7" hidden="1">
      <c r="F3638">
        <f>'Template A - Products'!I3638+'Template A - Products'!J3638</f>
        <v>0</v>
      </c>
      <c r="G3638">
        <f>IF('Template A - Products'!H3638="Single",750-'Validation Checks'!F3638,1500-'Validation Checks'!F3638)</f>
        <v>1500</v>
      </c>
    </row>
    <row r="3639" spans="6:7" hidden="1">
      <c r="F3639">
        <f>'Template A - Products'!I3639+'Template A - Products'!J3639</f>
        <v>0</v>
      </c>
      <c r="G3639">
        <f>IF('Template A - Products'!H3639="Single",750-'Validation Checks'!F3639,1500-'Validation Checks'!F3639)</f>
        <v>1500</v>
      </c>
    </row>
    <row r="3640" spans="6:7" hidden="1">
      <c r="F3640">
        <f>'Template A - Products'!I3640+'Template A - Products'!J3640</f>
        <v>0</v>
      </c>
      <c r="G3640">
        <f>IF('Template A - Products'!H3640="Single",750-'Validation Checks'!F3640,1500-'Validation Checks'!F3640)</f>
        <v>1500</v>
      </c>
    </row>
    <row r="3641" spans="6:7" hidden="1">
      <c r="F3641">
        <f>'Template A - Products'!I3641+'Template A - Products'!J3641</f>
        <v>0</v>
      </c>
      <c r="G3641">
        <f>IF('Template A - Products'!H3641="Single",750-'Validation Checks'!F3641,1500-'Validation Checks'!F3641)</f>
        <v>1500</v>
      </c>
    </row>
    <row r="3642" spans="6:7" hidden="1">
      <c r="F3642">
        <f>'Template A - Products'!I3642+'Template A - Products'!J3642</f>
        <v>0</v>
      </c>
      <c r="G3642">
        <f>IF('Template A - Products'!H3642="Single",750-'Validation Checks'!F3642,1500-'Validation Checks'!F3642)</f>
        <v>1500</v>
      </c>
    </row>
    <row r="3643" spans="6:7" hidden="1">
      <c r="F3643">
        <f>'Template A - Products'!I3643+'Template A - Products'!J3643</f>
        <v>0</v>
      </c>
      <c r="G3643">
        <f>IF('Template A - Products'!H3643="Single",750-'Validation Checks'!F3643,1500-'Validation Checks'!F3643)</f>
        <v>1500</v>
      </c>
    </row>
    <row r="3644" spans="6:7" hidden="1">
      <c r="F3644">
        <f>'Template A - Products'!I3644+'Template A - Products'!J3644</f>
        <v>0</v>
      </c>
      <c r="G3644">
        <f>IF('Template A - Products'!H3644="Single",750-'Validation Checks'!F3644,1500-'Validation Checks'!F3644)</f>
        <v>1500</v>
      </c>
    </row>
    <row r="3645" spans="6:7" hidden="1">
      <c r="F3645">
        <f>'Template A - Products'!I3645+'Template A - Products'!J3645</f>
        <v>0</v>
      </c>
      <c r="G3645">
        <f>IF('Template A - Products'!H3645="Single",750-'Validation Checks'!F3645,1500-'Validation Checks'!F3645)</f>
        <v>1500</v>
      </c>
    </row>
    <row r="3646" spans="6:7" hidden="1">
      <c r="F3646">
        <f>'Template A - Products'!I3646+'Template A - Products'!J3646</f>
        <v>0</v>
      </c>
      <c r="G3646">
        <f>IF('Template A - Products'!H3646="Single",750-'Validation Checks'!F3646,1500-'Validation Checks'!F3646)</f>
        <v>1500</v>
      </c>
    </row>
    <row r="3647" spans="6:7" hidden="1">
      <c r="F3647">
        <f>'Template A - Products'!I3647+'Template A - Products'!J3647</f>
        <v>0</v>
      </c>
      <c r="G3647">
        <f>IF('Template A - Products'!H3647="Single",750-'Validation Checks'!F3647,1500-'Validation Checks'!F3647)</f>
        <v>1500</v>
      </c>
    </row>
    <row r="3648" spans="6:7" hidden="1">
      <c r="F3648">
        <f>'Template A - Products'!I3648+'Template A - Products'!J3648</f>
        <v>0</v>
      </c>
      <c r="G3648">
        <f>IF('Template A - Products'!H3648="Single",750-'Validation Checks'!F3648,1500-'Validation Checks'!F3648)</f>
        <v>1500</v>
      </c>
    </row>
    <row r="3649" spans="6:7" hidden="1">
      <c r="F3649">
        <f>'Template A - Products'!I3649+'Template A - Products'!J3649</f>
        <v>0</v>
      </c>
      <c r="G3649">
        <f>IF('Template A - Products'!H3649="Single",750-'Validation Checks'!F3649,1500-'Validation Checks'!F3649)</f>
        <v>1500</v>
      </c>
    </row>
    <row r="3650" spans="6:7" hidden="1">
      <c r="F3650">
        <f>'Template A - Products'!I3650+'Template A - Products'!J3650</f>
        <v>0</v>
      </c>
      <c r="G3650">
        <f>IF('Template A - Products'!H3650="Single",750-'Validation Checks'!F3650,1500-'Validation Checks'!F3650)</f>
        <v>1500</v>
      </c>
    </row>
    <row r="3651" spans="6:7" hidden="1">
      <c r="F3651">
        <f>'Template A - Products'!I3651+'Template A - Products'!J3651</f>
        <v>0</v>
      </c>
      <c r="G3651">
        <f>IF('Template A - Products'!H3651="Single",750-'Validation Checks'!F3651,1500-'Validation Checks'!F3651)</f>
        <v>1500</v>
      </c>
    </row>
    <row r="3652" spans="6:7" hidden="1">
      <c r="F3652">
        <f>'Template A - Products'!I3652+'Template A - Products'!J3652</f>
        <v>0</v>
      </c>
      <c r="G3652">
        <f>IF('Template A - Products'!H3652="Single",750-'Validation Checks'!F3652,1500-'Validation Checks'!F3652)</f>
        <v>1500</v>
      </c>
    </row>
    <row r="3653" spans="6:7" hidden="1">
      <c r="F3653">
        <f>'Template A - Products'!I3653+'Template A - Products'!J3653</f>
        <v>0</v>
      </c>
      <c r="G3653">
        <f>IF('Template A - Products'!H3653="Single",750-'Validation Checks'!F3653,1500-'Validation Checks'!F3653)</f>
        <v>1500</v>
      </c>
    </row>
    <row r="3654" spans="6:7" hidden="1">
      <c r="F3654">
        <f>'Template A - Products'!I3654+'Template A - Products'!J3654</f>
        <v>0</v>
      </c>
      <c r="G3654">
        <f>IF('Template A - Products'!H3654="Single",750-'Validation Checks'!F3654,1500-'Validation Checks'!F3654)</f>
        <v>1500</v>
      </c>
    </row>
    <row r="3655" spans="6:7" hidden="1">
      <c r="F3655">
        <f>'Template A - Products'!I3655+'Template A - Products'!J3655</f>
        <v>0</v>
      </c>
      <c r="G3655">
        <f>IF('Template A - Products'!H3655="Single",750-'Validation Checks'!F3655,1500-'Validation Checks'!F3655)</f>
        <v>1500</v>
      </c>
    </row>
    <row r="3656" spans="6:7" hidden="1">
      <c r="F3656">
        <f>'Template A - Products'!I3656+'Template A - Products'!J3656</f>
        <v>0</v>
      </c>
      <c r="G3656">
        <f>IF('Template A - Products'!H3656="Single",750-'Validation Checks'!F3656,1500-'Validation Checks'!F3656)</f>
        <v>1500</v>
      </c>
    </row>
    <row r="3657" spans="6:7" hidden="1">
      <c r="F3657">
        <f>'Template A - Products'!I3657+'Template A - Products'!J3657</f>
        <v>0</v>
      </c>
      <c r="G3657">
        <f>IF('Template A - Products'!H3657="Single",750-'Validation Checks'!F3657,1500-'Validation Checks'!F3657)</f>
        <v>1500</v>
      </c>
    </row>
    <row r="3658" spans="6:7" hidden="1">
      <c r="F3658">
        <f>'Template A - Products'!I3658+'Template A - Products'!J3658</f>
        <v>0</v>
      </c>
      <c r="G3658">
        <f>IF('Template A - Products'!H3658="Single",750-'Validation Checks'!F3658,1500-'Validation Checks'!F3658)</f>
        <v>1500</v>
      </c>
    </row>
    <row r="3659" spans="6:7" hidden="1">
      <c r="F3659">
        <f>'Template A - Products'!I3659+'Template A - Products'!J3659</f>
        <v>0</v>
      </c>
      <c r="G3659">
        <f>IF('Template A - Products'!H3659="Single",750-'Validation Checks'!F3659,1500-'Validation Checks'!F3659)</f>
        <v>1500</v>
      </c>
    </row>
    <row r="3660" spans="6:7" hidden="1">
      <c r="F3660">
        <f>'Template A - Products'!I3660+'Template A - Products'!J3660</f>
        <v>0</v>
      </c>
      <c r="G3660">
        <f>IF('Template A - Products'!H3660="Single",750-'Validation Checks'!F3660,1500-'Validation Checks'!F3660)</f>
        <v>1500</v>
      </c>
    </row>
    <row r="3661" spans="6:7" hidden="1">
      <c r="F3661">
        <f>'Template A - Products'!I3661+'Template A - Products'!J3661</f>
        <v>0</v>
      </c>
      <c r="G3661">
        <f>IF('Template A - Products'!H3661="Single",750-'Validation Checks'!F3661,1500-'Validation Checks'!F3661)</f>
        <v>1500</v>
      </c>
    </row>
    <row r="3662" spans="6:7" hidden="1">
      <c r="F3662">
        <f>'Template A - Products'!I3662+'Template A - Products'!J3662</f>
        <v>0</v>
      </c>
      <c r="G3662">
        <f>IF('Template A - Products'!H3662="Single",750-'Validation Checks'!F3662,1500-'Validation Checks'!F3662)</f>
        <v>1500</v>
      </c>
    </row>
    <row r="3663" spans="6:7" hidden="1">
      <c r="F3663">
        <f>'Template A - Products'!I3663+'Template A - Products'!J3663</f>
        <v>0</v>
      </c>
      <c r="G3663">
        <f>IF('Template A - Products'!H3663="Single",750-'Validation Checks'!F3663,1500-'Validation Checks'!F3663)</f>
        <v>1500</v>
      </c>
    </row>
    <row r="3664" spans="6:7" hidden="1">
      <c r="F3664">
        <f>'Template A - Products'!I3664+'Template A - Products'!J3664</f>
        <v>0</v>
      </c>
      <c r="G3664">
        <f>IF('Template A - Products'!H3664="Single",750-'Validation Checks'!F3664,1500-'Validation Checks'!F3664)</f>
        <v>1500</v>
      </c>
    </row>
    <row r="3665" spans="6:7" hidden="1">
      <c r="F3665">
        <f>'Template A - Products'!I3665+'Template A - Products'!J3665</f>
        <v>0</v>
      </c>
      <c r="G3665">
        <f>IF('Template A - Products'!H3665="Single",750-'Validation Checks'!F3665,1500-'Validation Checks'!F3665)</f>
        <v>1500</v>
      </c>
    </row>
    <row r="3666" spans="6:7" hidden="1">
      <c r="F3666">
        <f>'Template A - Products'!I3666+'Template A - Products'!J3666</f>
        <v>0</v>
      </c>
      <c r="G3666">
        <f>IF('Template A - Products'!H3666="Single",750-'Validation Checks'!F3666,1500-'Validation Checks'!F3666)</f>
        <v>1500</v>
      </c>
    </row>
    <row r="3667" spans="6:7" hidden="1">
      <c r="F3667">
        <f>'Template A - Products'!I3667+'Template A - Products'!J3667</f>
        <v>0</v>
      </c>
      <c r="G3667">
        <f>IF('Template A - Products'!H3667="Single",750-'Validation Checks'!F3667,1500-'Validation Checks'!F3667)</f>
        <v>1500</v>
      </c>
    </row>
    <row r="3668" spans="6:7" hidden="1">
      <c r="F3668">
        <f>'Template A - Products'!I3668+'Template A - Products'!J3668</f>
        <v>0</v>
      </c>
      <c r="G3668">
        <f>IF('Template A - Products'!H3668="Single",750-'Validation Checks'!F3668,1500-'Validation Checks'!F3668)</f>
        <v>1500</v>
      </c>
    </row>
    <row r="3669" spans="6:7" hidden="1">
      <c r="F3669">
        <f>'Template A - Products'!I3669+'Template A - Products'!J3669</f>
        <v>0</v>
      </c>
      <c r="G3669">
        <f>IF('Template A - Products'!H3669="Single",750-'Validation Checks'!F3669,1500-'Validation Checks'!F3669)</f>
        <v>1500</v>
      </c>
    </row>
    <row r="3670" spans="6:7" hidden="1">
      <c r="F3670">
        <f>'Template A - Products'!I3670+'Template A - Products'!J3670</f>
        <v>0</v>
      </c>
      <c r="G3670">
        <f>IF('Template A - Products'!H3670="Single",750-'Validation Checks'!F3670,1500-'Validation Checks'!F3670)</f>
        <v>1500</v>
      </c>
    </row>
    <row r="3671" spans="6:7" hidden="1">
      <c r="F3671">
        <f>'Template A - Products'!I3671+'Template A - Products'!J3671</f>
        <v>0</v>
      </c>
      <c r="G3671">
        <f>IF('Template A - Products'!H3671="Single",750-'Validation Checks'!F3671,1500-'Validation Checks'!F3671)</f>
        <v>1500</v>
      </c>
    </row>
    <row r="3672" spans="6:7" hidden="1">
      <c r="F3672">
        <f>'Template A - Products'!I3672+'Template A - Products'!J3672</f>
        <v>0</v>
      </c>
      <c r="G3672">
        <f>IF('Template A - Products'!H3672="Single",750-'Validation Checks'!F3672,1500-'Validation Checks'!F3672)</f>
        <v>1500</v>
      </c>
    </row>
    <row r="3673" spans="6:7" hidden="1">
      <c r="F3673">
        <f>'Template A - Products'!I3673+'Template A - Products'!J3673</f>
        <v>0</v>
      </c>
      <c r="G3673">
        <f>IF('Template A - Products'!H3673="Single",750-'Validation Checks'!F3673,1500-'Validation Checks'!F3673)</f>
        <v>1500</v>
      </c>
    </row>
    <row r="3674" spans="6:7" hidden="1">
      <c r="F3674">
        <f>'Template A - Products'!I3674+'Template A - Products'!J3674</f>
        <v>0</v>
      </c>
      <c r="G3674">
        <f>IF('Template A - Products'!H3674="Single",750-'Validation Checks'!F3674,1500-'Validation Checks'!F3674)</f>
        <v>1500</v>
      </c>
    </row>
    <row r="3675" spans="6:7" hidden="1">
      <c r="F3675">
        <f>'Template A - Products'!I3675+'Template A - Products'!J3675</f>
        <v>0</v>
      </c>
      <c r="G3675">
        <f>IF('Template A - Products'!H3675="Single",750-'Validation Checks'!F3675,1500-'Validation Checks'!F3675)</f>
        <v>1500</v>
      </c>
    </row>
    <row r="3676" spans="6:7" hidden="1">
      <c r="F3676">
        <f>'Template A - Products'!I3676+'Template A - Products'!J3676</f>
        <v>0</v>
      </c>
      <c r="G3676">
        <f>IF('Template A - Products'!H3676="Single",750-'Validation Checks'!F3676,1500-'Validation Checks'!F3676)</f>
        <v>1500</v>
      </c>
    </row>
    <row r="3677" spans="6:7" hidden="1">
      <c r="F3677">
        <f>'Template A - Products'!I3677+'Template A - Products'!J3677</f>
        <v>0</v>
      </c>
      <c r="G3677">
        <f>IF('Template A - Products'!H3677="Single",750-'Validation Checks'!F3677,1500-'Validation Checks'!F3677)</f>
        <v>1500</v>
      </c>
    </row>
    <row r="3678" spans="6:7" hidden="1">
      <c r="F3678">
        <f>'Template A - Products'!I3678+'Template A - Products'!J3678</f>
        <v>0</v>
      </c>
      <c r="G3678">
        <f>IF('Template A - Products'!H3678="Single",750-'Validation Checks'!F3678,1500-'Validation Checks'!F3678)</f>
        <v>1500</v>
      </c>
    </row>
    <row r="3679" spans="6:7" hidden="1">
      <c r="F3679">
        <f>'Template A - Products'!I3679+'Template A - Products'!J3679</f>
        <v>0</v>
      </c>
      <c r="G3679">
        <f>IF('Template A - Products'!H3679="Single",750-'Validation Checks'!F3679,1500-'Validation Checks'!F3679)</f>
        <v>1500</v>
      </c>
    </row>
    <row r="3680" spans="6:7" hidden="1">
      <c r="F3680">
        <f>'Template A - Products'!I3680+'Template A - Products'!J3680</f>
        <v>0</v>
      </c>
      <c r="G3680">
        <f>IF('Template A - Products'!H3680="Single",750-'Validation Checks'!F3680,1500-'Validation Checks'!F3680)</f>
        <v>1500</v>
      </c>
    </row>
    <row r="3681" spans="6:7" hidden="1">
      <c r="F3681">
        <f>'Template A - Products'!I3681+'Template A - Products'!J3681</f>
        <v>0</v>
      </c>
      <c r="G3681">
        <f>IF('Template A - Products'!H3681="Single",750-'Validation Checks'!F3681,1500-'Validation Checks'!F3681)</f>
        <v>1500</v>
      </c>
    </row>
    <row r="3682" spans="6:7" hidden="1">
      <c r="F3682">
        <f>'Template A - Products'!I3682+'Template A - Products'!J3682</f>
        <v>0</v>
      </c>
      <c r="G3682">
        <f>IF('Template A - Products'!H3682="Single",750-'Validation Checks'!F3682,1500-'Validation Checks'!F3682)</f>
        <v>1500</v>
      </c>
    </row>
    <row r="3683" spans="6:7" hidden="1">
      <c r="F3683">
        <f>'Template A - Products'!I3683+'Template A - Products'!J3683</f>
        <v>0</v>
      </c>
      <c r="G3683">
        <f>IF('Template A - Products'!H3683="Single",750-'Validation Checks'!F3683,1500-'Validation Checks'!F3683)</f>
        <v>1500</v>
      </c>
    </row>
    <row r="3684" spans="6:7" hidden="1">
      <c r="F3684">
        <f>'Template A - Products'!I3684+'Template A - Products'!J3684</f>
        <v>0</v>
      </c>
      <c r="G3684">
        <f>IF('Template A - Products'!H3684="Single",750-'Validation Checks'!F3684,1500-'Validation Checks'!F3684)</f>
        <v>1500</v>
      </c>
    </row>
    <row r="3685" spans="6:7" hidden="1">
      <c r="F3685">
        <f>'Template A - Products'!I3685+'Template A - Products'!J3685</f>
        <v>0</v>
      </c>
      <c r="G3685">
        <f>IF('Template A - Products'!H3685="Single",750-'Validation Checks'!F3685,1500-'Validation Checks'!F3685)</f>
        <v>1500</v>
      </c>
    </row>
    <row r="3686" spans="6:7" hidden="1">
      <c r="F3686">
        <f>'Template A - Products'!I3686+'Template A - Products'!J3686</f>
        <v>0</v>
      </c>
      <c r="G3686">
        <f>IF('Template A - Products'!H3686="Single",750-'Validation Checks'!F3686,1500-'Validation Checks'!F3686)</f>
        <v>1500</v>
      </c>
    </row>
    <row r="3687" spans="6:7" hidden="1">
      <c r="F3687">
        <f>'Template A - Products'!I3687+'Template A - Products'!J3687</f>
        <v>0</v>
      </c>
      <c r="G3687">
        <f>IF('Template A - Products'!H3687="Single",750-'Validation Checks'!F3687,1500-'Validation Checks'!F3687)</f>
        <v>1500</v>
      </c>
    </row>
    <row r="3688" spans="6:7" hidden="1">
      <c r="F3688">
        <f>'Template A - Products'!I3688+'Template A - Products'!J3688</f>
        <v>0</v>
      </c>
      <c r="G3688">
        <f>IF('Template A - Products'!H3688="Single",750-'Validation Checks'!F3688,1500-'Validation Checks'!F3688)</f>
        <v>1500</v>
      </c>
    </row>
    <row r="3689" spans="6:7" hidden="1">
      <c r="F3689">
        <f>'Template A - Products'!I3689+'Template A - Products'!J3689</f>
        <v>0</v>
      </c>
      <c r="G3689">
        <f>IF('Template A - Products'!H3689="Single",750-'Validation Checks'!F3689,1500-'Validation Checks'!F3689)</f>
        <v>1500</v>
      </c>
    </row>
    <row r="3690" spans="6:7" hidden="1">
      <c r="F3690">
        <f>'Template A - Products'!I3690+'Template A - Products'!J3690</f>
        <v>0</v>
      </c>
      <c r="G3690">
        <f>IF('Template A - Products'!H3690="Single",750-'Validation Checks'!F3690,1500-'Validation Checks'!F3690)</f>
        <v>1500</v>
      </c>
    </row>
    <row r="3691" spans="6:7" hidden="1">
      <c r="F3691">
        <f>'Template A - Products'!I3691+'Template A - Products'!J3691</f>
        <v>0</v>
      </c>
      <c r="G3691">
        <f>IF('Template A - Products'!H3691="Single",750-'Validation Checks'!F3691,1500-'Validation Checks'!F3691)</f>
        <v>1500</v>
      </c>
    </row>
    <row r="3692" spans="6:7" hidden="1">
      <c r="F3692">
        <f>'Template A - Products'!I3692+'Template A - Products'!J3692</f>
        <v>0</v>
      </c>
      <c r="G3692">
        <f>IF('Template A - Products'!H3692="Single",750-'Validation Checks'!F3692,1500-'Validation Checks'!F3692)</f>
        <v>1500</v>
      </c>
    </row>
    <row r="3693" spans="6:7" hidden="1">
      <c r="F3693">
        <f>'Template A - Products'!I3693+'Template A - Products'!J3693</f>
        <v>0</v>
      </c>
      <c r="G3693">
        <f>IF('Template A - Products'!H3693="Single",750-'Validation Checks'!F3693,1500-'Validation Checks'!F3693)</f>
        <v>1500</v>
      </c>
    </row>
    <row r="3694" spans="6:7" hidden="1">
      <c r="F3694">
        <f>'Template A - Products'!I3694+'Template A - Products'!J3694</f>
        <v>0</v>
      </c>
      <c r="G3694">
        <f>IF('Template A - Products'!H3694="Single",750-'Validation Checks'!F3694,1500-'Validation Checks'!F3694)</f>
        <v>1500</v>
      </c>
    </row>
    <row r="3695" spans="6:7" hidden="1">
      <c r="F3695">
        <f>'Template A - Products'!I3695+'Template A - Products'!J3695</f>
        <v>0</v>
      </c>
      <c r="G3695">
        <f>IF('Template A - Products'!H3695="Single",750-'Validation Checks'!F3695,1500-'Validation Checks'!F3695)</f>
        <v>1500</v>
      </c>
    </row>
    <row r="3696" spans="6:7" hidden="1">
      <c r="F3696">
        <f>'Template A - Products'!I3696+'Template A - Products'!J3696</f>
        <v>0</v>
      </c>
      <c r="G3696">
        <f>IF('Template A - Products'!H3696="Single",750-'Validation Checks'!F3696,1500-'Validation Checks'!F3696)</f>
        <v>1500</v>
      </c>
    </row>
    <row r="3697" spans="6:7" hidden="1">
      <c r="F3697">
        <f>'Template A - Products'!I3697+'Template A - Products'!J3697</f>
        <v>0</v>
      </c>
      <c r="G3697">
        <f>IF('Template A - Products'!H3697="Single",750-'Validation Checks'!F3697,1500-'Validation Checks'!F3697)</f>
        <v>1500</v>
      </c>
    </row>
    <row r="3698" spans="6:7" hidden="1">
      <c r="F3698">
        <f>'Template A - Products'!I3698+'Template A - Products'!J3698</f>
        <v>0</v>
      </c>
      <c r="G3698">
        <f>IF('Template A - Products'!H3698="Single",750-'Validation Checks'!F3698,1500-'Validation Checks'!F3698)</f>
        <v>1500</v>
      </c>
    </row>
    <row r="3699" spans="6:7" hidden="1">
      <c r="F3699">
        <f>'Template A - Products'!I3699+'Template A - Products'!J3699</f>
        <v>0</v>
      </c>
      <c r="G3699">
        <f>IF('Template A - Products'!H3699="Single",750-'Validation Checks'!F3699,1500-'Validation Checks'!F3699)</f>
        <v>1500</v>
      </c>
    </row>
    <row r="3700" spans="6:7" hidden="1">
      <c r="F3700">
        <f>'Template A - Products'!I3700+'Template A - Products'!J3700</f>
        <v>0</v>
      </c>
      <c r="G3700">
        <f>IF('Template A - Products'!H3700="Single",750-'Validation Checks'!F3700,1500-'Validation Checks'!F3700)</f>
        <v>1500</v>
      </c>
    </row>
    <row r="3701" spans="6:7" hidden="1">
      <c r="F3701">
        <f>'Template A - Products'!I3701+'Template A - Products'!J3701</f>
        <v>0</v>
      </c>
      <c r="G3701">
        <f>IF('Template A - Products'!H3701="Single",750-'Validation Checks'!F3701,1500-'Validation Checks'!F3701)</f>
        <v>1500</v>
      </c>
    </row>
    <row r="3702" spans="6:7" hidden="1">
      <c r="F3702">
        <f>'Template A - Products'!I3702+'Template A - Products'!J3702</f>
        <v>0</v>
      </c>
      <c r="G3702">
        <f>IF('Template A - Products'!H3702="Single",750-'Validation Checks'!F3702,1500-'Validation Checks'!F3702)</f>
        <v>1500</v>
      </c>
    </row>
    <row r="3703" spans="6:7" hidden="1">
      <c r="F3703">
        <f>'Template A - Products'!I3703+'Template A - Products'!J3703</f>
        <v>0</v>
      </c>
      <c r="G3703">
        <f>IF('Template A - Products'!H3703="Single",750-'Validation Checks'!F3703,1500-'Validation Checks'!F3703)</f>
        <v>1500</v>
      </c>
    </row>
    <row r="3704" spans="6:7" hidden="1">
      <c r="F3704">
        <f>'Template A - Products'!I3704+'Template A - Products'!J3704</f>
        <v>0</v>
      </c>
      <c r="G3704">
        <f>IF('Template A - Products'!H3704="Single",750-'Validation Checks'!F3704,1500-'Validation Checks'!F3704)</f>
        <v>1500</v>
      </c>
    </row>
    <row r="3705" spans="6:7" hidden="1">
      <c r="F3705">
        <f>'Template A - Products'!I3705+'Template A - Products'!J3705</f>
        <v>0</v>
      </c>
      <c r="G3705">
        <f>IF('Template A - Products'!H3705="Single",750-'Validation Checks'!F3705,1500-'Validation Checks'!F3705)</f>
        <v>1500</v>
      </c>
    </row>
    <row r="3706" spans="6:7" hidden="1">
      <c r="F3706">
        <f>'Template A - Products'!I3706+'Template A - Products'!J3706</f>
        <v>0</v>
      </c>
      <c r="G3706">
        <f>IF('Template A - Products'!H3706="Single",750-'Validation Checks'!F3706,1500-'Validation Checks'!F3706)</f>
        <v>1500</v>
      </c>
    </row>
    <row r="3707" spans="6:7" hidden="1">
      <c r="F3707">
        <f>'Template A - Products'!I3707+'Template A - Products'!J3707</f>
        <v>0</v>
      </c>
      <c r="G3707">
        <f>IF('Template A - Products'!H3707="Single",750-'Validation Checks'!F3707,1500-'Validation Checks'!F3707)</f>
        <v>1500</v>
      </c>
    </row>
    <row r="3708" spans="6:7" hidden="1">
      <c r="F3708">
        <f>'Template A - Products'!I3708+'Template A - Products'!J3708</f>
        <v>0</v>
      </c>
      <c r="G3708">
        <f>IF('Template A - Products'!H3708="Single",750-'Validation Checks'!F3708,1500-'Validation Checks'!F3708)</f>
        <v>1500</v>
      </c>
    </row>
    <row r="3709" spans="6:7" hidden="1">
      <c r="F3709">
        <f>'Template A - Products'!I3709+'Template A - Products'!J3709</f>
        <v>0</v>
      </c>
      <c r="G3709">
        <f>IF('Template A - Products'!H3709="Single",750-'Validation Checks'!F3709,1500-'Validation Checks'!F3709)</f>
        <v>1500</v>
      </c>
    </row>
    <row r="3710" spans="6:7" hidden="1">
      <c r="F3710">
        <f>'Template A - Products'!I3710+'Template A - Products'!J3710</f>
        <v>0</v>
      </c>
      <c r="G3710">
        <f>IF('Template A - Products'!H3710="Single",750-'Validation Checks'!F3710,1500-'Validation Checks'!F3710)</f>
        <v>1500</v>
      </c>
    </row>
    <row r="3711" spans="6:7" hidden="1">
      <c r="F3711">
        <f>'Template A - Products'!I3711+'Template A - Products'!J3711</f>
        <v>0</v>
      </c>
      <c r="G3711">
        <f>IF('Template A - Products'!H3711="Single",750-'Validation Checks'!F3711,1500-'Validation Checks'!F3711)</f>
        <v>1500</v>
      </c>
    </row>
    <row r="3712" spans="6:7" hidden="1">
      <c r="F3712">
        <f>'Template A - Products'!I3712+'Template A - Products'!J3712</f>
        <v>0</v>
      </c>
      <c r="G3712">
        <f>IF('Template A - Products'!H3712="Single",750-'Validation Checks'!F3712,1500-'Validation Checks'!F3712)</f>
        <v>1500</v>
      </c>
    </row>
    <row r="3713" spans="6:7" hidden="1">
      <c r="F3713">
        <f>'Template A - Products'!I3713+'Template A - Products'!J3713</f>
        <v>0</v>
      </c>
      <c r="G3713">
        <f>IF('Template A - Products'!H3713="Single",750-'Validation Checks'!F3713,1500-'Validation Checks'!F3713)</f>
        <v>1500</v>
      </c>
    </row>
    <row r="3714" spans="6:7" hidden="1">
      <c r="F3714">
        <f>'Template A - Products'!I3714+'Template A - Products'!J3714</f>
        <v>0</v>
      </c>
      <c r="G3714">
        <f>IF('Template A - Products'!H3714="Single",750-'Validation Checks'!F3714,1500-'Validation Checks'!F3714)</f>
        <v>1500</v>
      </c>
    </row>
    <row r="3715" spans="6:7" hidden="1">
      <c r="F3715">
        <f>'Template A - Products'!I3715+'Template A - Products'!J3715</f>
        <v>0</v>
      </c>
      <c r="G3715">
        <f>IF('Template A - Products'!H3715="Single",750-'Validation Checks'!F3715,1500-'Validation Checks'!F3715)</f>
        <v>1500</v>
      </c>
    </row>
    <row r="3716" spans="6:7" hidden="1">
      <c r="F3716">
        <f>'Template A - Products'!I3716+'Template A - Products'!J3716</f>
        <v>0</v>
      </c>
      <c r="G3716">
        <f>IF('Template A - Products'!H3716="Single",750-'Validation Checks'!F3716,1500-'Validation Checks'!F3716)</f>
        <v>1500</v>
      </c>
    </row>
    <row r="3717" spans="6:7" hidden="1">
      <c r="F3717">
        <f>'Template A - Products'!I3717+'Template A - Products'!J3717</f>
        <v>0</v>
      </c>
      <c r="G3717">
        <f>IF('Template A - Products'!H3717="Single",750-'Validation Checks'!F3717,1500-'Validation Checks'!F3717)</f>
        <v>1500</v>
      </c>
    </row>
    <row r="3718" spans="6:7" hidden="1">
      <c r="F3718">
        <f>'Template A - Products'!I3718+'Template A - Products'!J3718</f>
        <v>0</v>
      </c>
      <c r="G3718">
        <f>IF('Template A - Products'!H3718="Single",750-'Validation Checks'!F3718,1500-'Validation Checks'!F3718)</f>
        <v>1500</v>
      </c>
    </row>
    <row r="3719" spans="6:7" hidden="1">
      <c r="F3719">
        <f>'Template A - Products'!I3719+'Template A - Products'!J3719</f>
        <v>0</v>
      </c>
      <c r="G3719">
        <f>IF('Template A - Products'!H3719="Single",750-'Validation Checks'!F3719,1500-'Validation Checks'!F3719)</f>
        <v>1500</v>
      </c>
    </row>
    <row r="3720" spans="6:7" hidden="1">
      <c r="F3720">
        <f>'Template A - Products'!I3720+'Template A - Products'!J3720</f>
        <v>0</v>
      </c>
      <c r="G3720">
        <f>IF('Template A - Products'!H3720="Single",750-'Validation Checks'!F3720,1500-'Validation Checks'!F3720)</f>
        <v>1500</v>
      </c>
    </row>
    <row r="3721" spans="6:7" hidden="1">
      <c r="F3721">
        <f>'Template A - Products'!I3721+'Template A - Products'!J3721</f>
        <v>0</v>
      </c>
      <c r="G3721">
        <f>IF('Template A - Products'!H3721="Single",750-'Validation Checks'!F3721,1500-'Validation Checks'!F3721)</f>
        <v>1500</v>
      </c>
    </row>
    <row r="3722" spans="6:7" hidden="1">
      <c r="F3722">
        <f>'Template A - Products'!I3722+'Template A - Products'!J3722</f>
        <v>0</v>
      </c>
      <c r="G3722">
        <f>IF('Template A - Products'!H3722="Single",750-'Validation Checks'!F3722,1500-'Validation Checks'!F3722)</f>
        <v>1500</v>
      </c>
    </row>
    <row r="3723" spans="6:7" hidden="1">
      <c r="F3723">
        <f>'Template A - Products'!I3723+'Template A - Products'!J3723</f>
        <v>0</v>
      </c>
      <c r="G3723">
        <f>IF('Template A - Products'!H3723="Single",750-'Validation Checks'!F3723,1500-'Validation Checks'!F3723)</f>
        <v>1500</v>
      </c>
    </row>
    <row r="3724" spans="6:7" hidden="1">
      <c r="F3724">
        <f>'Template A - Products'!I3724+'Template A - Products'!J3724</f>
        <v>0</v>
      </c>
      <c r="G3724">
        <f>IF('Template A - Products'!H3724="Single",750-'Validation Checks'!F3724,1500-'Validation Checks'!F3724)</f>
        <v>1500</v>
      </c>
    </row>
    <row r="3725" spans="6:7" hidden="1">
      <c r="F3725">
        <f>'Template A - Products'!I3725+'Template A - Products'!J3725</f>
        <v>0</v>
      </c>
      <c r="G3725">
        <f>IF('Template A - Products'!H3725="Single",750-'Validation Checks'!F3725,1500-'Validation Checks'!F3725)</f>
        <v>1500</v>
      </c>
    </row>
    <row r="3726" spans="6:7" hidden="1">
      <c r="F3726">
        <f>'Template A - Products'!I3726+'Template A - Products'!J3726</f>
        <v>0</v>
      </c>
      <c r="G3726">
        <f>IF('Template A - Products'!H3726="Single",750-'Validation Checks'!F3726,1500-'Validation Checks'!F3726)</f>
        <v>1500</v>
      </c>
    </row>
    <row r="3727" spans="6:7" hidden="1">
      <c r="F3727">
        <f>'Template A - Products'!I3727+'Template A - Products'!J3727</f>
        <v>0</v>
      </c>
      <c r="G3727">
        <f>IF('Template A - Products'!H3727="Single",750-'Validation Checks'!F3727,1500-'Validation Checks'!F3727)</f>
        <v>1500</v>
      </c>
    </row>
    <row r="3728" spans="6:7" hidden="1">
      <c r="F3728">
        <f>'Template A - Products'!I3728+'Template A - Products'!J3728</f>
        <v>0</v>
      </c>
      <c r="G3728">
        <f>IF('Template A - Products'!H3728="Single",750-'Validation Checks'!F3728,1500-'Validation Checks'!F3728)</f>
        <v>1500</v>
      </c>
    </row>
    <row r="3729" spans="6:7" hidden="1">
      <c r="F3729">
        <f>'Template A - Products'!I3729+'Template A - Products'!J3729</f>
        <v>0</v>
      </c>
      <c r="G3729">
        <f>IF('Template A - Products'!H3729="Single",750-'Validation Checks'!F3729,1500-'Validation Checks'!F3729)</f>
        <v>1500</v>
      </c>
    </row>
    <row r="3730" spans="6:7" hidden="1">
      <c r="F3730">
        <f>'Template A - Products'!I3730+'Template A - Products'!J3730</f>
        <v>0</v>
      </c>
      <c r="G3730">
        <f>IF('Template A - Products'!H3730="Single",750-'Validation Checks'!F3730,1500-'Validation Checks'!F3730)</f>
        <v>1500</v>
      </c>
    </row>
    <row r="3731" spans="6:7" hidden="1">
      <c r="F3731">
        <f>'Template A - Products'!I3731+'Template A - Products'!J3731</f>
        <v>0</v>
      </c>
      <c r="G3731">
        <f>IF('Template A - Products'!H3731="Single",750-'Validation Checks'!F3731,1500-'Validation Checks'!F3731)</f>
        <v>1500</v>
      </c>
    </row>
    <row r="3732" spans="6:7" hidden="1">
      <c r="F3732">
        <f>'Template A - Products'!I3732+'Template A - Products'!J3732</f>
        <v>0</v>
      </c>
      <c r="G3732">
        <f>IF('Template A - Products'!H3732="Single",750-'Validation Checks'!F3732,1500-'Validation Checks'!F3732)</f>
        <v>1500</v>
      </c>
    </row>
    <row r="3733" spans="6:7" hidden="1">
      <c r="F3733">
        <f>'Template A - Products'!I3733+'Template A - Products'!J3733</f>
        <v>0</v>
      </c>
      <c r="G3733">
        <f>IF('Template A - Products'!H3733="Single",750-'Validation Checks'!F3733,1500-'Validation Checks'!F3733)</f>
        <v>1500</v>
      </c>
    </row>
    <row r="3734" spans="6:7" hidden="1">
      <c r="F3734">
        <f>'Template A - Products'!I3734+'Template A - Products'!J3734</f>
        <v>0</v>
      </c>
      <c r="G3734">
        <f>IF('Template A - Products'!H3734="Single",750-'Validation Checks'!F3734,1500-'Validation Checks'!F3734)</f>
        <v>1500</v>
      </c>
    </row>
    <row r="3735" spans="6:7" hidden="1">
      <c r="F3735">
        <f>'Template A - Products'!I3735+'Template A - Products'!J3735</f>
        <v>0</v>
      </c>
      <c r="G3735">
        <f>IF('Template A - Products'!H3735="Single",750-'Validation Checks'!F3735,1500-'Validation Checks'!F3735)</f>
        <v>1500</v>
      </c>
    </row>
    <row r="3736" spans="6:7" hidden="1">
      <c r="F3736">
        <f>'Template A - Products'!I3736+'Template A - Products'!J3736</f>
        <v>0</v>
      </c>
      <c r="G3736">
        <f>IF('Template A - Products'!H3736="Single",750-'Validation Checks'!F3736,1500-'Validation Checks'!F3736)</f>
        <v>1500</v>
      </c>
    </row>
    <row r="3737" spans="6:7" hidden="1">
      <c r="F3737">
        <f>'Template A - Products'!I3737+'Template A - Products'!J3737</f>
        <v>0</v>
      </c>
      <c r="G3737">
        <f>IF('Template A - Products'!H3737="Single",750-'Validation Checks'!F3737,1500-'Validation Checks'!F3737)</f>
        <v>1500</v>
      </c>
    </row>
    <row r="3738" spans="6:7" hidden="1">
      <c r="F3738">
        <f>'Template A - Products'!I3738+'Template A - Products'!J3738</f>
        <v>0</v>
      </c>
      <c r="G3738">
        <f>IF('Template A - Products'!H3738="Single",750-'Validation Checks'!F3738,1500-'Validation Checks'!F3738)</f>
        <v>1500</v>
      </c>
    </row>
    <row r="3739" spans="6:7" hidden="1">
      <c r="F3739">
        <f>'Template A - Products'!I3739+'Template A - Products'!J3739</f>
        <v>0</v>
      </c>
      <c r="G3739">
        <f>IF('Template A - Products'!H3739="Single",750-'Validation Checks'!F3739,1500-'Validation Checks'!F3739)</f>
        <v>1500</v>
      </c>
    </row>
    <row r="3740" spans="6:7" hidden="1">
      <c r="F3740">
        <f>'Template A - Products'!I3740+'Template A - Products'!J3740</f>
        <v>0</v>
      </c>
      <c r="G3740">
        <f>IF('Template A - Products'!H3740="Single",750-'Validation Checks'!F3740,1500-'Validation Checks'!F3740)</f>
        <v>1500</v>
      </c>
    </row>
    <row r="3741" spans="6:7" hidden="1">
      <c r="F3741">
        <f>'Template A - Products'!I3741+'Template A - Products'!J3741</f>
        <v>0</v>
      </c>
      <c r="G3741">
        <f>IF('Template A - Products'!H3741="Single",750-'Validation Checks'!F3741,1500-'Validation Checks'!F3741)</f>
        <v>1500</v>
      </c>
    </row>
    <row r="3742" spans="6:7" hidden="1">
      <c r="F3742">
        <f>'Template A - Products'!I3742+'Template A - Products'!J3742</f>
        <v>0</v>
      </c>
      <c r="G3742">
        <f>IF('Template A - Products'!H3742="Single",750-'Validation Checks'!F3742,1500-'Validation Checks'!F3742)</f>
        <v>1500</v>
      </c>
    </row>
    <row r="3743" spans="6:7" hidden="1">
      <c r="F3743">
        <f>'Template A - Products'!I3743+'Template A - Products'!J3743</f>
        <v>0</v>
      </c>
      <c r="G3743">
        <f>IF('Template A - Products'!H3743="Single",750-'Validation Checks'!F3743,1500-'Validation Checks'!F3743)</f>
        <v>1500</v>
      </c>
    </row>
    <row r="3744" spans="6:7" hidden="1">
      <c r="F3744">
        <f>'Template A - Products'!I3744+'Template A - Products'!J3744</f>
        <v>0</v>
      </c>
      <c r="G3744">
        <f>IF('Template A - Products'!H3744="Single",750-'Validation Checks'!F3744,1500-'Validation Checks'!F3744)</f>
        <v>1500</v>
      </c>
    </row>
    <row r="3745" spans="6:7" hidden="1">
      <c r="F3745">
        <f>'Template A - Products'!I3745+'Template A - Products'!J3745</f>
        <v>0</v>
      </c>
      <c r="G3745">
        <f>IF('Template A - Products'!H3745="Single",750-'Validation Checks'!F3745,1500-'Validation Checks'!F3745)</f>
        <v>1500</v>
      </c>
    </row>
    <row r="3746" spans="6:7" hidden="1">
      <c r="F3746">
        <f>'Template A - Products'!I3746+'Template A - Products'!J3746</f>
        <v>0</v>
      </c>
      <c r="G3746">
        <f>IF('Template A - Products'!H3746="Single",750-'Validation Checks'!F3746,1500-'Validation Checks'!F3746)</f>
        <v>1500</v>
      </c>
    </row>
    <row r="3747" spans="6:7" hidden="1">
      <c r="F3747">
        <f>'Template A - Products'!I3747+'Template A - Products'!J3747</f>
        <v>0</v>
      </c>
      <c r="G3747">
        <f>IF('Template A - Products'!H3747="Single",750-'Validation Checks'!F3747,1500-'Validation Checks'!F3747)</f>
        <v>1500</v>
      </c>
    </row>
    <row r="3748" spans="6:7" hidden="1">
      <c r="F3748">
        <f>'Template A - Products'!I3748+'Template A - Products'!J3748</f>
        <v>0</v>
      </c>
      <c r="G3748">
        <f>IF('Template A - Products'!H3748="Single",750-'Validation Checks'!F3748,1500-'Validation Checks'!F3748)</f>
        <v>1500</v>
      </c>
    </row>
    <row r="3749" spans="6:7" hidden="1">
      <c r="F3749">
        <f>'Template A - Products'!I3749+'Template A - Products'!J3749</f>
        <v>0</v>
      </c>
      <c r="G3749">
        <f>IF('Template A - Products'!H3749="Single",750-'Validation Checks'!F3749,1500-'Validation Checks'!F3749)</f>
        <v>1500</v>
      </c>
    </row>
    <row r="3750" spans="6:7" hidden="1">
      <c r="F3750">
        <f>'Template A - Products'!I3750+'Template A - Products'!J3750</f>
        <v>0</v>
      </c>
      <c r="G3750">
        <f>IF('Template A - Products'!H3750="Single",750-'Validation Checks'!F3750,1500-'Validation Checks'!F3750)</f>
        <v>1500</v>
      </c>
    </row>
    <row r="3751" spans="6:7" hidden="1">
      <c r="F3751">
        <f>'Template A - Products'!I3751+'Template A - Products'!J3751</f>
        <v>0</v>
      </c>
      <c r="G3751">
        <f>IF('Template A - Products'!H3751="Single",750-'Validation Checks'!F3751,1500-'Validation Checks'!F3751)</f>
        <v>1500</v>
      </c>
    </row>
    <row r="3752" spans="6:7" hidden="1">
      <c r="F3752">
        <f>'Template A - Products'!I3752+'Template A - Products'!J3752</f>
        <v>0</v>
      </c>
      <c r="G3752">
        <f>IF('Template A - Products'!H3752="Single",750-'Validation Checks'!F3752,1500-'Validation Checks'!F3752)</f>
        <v>1500</v>
      </c>
    </row>
    <row r="3753" spans="6:7" hidden="1">
      <c r="F3753">
        <f>'Template A - Products'!I3753+'Template A - Products'!J3753</f>
        <v>0</v>
      </c>
      <c r="G3753">
        <f>IF('Template A - Products'!H3753="Single",750-'Validation Checks'!F3753,1500-'Validation Checks'!F3753)</f>
        <v>1500</v>
      </c>
    </row>
    <row r="3754" spans="6:7" hidden="1">
      <c r="F3754">
        <f>'Template A - Products'!I3754+'Template A - Products'!J3754</f>
        <v>0</v>
      </c>
      <c r="G3754">
        <f>IF('Template A - Products'!H3754="Single",750-'Validation Checks'!F3754,1500-'Validation Checks'!F3754)</f>
        <v>1500</v>
      </c>
    </row>
    <row r="3755" spans="6:7" hidden="1">
      <c r="F3755">
        <f>'Template A - Products'!I3755+'Template A - Products'!J3755</f>
        <v>0</v>
      </c>
      <c r="G3755">
        <f>IF('Template A - Products'!H3755="Single",750-'Validation Checks'!F3755,1500-'Validation Checks'!F3755)</f>
        <v>1500</v>
      </c>
    </row>
    <row r="3756" spans="6:7" hidden="1">
      <c r="F3756">
        <f>'Template A - Products'!I3756+'Template A - Products'!J3756</f>
        <v>0</v>
      </c>
      <c r="G3756">
        <f>IF('Template A - Products'!H3756="Single",750-'Validation Checks'!F3756,1500-'Validation Checks'!F3756)</f>
        <v>1500</v>
      </c>
    </row>
    <row r="3757" spans="6:7" hidden="1">
      <c r="F3757">
        <f>'Template A - Products'!I3757+'Template A - Products'!J3757</f>
        <v>0</v>
      </c>
      <c r="G3757">
        <f>IF('Template A - Products'!H3757="Single",750-'Validation Checks'!F3757,1500-'Validation Checks'!F3757)</f>
        <v>1500</v>
      </c>
    </row>
    <row r="3758" spans="6:7" hidden="1">
      <c r="F3758">
        <f>'Template A - Products'!I3758+'Template A - Products'!J3758</f>
        <v>0</v>
      </c>
      <c r="G3758">
        <f>IF('Template A - Products'!H3758="Single",750-'Validation Checks'!F3758,1500-'Validation Checks'!F3758)</f>
        <v>1500</v>
      </c>
    </row>
    <row r="3759" spans="6:7" hidden="1">
      <c r="F3759">
        <f>'Template A - Products'!I3759+'Template A - Products'!J3759</f>
        <v>0</v>
      </c>
      <c r="G3759">
        <f>IF('Template A - Products'!H3759="Single",750-'Validation Checks'!F3759,1500-'Validation Checks'!F3759)</f>
        <v>1500</v>
      </c>
    </row>
    <row r="3760" spans="6:7" hidden="1">
      <c r="F3760">
        <f>'Template A - Products'!I3760+'Template A - Products'!J3760</f>
        <v>0</v>
      </c>
      <c r="G3760">
        <f>IF('Template A - Products'!H3760="Single",750-'Validation Checks'!F3760,1500-'Validation Checks'!F3760)</f>
        <v>1500</v>
      </c>
    </row>
    <row r="3761" spans="6:7" hidden="1">
      <c r="F3761">
        <f>'Template A - Products'!I3761+'Template A - Products'!J3761</f>
        <v>0</v>
      </c>
      <c r="G3761">
        <f>IF('Template A - Products'!H3761="Single",750-'Validation Checks'!F3761,1500-'Validation Checks'!F3761)</f>
        <v>1500</v>
      </c>
    </row>
    <row r="3762" spans="6:7" hidden="1">
      <c r="F3762">
        <f>'Template A - Products'!I3762+'Template A - Products'!J3762</f>
        <v>0</v>
      </c>
      <c r="G3762">
        <f>IF('Template A - Products'!H3762="Single",750-'Validation Checks'!F3762,1500-'Validation Checks'!F3762)</f>
        <v>1500</v>
      </c>
    </row>
    <row r="3763" spans="6:7" hidden="1">
      <c r="F3763">
        <f>'Template A - Products'!I3763+'Template A - Products'!J3763</f>
        <v>0</v>
      </c>
      <c r="G3763">
        <f>IF('Template A - Products'!H3763="Single",750-'Validation Checks'!F3763,1500-'Validation Checks'!F3763)</f>
        <v>1500</v>
      </c>
    </row>
    <row r="3764" spans="6:7" hidden="1">
      <c r="F3764">
        <f>'Template A - Products'!I3764+'Template A - Products'!J3764</f>
        <v>0</v>
      </c>
      <c r="G3764">
        <f>IF('Template A - Products'!H3764="Single",750-'Validation Checks'!F3764,1500-'Validation Checks'!F3764)</f>
        <v>1500</v>
      </c>
    </row>
    <row r="3765" spans="6:7" hidden="1">
      <c r="F3765">
        <f>'Template A - Products'!I3765+'Template A - Products'!J3765</f>
        <v>0</v>
      </c>
      <c r="G3765">
        <f>IF('Template A - Products'!H3765="Single",750-'Validation Checks'!F3765,1500-'Validation Checks'!F3765)</f>
        <v>1500</v>
      </c>
    </row>
    <row r="3766" spans="6:7" hidden="1">
      <c r="F3766">
        <f>'Template A - Products'!I3766+'Template A - Products'!J3766</f>
        <v>0</v>
      </c>
      <c r="G3766">
        <f>IF('Template A - Products'!H3766="Single",750-'Validation Checks'!F3766,1500-'Validation Checks'!F3766)</f>
        <v>1500</v>
      </c>
    </row>
    <row r="3767" spans="6:7" hidden="1">
      <c r="F3767">
        <f>'Template A - Products'!I3767+'Template A - Products'!J3767</f>
        <v>0</v>
      </c>
      <c r="G3767">
        <f>IF('Template A - Products'!H3767="Single",750-'Validation Checks'!F3767,1500-'Validation Checks'!F3767)</f>
        <v>1500</v>
      </c>
    </row>
    <row r="3768" spans="6:7" hidden="1">
      <c r="F3768">
        <f>'Template A - Products'!I3768+'Template A - Products'!J3768</f>
        <v>0</v>
      </c>
      <c r="G3768">
        <f>IF('Template A - Products'!H3768="Single",750-'Validation Checks'!F3768,1500-'Validation Checks'!F3768)</f>
        <v>1500</v>
      </c>
    </row>
    <row r="3769" spans="6:7" hidden="1">
      <c r="F3769">
        <f>'Template A - Products'!I3769+'Template A - Products'!J3769</f>
        <v>0</v>
      </c>
      <c r="G3769">
        <f>IF('Template A - Products'!H3769="Single",750-'Validation Checks'!F3769,1500-'Validation Checks'!F3769)</f>
        <v>1500</v>
      </c>
    </row>
    <row r="3770" spans="6:7" hidden="1">
      <c r="F3770">
        <f>'Template A - Products'!I3770+'Template A - Products'!J3770</f>
        <v>0</v>
      </c>
      <c r="G3770">
        <f>IF('Template A - Products'!H3770="Single",750-'Validation Checks'!F3770,1500-'Validation Checks'!F3770)</f>
        <v>1500</v>
      </c>
    </row>
    <row r="3771" spans="6:7" hidden="1">
      <c r="F3771">
        <f>'Template A - Products'!I3771+'Template A - Products'!J3771</f>
        <v>0</v>
      </c>
      <c r="G3771">
        <f>IF('Template A - Products'!H3771="Single",750-'Validation Checks'!F3771,1500-'Validation Checks'!F3771)</f>
        <v>1500</v>
      </c>
    </row>
    <row r="3772" spans="6:7" hidden="1">
      <c r="F3772">
        <f>'Template A - Products'!I3772+'Template A - Products'!J3772</f>
        <v>0</v>
      </c>
      <c r="G3772">
        <f>IF('Template A - Products'!H3772="Single",750-'Validation Checks'!F3772,1500-'Validation Checks'!F3772)</f>
        <v>1500</v>
      </c>
    </row>
    <row r="3773" spans="6:7" hidden="1">
      <c r="F3773">
        <f>'Template A - Products'!I3773+'Template A - Products'!J3773</f>
        <v>0</v>
      </c>
      <c r="G3773">
        <f>IF('Template A - Products'!H3773="Single",750-'Validation Checks'!F3773,1500-'Validation Checks'!F3773)</f>
        <v>1500</v>
      </c>
    </row>
    <row r="3774" spans="6:7" hidden="1">
      <c r="F3774">
        <f>'Template A - Products'!I3774+'Template A - Products'!J3774</f>
        <v>0</v>
      </c>
      <c r="G3774">
        <f>IF('Template A - Products'!H3774="Single",750-'Validation Checks'!F3774,1500-'Validation Checks'!F3774)</f>
        <v>1500</v>
      </c>
    </row>
    <row r="3775" spans="6:7" hidden="1">
      <c r="F3775">
        <f>'Template A - Products'!I3775+'Template A - Products'!J3775</f>
        <v>0</v>
      </c>
      <c r="G3775">
        <f>IF('Template A - Products'!H3775="Single",750-'Validation Checks'!F3775,1500-'Validation Checks'!F3775)</f>
        <v>1500</v>
      </c>
    </row>
    <row r="3776" spans="6:7" hidden="1">
      <c r="F3776">
        <f>'Template A - Products'!I3776+'Template A - Products'!J3776</f>
        <v>0</v>
      </c>
      <c r="G3776">
        <f>IF('Template A - Products'!H3776="Single",750-'Validation Checks'!F3776,1500-'Validation Checks'!F3776)</f>
        <v>1500</v>
      </c>
    </row>
    <row r="3777" spans="6:7" hidden="1">
      <c r="F3777">
        <f>'Template A - Products'!I3777+'Template A - Products'!J3777</f>
        <v>0</v>
      </c>
      <c r="G3777">
        <f>IF('Template A - Products'!H3777="Single",750-'Validation Checks'!F3777,1500-'Validation Checks'!F3777)</f>
        <v>1500</v>
      </c>
    </row>
    <row r="3778" spans="6:7" hidden="1">
      <c r="F3778">
        <f>'Template A - Products'!I3778+'Template A - Products'!J3778</f>
        <v>0</v>
      </c>
      <c r="G3778">
        <f>IF('Template A - Products'!H3778="Single",750-'Validation Checks'!F3778,1500-'Validation Checks'!F3778)</f>
        <v>1500</v>
      </c>
    </row>
    <row r="3779" spans="6:7" hidden="1">
      <c r="F3779">
        <f>'Template A - Products'!I3779+'Template A - Products'!J3779</f>
        <v>0</v>
      </c>
      <c r="G3779">
        <f>IF('Template A - Products'!H3779="Single",750-'Validation Checks'!F3779,1500-'Validation Checks'!F3779)</f>
        <v>1500</v>
      </c>
    </row>
    <row r="3780" spans="6:7" hidden="1">
      <c r="F3780">
        <f>'Template A - Products'!I3780+'Template A - Products'!J3780</f>
        <v>0</v>
      </c>
      <c r="G3780">
        <f>IF('Template A - Products'!H3780="Single",750-'Validation Checks'!F3780,1500-'Validation Checks'!F3780)</f>
        <v>1500</v>
      </c>
    </row>
    <row r="3781" spans="6:7" hidden="1">
      <c r="F3781">
        <f>'Template A - Products'!I3781+'Template A - Products'!J3781</f>
        <v>0</v>
      </c>
      <c r="G3781">
        <f>IF('Template A - Products'!H3781="Single",750-'Validation Checks'!F3781,1500-'Validation Checks'!F3781)</f>
        <v>1500</v>
      </c>
    </row>
    <row r="3782" spans="6:7" hidden="1">
      <c r="F3782">
        <f>'Template A - Products'!I3782+'Template A - Products'!J3782</f>
        <v>0</v>
      </c>
      <c r="G3782">
        <f>IF('Template A - Products'!H3782="Single",750-'Validation Checks'!F3782,1500-'Validation Checks'!F3782)</f>
        <v>1500</v>
      </c>
    </row>
    <row r="3783" spans="6:7" hidden="1">
      <c r="F3783">
        <f>'Template A - Products'!I3783+'Template A - Products'!J3783</f>
        <v>0</v>
      </c>
      <c r="G3783">
        <f>IF('Template A - Products'!H3783="Single",750-'Validation Checks'!F3783,1500-'Validation Checks'!F3783)</f>
        <v>1500</v>
      </c>
    </row>
    <row r="3784" spans="6:7" hidden="1">
      <c r="F3784">
        <f>'Template A - Products'!I3784+'Template A - Products'!J3784</f>
        <v>0</v>
      </c>
      <c r="G3784">
        <f>IF('Template A - Products'!H3784="Single",750-'Validation Checks'!F3784,1500-'Validation Checks'!F3784)</f>
        <v>1500</v>
      </c>
    </row>
    <row r="3785" spans="6:7" hidden="1">
      <c r="F3785">
        <f>'Template A - Products'!I3785+'Template A - Products'!J3785</f>
        <v>0</v>
      </c>
      <c r="G3785">
        <f>IF('Template A - Products'!H3785="Single",750-'Validation Checks'!F3785,1500-'Validation Checks'!F3785)</f>
        <v>1500</v>
      </c>
    </row>
    <row r="3786" spans="6:7" hidden="1">
      <c r="F3786">
        <f>'Template A - Products'!I3786+'Template A - Products'!J3786</f>
        <v>0</v>
      </c>
      <c r="G3786">
        <f>IF('Template A - Products'!H3786="Single",750-'Validation Checks'!F3786,1500-'Validation Checks'!F3786)</f>
        <v>1500</v>
      </c>
    </row>
    <row r="3787" spans="6:7" hidden="1">
      <c r="F3787">
        <f>'Template A - Products'!I3787+'Template A - Products'!J3787</f>
        <v>0</v>
      </c>
      <c r="G3787">
        <f>IF('Template A - Products'!H3787="Single",750-'Validation Checks'!F3787,1500-'Validation Checks'!F3787)</f>
        <v>1500</v>
      </c>
    </row>
    <row r="3788" spans="6:7" hidden="1">
      <c r="F3788">
        <f>'Template A - Products'!I3788+'Template A - Products'!J3788</f>
        <v>0</v>
      </c>
      <c r="G3788">
        <f>IF('Template A - Products'!H3788="Single",750-'Validation Checks'!F3788,1500-'Validation Checks'!F3788)</f>
        <v>1500</v>
      </c>
    </row>
    <row r="3789" spans="6:7" hidden="1">
      <c r="F3789">
        <f>'Template A - Products'!I3789+'Template A - Products'!J3789</f>
        <v>0</v>
      </c>
      <c r="G3789">
        <f>IF('Template A - Products'!H3789="Single",750-'Validation Checks'!F3789,1500-'Validation Checks'!F3789)</f>
        <v>1500</v>
      </c>
    </row>
    <row r="3790" spans="6:7" hidden="1">
      <c r="F3790">
        <f>'Template A - Products'!I3790+'Template A - Products'!J3790</f>
        <v>0</v>
      </c>
      <c r="G3790">
        <f>IF('Template A - Products'!H3790="Single",750-'Validation Checks'!F3790,1500-'Validation Checks'!F3790)</f>
        <v>1500</v>
      </c>
    </row>
    <row r="3791" spans="6:7" hidden="1">
      <c r="F3791">
        <f>'Template A - Products'!I3791+'Template A - Products'!J3791</f>
        <v>0</v>
      </c>
      <c r="G3791">
        <f>IF('Template A - Products'!H3791="Single",750-'Validation Checks'!F3791,1500-'Validation Checks'!F3791)</f>
        <v>1500</v>
      </c>
    </row>
    <row r="3792" spans="6:7" hidden="1">
      <c r="F3792">
        <f>'Template A - Products'!I3792+'Template A - Products'!J3792</f>
        <v>0</v>
      </c>
      <c r="G3792">
        <f>IF('Template A - Products'!H3792="Single",750-'Validation Checks'!F3792,1500-'Validation Checks'!F3792)</f>
        <v>1500</v>
      </c>
    </row>
    <row r="3793" spans="6:7" hidden="1">
      <c r="F3793">
        <f>'Template A - Products'!I3793+'Template A - Products'!J3793</f>
        <v>0</v>
      </c>
      <c r="G3793">
        <f>IF('Template A - Products'!H3793="Single",750-'Validation Checks'!F3793,1500-'Validation Checks'!F3793)</f>
        <v>1500</v>
      </c>
    </row>
    <row r="3794" spans="6:7" hidden="1">
      <c r="F3794">
        <f>'Template A - Products'!I3794+'Template A - Products'!J3794</f>
        <v>0</v>
      </c>
      <c r="G3794">
        <f>IF('Template A - Products'!H3794="Single",750-'Validation Checks'!F3794,1500-'Validation Checks'!F3794)</f>
        <v>1500</v>
      </c>
    </row>
    <row r="3795" spans="6:7" hidden="1">
      <c r="F3795">
        <f>'Template A - Products'!I3795+'Template A - Products'!J3795</f>
        <v>0</v>
      </c>
      <c r="G3795">
        <f>IF('Template A - Products'!H3795="Single",750-'Validation Checks'!F3795,1500-'Validation Checks'!F3795)</f>
        <v>1500</v>
      </c>
    </row>
    <row r="3796" spans="6:7" hidden="1">
      <c r="F3796">
        <f>'Template A - Products'!I3796+'Template A - Products'!J3796</f>
        <v>0</v>
      </c>
      <c r="G3796">
        <f>IF('Template A - Products'!H3796="Single",750-'Validation Checks'!F3796,1500-'Validation Checks'!F3796)</f>
        <v>1500</v>
      </c>
    </row>
    <row r="3797" spans="6:7" hidden="1">
      <c r="F3797">
        <f>'Template A - Products'!I3797+'Template A - Products'!J3797</f>
        <v>0</v>
      </c>
      <c r="G3797">
        <f>IF('Template A - Products'!H3797="Single",750-'Validation Checks'!F3797,1500-'Validation Checks'!F3797)</f>
        <v>1500</v>
      </c>
    </row>
    <row r="3798" spans="6:7" hidden="1">
      <c r="F3798">
        <f>'Template A - Products'!I3798+'Template A - Products'!J3798</f>
        <v>0</v>
      </c>
      <c r="G3798">
        <f>IF('Template A - Products'!H3798="Single",750-'Validation Checks'!F3798,1500-'Validation Checks'!F3798)</f>
        <v>1500</v>
      </c>
    </row>
    <row r="3799" spans="6:7" hidden="1">
      <c r="F3799">
        <f>'Template A - Products'!I3799+'Template A - Products'!J3799</f>
        <v>0</v>
      </c>
      <c r="G3799">
        <f>IF('Template A - Products'!H3799="Single",750-'Validation Checks'!F3799,1500-'Validation Checks'!F3799)</f>
        <v>1500</v>
      </c>
    </row>
    <row r="3800" spans="6:7" hidden="1">
      <c r="F3800">
        <f>'Template A - Products'!I3800+'Template A - Products'!J3800</f>
        <v>0</v>
      </c>
      <c r="G3800">
        <f>IF('Template A - Products'!H3800="Single",750-'Validation Checks'!F3800,1500-'Validation Checks'!F3800)</f>
        <v>1500</v>
      </c>
    </row>
    <row r="3801" spans="6:7" hidden="1">
      <c r="F3801">
        <f>'Template A - Products'!I3801+'Template A - Products'!J3801</f>
        <v>0</v>
      </c>
      <c r="G3801">
        <f>IF('Template A - Products'!H3801="Single",750-'Validation Checks'!F3801,1500-'Validation Checks'!F3801)</f>
        <v>1500</v>
      </c>
    </row>
    <row r="3802" spans="6:7" hidden="1">
      <c r="F3802">
        <f>'Template A - Products'!I3802+'Template A - Products'!J3802</f>
        <v>0</v>
      </c>
      <c r="G3802">
        <f>IF('Template A - Products'!H3802="Single",750-'Validation Checks'!F3802,1500-'Validation Checks'!F3802)</f>
        <v>1500</v>
      </c>
    </row>
    <row r="3803" spans="6:7" hidden="1">
      <c r="F3803">
        <f>'Template A - Products'!I3803+'Template A - Products'!J3803</f>
        <v>0</v>
      </c>
      <c r="G3803">
        <f>IF('Template A - Products'!H3803="Single",750-'Validation Checks'!F3803,1500-'Validation Checks'!F3803)</f>
        <v>1500</v>
      </c>
    </row>
    <row r="3804" spans="6:7" hidden="1">
      <c r="F3804">
        <f>'Template A - Products'!I3804+'Template A - Products'!J3804</f>
        <v>0</v>
      </c>
      <c r="G3804">
        <f>IF('Template A - Products'!H3804="Single",750-'Validation Checks'!F3804,1500-'Validation Checks'!F3804)</f>
        <v>1500</v>
      </c>
    </row>
    <row r="3805" spans="6:7" hidden="1">
      <c r="F3805">
        <f>'Template A - Products'!I3805+'Template A - Products'!J3805</f>
        <v>0</v>
      </c>
      <c r="G3805">
        <f>IF('Template A - Products'!H3805="Single",750-'Validation Checks'!F3805,1500-'Validation Checks'!F3805)</f>
        <v>1500</v>
      </c>
    </row>
    <row r="3806" spans="6:7" hidden="1">
      <c r="F3806">
        <f>'Template A - Products'!I3806+'Template A - Products'!J3806</f>
        <v>0</v>
      </c>
      <c r="G3806">
        <f>IF('Template A - Products'!H3806="Single",750-'Validation Checks'!F3806,1500-'Validation Checks'!F3806)</f>
        <v>1500</v>
      </c>
    </row>
    <row r="3807" spans="6:7" hidden="1">
      <c r="F3807">
        <f>'Template A - Products'!I3807+'Template A - Products'!J3807</f>
        <v>0</v>
      </c>
      <c r="G3807">
        <f>IF('Template A - Products'!H3807="Single",750-'Validation Checks'!F3807,1500-'Validation Checks'!F3807)</f>
        <v>1500</v>
      </c>
    </row>
    <row r="3808" spans="6:7" hidden="1">
      <c r="F3808">
        <f>'Template A - Products'!I3808+'Template A - Products'!J3808</f>
        <v>0</v>
      </c>
      <c r="G3808">
        <f>IF('Template A - Products'!H3808="Single",750-'Validation Checks'!F3808,1500-'Validation Checks'!F3808)</f>
        <v>1500</v>
      </c>
    </row>
    <row r="3809" spans="6:7" hidden="1">
      <c r="F3809">
        <f>'Template A - Products'!I3809+'Template A - Products'!J3809</f>
        <v>0</v>
      </c>
      <c r="G3809">
        <f>IF('Template A - Products'!H3809="Single",750-'Validation Checks'!F3809,1500-'Validation Checks'!F3809)</f>
        <v>1500</v>
      </c>
    </row>
    <row r="3810" spans="6:7" hidden="1">
      <c r="F3810">
        <f>'Template A - Products'!I3810+'Template A - Products'!J3810</f>
        <v>0</v>
      </c>
      <c r="G3810">
        <f>IF('Template A - Products'!H3810="Single",750-'Validation Checks'!F3810,1500-'Validation Checks'!F3810)</f>
        <v>1500</v>
      </c>
    </row>
    <row r="3811" spans="6:7" hidden="1">
      <c r="F3811">
        <f>'Template A - Products'!I3811+'Template A - Products'!J3811</f>
        <v>0</v>
      </c>
      <c r="G3811">
        <f>IF('Template A - Products'!H3811="Single",750-'Validation Checks'!F3811,1500-'Validation Checks'!F3811)</f>
        <v>1500</v>
      </c>
    </row>
    <row r="3812" spans="6:7" hidden="1">
      <c r="F3812">
        <f>'Template A - Products'!I3812+'Template A - Products'!J3812</f>
        <v>0</v>
      </c>
      <c r="G3812">
        <f>IF('Template A - Products'!H3812="Single",750-'Validation Checks'!F3812,1500-'Validation Checks'!F3812)</f>
        <v>1500</v>
      </c>
    </row>
    <row r="3813" spans="6:7" hidden="1">
      <c r="F3813">
        <f>'Template A - Products'!I3813+'Template A - Products'!J3813</f>
        <v>0</v>
      </c>
      <c r="G3813">
        <f>IF('Template A - Products'!H3813="Single",750-'Validation Checks'!F3813,1500-'Validation Checks'!F3813)</f>
        <v>1500</v>
      </c>
    </row>
    <row r="3814" spans="6:7" hidden="1">
      <c r="F3814">
        <f>'Template A - Products'!I3814+'Template A - Products'!J3814</f>
        <v>0</v>
      </c>
      <c r="G3814">
        <f>IF('Template A - Products'!H3814="Single",750-'Validation Checks'!F3814,1500-'Validation Checks'!F3814)</f>
        <v>1500</v>
      </c>
    </row>
    <row r="3815" spans="6:7" hidden="1">
      <c r="F3815">
        <f>'Template A - Products'!I3815+'Template A - Products'!J3815</f>
        <v>0</v>
      </c>
      <c r="G3815">
        <f>IF('Template A - Products'!H3815="Single",750-'Validation Checks'!F3815,1500-'Validation Checks'!F3815)</f>
        <v>1500</v>
      </c>
    </row>
    <row r="3816" spans="6:7" hidden="1">
      <c r="F3816">
        <f>'Template A - Products'!I3816+'Template A - Products'!J3816</f>
        <v>0</v>
      </c>
      <c r="G3816">
        <f>IF('Template A - Products'!H3816="Single",750-'Validation Checks'!F3816,1500-'Validation Checks'!F3816)</f>
        <v>1500</v>
      </c>
    </row>
    <row r="3817" spans="6:7" hidden="1">
      <c r="F3817">
        <f>'Template A - Products'!I3817+'Template A - Products'!J3817</f>
        <v>0</v>
      </c>
      <c r="G3817">
        <f>IF('Template A - Products'!H3817="Single",750-'Validation Checks'!F3817,1500-'Validation Checks'!F3817)</f>
        <v>1500</v>
      </c>
    </row>
    <row r="3818" spans="6:7" hidden="1">
      <c r="F3818">
        <f>'Template A - Products'!I3818+'Template A - Products'!J3818</f>
        <v>0</v>
      </c>
      <c r="G3818">
        <f>IF('Template A - Products'!H3818="Single",750-'Validation Checks'!F3818,1500-'Validation Checks'!F3818)</f>
        <v>1500</v>
      </c>
    </row>
    <row r="3819" spans="6:7" hidden="1">
      <c r="F3819">
        <f>'Template A - Products'!I3819+'Template A - Products'!J3819</f>
        <v>0</v>
      </c>
      <c r="G3819">
        <f>IF('Template A - Products'!H3819="Single",750-'Validation Checks'!F3819,1500-'Validation Checks'!F3819)</f>
        <v>1500</v>
      </c>
    </row>
    <row r="3820" spans="6:7" hidden="1">
      <c r="F3820">
        <f>'Template A - Products'!I3820+'Template A - Products'!J3820</f>
        <v>0</v>
      </c>
      <c r="G3820">
        <f>IF('Template A - Products'!H3820="Single",750-'Validation Checks'!F3820,1500-'Validation Checks'!F3820)</f>
        <v>1500</v>
      </c>
    </row>
    <row r="3821" spans="6:7" hidden="1">
      <c r="F3821">
        <f>'Template A - Products'!I3821+'Template A - Products'!J3821</f>
        <v>0</v>
      </c>
      <c r="G3821">
        <f>IF('Template A - Products'!H3821="Single",750-'Validation Checks'!F3821,1500-'Validation Checks'!F3821)</f>
        <v>1500</v>
      </c>
    </row>
    <row r="3822" spans="6:7" hidden="1">
      <c r="F3822">
        <f>'Template A - Products'!I3822+'Template A - Products'!J3822</f>
        <v>0</v>
      </c>
      <c r="G3822">
        <f>IF('Template A - Products'!H3822="Single",750-'Validation Checks'!F3822,1500-'Validation Checks'!F3822)</f>
        <v>1500</v>
      </c>
    </row>
    <row r="3823" spans="6:7" hidden="1">
      <c r="F3823">
        <f>'Template A - Products'!I3823+'Template A - Products'!J3823</f>
        <v>0</v>
      </c>
      <c r="G3823">
        <f>IF('Template A - Products'!H3823="Single",750-'Validation Checks'!F3823,1500-'Validation Checks'!F3823)</f>
        <v>1500</v>
      </c>
    </row>
    <row r="3824" spans="6:7" hidden="1">
      <c r="F3824">
        <f>'Template A - Products'!I3824+'Template A - Products'!J3824</f>
        <v>0</v>
      </c>
      <c r="G3824">
        <f>IF('Template A - Products'!H3824="Single",750-'Validation Checks'!F3824,1500-'Validation Checks'!F3824)</f>
        <v>1500</v>
      </c>
    </row>
    <row r="3825" spans="6:7" hidden="1">
      <c r="F3825">
        <f>'Template A - Products'!I3825+'Template A - Products'!J3825</f>
        <v>0</v>
      </c>
      <c r="G3825">
        <f>IF('Template A - Products'!H3825="Single",750-'Validation Checks'!F3825,1500-'Validation Checks'!F3825)</f>
        <v>1500</v>
      </c>
    </row>
    <row r="3826" spans="6:7" hidden="1">
      <c r="F3826">
        <f>'Template A - Products'!I3826+'Template A - Products'!J3826</f>
        <v>0</v>
      </c>
      <c r="G3826">
        <f>IF('Template A - Products'!H3826="Single",750-'Validation Checks'!F3826,1500-'Validation Checks'!F3826)</f>
        <v>1500</v>
      </c>
    </row>
    <row r="3827" spans="6:7" hidden="1">
      <c r="F3827">
        <f>'Template A - Products'!I3827+'Template A - Products'!J3827</f>
        <v>0</v>
      </c>
      <c r="G3827">
        <f>IF('Template A - Products'!H3827="Single",750-'Validation Checks'!F3827,1500-'Validation Checks'!F3827)</f>
        <v>1500</v>
      </c>
    </row>
    <row r="3828" spans="6:7" hidden="1">
      <c r="F3828">
        <f>'Template A - Products'!I3828+'Template A - Products'!J3828</f>
        <v>0</v>
      </c>
      <c r="G3828">
        <f>IF('Template A - Products'!H3828="Single",750-'Validation Checks'!F3828,1500-'Validation Checks'!F3828)</f>
        <v>1500</v>
      </c>
    </row>
    <row r="3829" spans="6:7" hidden="1">
      <c r="F3829">
        <f>'Template A - Products'!I3829+'Template A - Products'!J3829</f>
        <v>0</v>
      </c>
      <c r="G3829">
        <f>IF('Template A - Products'!H3829="Single",750-'Validation Checks'!F3829,1500-'Validation Checks'!F3829)</f>
        <v>1500</v>
      </c>
    </row>
    <row r="3830" spans="6:7" hidden="1">
      <c r="F3830">
        <f>'Template A - Products'!I3830+'Template A - Products'!J3830</f>
        <v>0</v>
      </c>
      <c r="G3830">
        <f>IF('Template A - Products'!H3830="Single",750-'Validation Checks'!F3830,1500-'Validation Checks'!F3830)</f>
        <v>1500</v>
      </c>
    </row>
    <row r="3831" spans="6:7" hidden="1">
      <c r="F3831">
        <f>'Template A - Products'!I3831+'Template A - Products'!J3831</f>
        <v>0</v>
      </c>
      <c r="G3831">
        <f>IF('Template A - Products'!H3831="Single",750-'Validation Checks'!F3831,1500-'Validation Checks'!F3831)</f>
        <v>1500</v>
      </c>
    </row>
    <row r="3832" spans="6:7" hidden="1">
      <c r="F3832">
        <f>'Template A - Products'!I3832+'Template A - Products'!J3832</f>
        <v>0</v>
      </c>
      <c r="G3832">
        <f>IF('Template A - Products'!H3832="Single",750-'Validation Checks'!F3832,1500-'Validation Checks'!F3832)</f>
        <v>1500</v>
      </c>
    </row>
    <row r="3833" spans="6:7" hidden="1">
      <c r="F3833">
        <f>'Template A - Products'!I3833+'Template A - Products'!J3833</f>
        <v>0</v>
      </c>
      <c r="G3833">
        <f>IF('Template A - Products'!H3833="Single",750-'Validation Checks'!F3833,1500-'Validation Checks'!F3833)</f>
        <v>1500</v>
      </c>
    </row>
    <row r="3834" spans="6:7" hidden="1">
      <c r="F3834">
        <f>'Template A - Products'!I3834+'Template A - Products'!J3834</f>
        <v>0</v>
      </c>
      <c r="G3834">
        <f>IF('Template A - Products'!H3834="Single",750-'Validation Checks'!F3834,1500-'Validation Checks'!F3834)</f>
        <v>1500</v>
      </c>
    </row>
    <row r="3835" spans="6:7" hidden="1">
      <c r="F3835">
        <f>'Template A - Products'!I3835+'Template A - Products'!J3835</f>
        <v>0</v>
      </c>
      <c r="G3835">
        <f>IF('Template A - Products'!H3835="Single",750-'Validation Checks'!F3835,1500-'Validation Checks'!F3835)</f>
        <v>1500</v>
      </c>
    </row>
    <row r="3836" spans="6:7" hidden="1">
      <c r="F3836">
        <f>'Template A - Products'!I3836+'Template A - Products'!J3836</f>
        <v>0</v>
      </c>
      <c r="G3836">
        <f>IF('Template A - Products'!H3836="Single",750-'Validation Checks'!F3836,1500-'Validation Checks'!F3836)</f>
        <v>1500</v>
      </c>
    </row>
    <row r="3837" spans="6:7" hidden="1">
      <c r="F3837">
        <f>'Template A - Products'!I3837+'Template A - Products'!J3837</f>
        <v>0</v>
      </c>
      <c r="G3837">
        <f>IF('Template A - Products'!H3837="Single",750-'Validation Checks'!F3837,1500-'Validation Checks'!F3837)</f>
        <v>1500</v>
      </c>
    </row>
    <row r="3838" spans="6:7" hidden="1">
      <c r="F3838">
        <f>'Template A - Products'!I3838+'Template A - Products'!J3838</f>
        <v>0</v>
      </c>
      <c r="G3838">
        <f>IF('Template A - Products'!H3838="Single",750-'Validation Checks'!F3838,1500-'Validation Checks'!F3838)</f>
        <v>1500</v>
      </c>
    </row>
    <row r="3839" spans="6:7" hidden="1">
      <c r="F3839">
        <f>'Template A - Products'!I3839+'Template A - Products'!J3839</f>
        <v>0</v>
      </c>
      <c r="G3839">
        <f>IF('Template A - Products'!H3839="Single",750-'Validation Checks'!F3839,1500-'Validation Checks'!F3839)</f>
        <v>1500</v>
      </c>
    </row>
    <row r="3840" spans="6:7" hidden="1">
      <c r="F3840">
        <f>'Template A - Products'!I3840+'Template A - Products'!J3840</f>
        <v>0</v>
      </c>
      <c r="G3840">
        <f>IF('Template A - Products'!H3840="Single",750-'Validation Checks'!F3840,1500-'Validation Checks'!F3840)</f>
        <v>1500</v>
      </c>
    </row>
    <row r="3841" spans="6:7" hidden="1">
      <c r="F3841">
        <f>'Template A - Products'!I3841+'Template A - Products'!J3841</f>
        <v>0</v>
      </c>
      <c r="G3841">
        <f>IF('Template A - Products'!H3841="Single",750-'Validation Checks'!F3841,1500-'Validation Checks'!F3841)</f>
        <v>1500</v>
      </c>
    </row>
    <row r="3842" spans="6:7" hidden="1">
      <c r="F3842">
        <f>'Template A - Products'!I3842+'Template A - Products'!J3842</f>
        <v>0</v>
      </c>
      <c r="G3842">
        <f>IF('Template A - Products'!H3842="Single",750-'Validation Checks'!F3842,1500-'Validation Checks'!F3842)</f>
        <v>1500</v>
      </c>
    </row>
    <row r="3843" spans="6:7" hidden="1">
      <c r="F3843">
        <f>'Template A - Products'!I3843+'Template A - Products'!J3843</f>
        <v>0</v>
      </c>
      <c r="G3843">
        <f>IF('Template A - Products'!H3843="Single",750-'Validation Checks'!F3843,1500-'Validation Checks'!F3843)</f>
        <v>1500</v>
      </c>
    </row>
    <row r="3844" spans="6:7" hidden="1">
      <c r="F3844">
        <f>'Template A - Products'!I3844+'Template A - Products'!J3844</f>
        <v>0</v>
      </c>
      <c r="G3844">
        <f>IF('Template A - Products'!H3844="Single",750-'Validation Checks'!F3844,1500-'Validation Checks'!F3844)</f>
        <v>1500</v>
      </c>
    </row>
    <row r="3845" spans="6:7" hidden="1">
      <c r="F3845">
        <f>'Template A - Products'!I3845+'Template A - Products'!J3845</f>
        <v>0</v>
      </c>
      <c r="G3845">
        <f>IF('Template A - Products'!H3845="Single",750-'Validation Checks'!F3845,1500-'Validation Checks'!F3845)</f>
        <v>1500</v>
      </c>
    </row>
    <row r="3846" spans="6:7" hidden="1">
      <c r="F3846">
        <f>'Template A - Products'!I3846+'Template A - Products'!J3846</f>
        <v>0</v>
      </c>
      <c r="G3846">
        <f>IF('Template A - Products'!H3846="Single",750-'Validation Checks'!F3846,1500-'Validation Checks'!F3846)</f>
        <v>1500</v>
      </c>
    </row>
    <row r="3847" spans="6:7" hidden="1">
      <c r="F3847">
        <f>'Template A - Products'!I3847+'Template A - Products'!J3847</f>
        <v>0</v>
      </c>
      <c r="G3847">
        <f>IF('Template A - Products'!H3847="Single",750-'Validation Checks'!F3847,1500-'Validation Checks'!F3847)</f>
        <v>1500</v>
      </c>
    </row>
    <row r="3848" spans="6:7" hidden="1">
      <c r="F3848">
        <f>'Template A - Products'!I3848+'Template A - Products'!J3848</f>
        <v>0</v>
      </c>
      <c r="G3848">
        <f>IF('Template A - Products'!H3848="Single",750-'Validation Checks'!F3848,1500-'Validation Checks'!F3848)</f>
        <v>1500</v>
      </c>
    </row>
    <row r="3849" spans="6:7" hidden="1">
      <c r="F3849">
        <f>'Template A - Products'!I3849+'Template A - Products'!J3849</f>
        <v>0</v>
      </c>
      <c r="G3849">
        <f>IF('Template A - Products'!H3849="Single",750-'Validation Checks'!F3849,1500-'Validation Checks'!F3849)</f>
        <v>1500</v>
      </c>
    </row>
    <row r="3850" spans="6:7" hidden="1">
      <c r="F3850">
        <f>'Template A - Products'!I3850+'Template A - Products'!J3850</f>
        <v>0</v>
      </c>
      <c r="G3850">
        <f>IF('Template A - Products'!H3850="Single",750-'Validation Checks'!F3850,1500-'Validation Checks'!F3850)</f>
        <v>1500</v>
      </c>
    </row>
    <row r="3851" spans="6:7" hidden="1">
      <c r="F3851">
        <f>'Template A - Products'!I3851+'Template A - Products'!J3851</f>
        <v>0</v>
      </c>
      <c r="G3851">
        <f>IF('Template A - Products'!H3851="Single",750-'Validation Checks'!F3851,1500-'Validation Checks'!F3851)</f>
        <v>1500</v>
      </c>
    </row>
    <row r="3852" spans="6:7" hidden="1">
      <c r="F3852">
        <f>'Template A - Products'!I3852+'Template A - Products'!J3852</f>
        <v>0</v>
      </c>
      <c r="G3852">
        <f>IF('Template A - Products'!H3852="Single",750-'Validation Checks'!F3852,1500-'Validation Checks'!F3852)</f>
        <v>1500</v>
      </c>
    </row>
    <row r="3853" spans="6:7" hidden="1">
      <c r="F3853">
        <f>'Template A - Products'!I3853+'Template A - Products'!J3853</f>
        <v>0</v>
      </c>
      <c r="G3853">
        <f>IF('Template A - Products'!H3853="Single",750-'Validation Checks'!F3853,1500-'Validation Checks'!F3853)</f>
        <v>1500</v>
      </c>
    </row>
    <row r="3854" spans="6:7" hidden="1">
      <c r="F3854">
        <f>'Template A - Products'!I3854+'Template A - Products'!J3854</f>
        <v>0</v>
      </c>
      <c r="G3854">
        <f>IF('Template A - Products'!H3854="Single",750-'Validation Checks'!F3854,1500-'Validation Checks'!F3854)</f>
        <v>1500</v>
      </c>
    </row>
    <row r="3855" spans="6:7" hidden="1">
      <c r="F3855">
        <f>'Template A - Products'!I3855+'Template A - Products'!J3855</f>
        <v>0</v>
      </c>
      <c r="G3855">
        <f>IF('Template A - Products'!H3855="Single",750-'Validation Checks'!F3855,1500-'Validation Checks'!F3855)</f>
        <v>1500</v>
      </c>
    </row>
    <row r="3856" spans="6:7" hidden="1">
      <c r="F3856">
        <f>'Template A - Products'!I3856+'Template A - Products'!J3856</f>
        <v>0</v>
      </c>
      <c r="G3856">
        <f>IF('Template A - Products'!H3856="Single",750-'Validation Checks'!F3856,1500-'Validation Checks'!F3856)</f>
        <v>1500</v>
      </c>
    </row>
    <row r="3857" spans="6:7" hidden="1">
      <c r="F3857">
        <f>'Template A - Products'!I3857+'Template A - Products'!J3857</f>
        <v>0</v>
      </c>
      <c r="G3857">
        <f>IF('Template A - Products'!H3857="Single",750-'Validation Checks'!F3857,1500-'Validation Checks'!F3857)</f>
        <v>1500</v>
      </c>
    </row>
    <row r="3858" spans="6:7" hidden="1">
      <c r="F3858">
        <f>'Template A - Products'!I3858+'Template A - Products'!J3858</f>
        <v>0</v>
      </c>
      <c r="G3858">
        <f>IF('Template A - Products'!H3858="Single",750-'Validation Checks'!F3858,1500-'Validation Checks'!F3858)</f>
        <v>1500</v>
      </c>
    </row>
    <row r="3859" spans="6:7" hidden="1">
      <c r="F3859">
        <f>'Template A - Products'!I3859+'Template A - Products'!J3859</f>
        <v>0</v>
      </c>
      <c r="G3859">
        <f>IF('Template A - Products'!H3859="Single",750-'Validation Checks'!F3859,1500-'Validation Checks'!F3859)</f>
        <v>1500</v>
      </c>
    </row>
    <row r="3860" spans="6:7" hidden="1">
      <c r="F3860">
        <f>'Template A - Products'!I3860+'Template A - Products'!J3860</f>
        <v>0</v>
      </c>
      <c r="G3860">
        <f>IF('Template A - Products'!H3860="Single",750-'Validation Checks'!F3860,1500-'Validation Checks'!F3860)</f>
        <v>1500</v>
      </c>
    </row>
    <row r="3861" spans="6:7" hidden="1">
      <c r="F3861">
        <f>'Template A - Products'!I3861+'Template A - Products'!J3861</f>
        <v>0</v>
      </c>
      <c r="G3861">
        <f>IF('Template A - Products'!H3861="Single",750-'Validation Checks'!F3861,1500-'Validation Checks'!F3861)</f>
        <v>1500</v>
      </c>
    </row>
    <row r="3862" spans="6:7" hidden="1">
      <c r="F3862">
        <f>'Template A - Products'!I3862+'Template A - Products'!J3862</f>
        <v>0</v>
      </c>
      <c r="G3862">
        <f>IF('Template A - Products'!H3862="Single",750-'Validation Checks'!F3862,1500-'Validation Checks'!F3862)</f>
        <v>1500</v>
      </c>
    </row>
    <row r="3863" spans="6:7" hidden="1">
      <c r="F3863">
        <f>'Template A - Products'!I3863+'Template A - Products'!J3863</f>
        <v>0</v>
      </c>
      <c r="G3863">
        <f>IF('Template A - Products'!H3863="Single",750-'Validation Checks'!F3863,1500-'Validation Checks'!F3863)</f>
        <v>1500</v>
      </c>
    </row>
    <row r="3864" spans="6:7" hidden="1">
      <c r="F3864">
        <f>'Template A - Products'!I3864+'Template A - Products'!J3864</f>
        <v>0</v>
      </c>
      <c r="G3864">
        <f>IF('Template A - Products'!H3864="Single",750-'Validation Checks'!F3864,1500-'Validation Checks'!F3864)</f>
        <v>1500</v>
      </c>
    </row>
    <row r="3865" spans="6:7" hidden="1">
      <c r="F3865">
        <f>'Template A - Products'!I3865+'Template A - Products'!J3865</f>
        <v>0</v>
      </c>
      <c r="G3865">
        <f>IF('Template A - Products'!H3865="Single",750-'Validation Checks'!F3865,1500-'Validation Checks'!F3865)</f>
        <v>1500</v>
      </c>
    </row>
    <row r="3866" spans="6:7" hidden="1">
      <c r="F3866">
        <f>'Template A - Products'!I3866+'Template A - Products'!J3866</f>
        <v>0</v>
      </c>
      <c r="G3866">
        <f>IF('Template A - Products'!H3866="Single",750-'Validation Checks'!F3866,1500-'Validation Checks'!F3866)</f>
        <v>1500</v>
      </c>
    </row>
    <row r="3867" spans="6:7" hidden="1">
      <c r="F3867">
        <f>'Template A - Products'!I3867+'Template A - Products'!J3867</f>
        <v>0</v>
      </c>
      <c r="G3867">
        <f>IF('Template A - Products'!H3867="Single",750-'Validation Checks'!F3867,1500-'Validation Checks'!F3867)</f>
        <v>1500</v>
      </c>
    </row>
    <row r="3868" spans="6:7" hidden="1">
      <c r="F3868">
        <f>'Template A - Products'!I3868+'Template A - Products'!J3868</f>
        <v>0</v>
      </c>
      <c r="G3868">
        <f>IF('Template A - Products'!H3868="Single",750-'Validation Checks'!F3868,1500-'Validation Checks'!F3868)</f>
        <v>1500</v>
      </c>
    </row>
    <row r="3869" spans="6:7" hidden="1">
      <c r="F3869">
        <f>'Template A - Products'!I3869+'Template A - Products'!J3869</f>
        <v>0</v>
      </c>
      <c r="G3869">
        <f>IF('Template A - Products'!H3869="Single",750-'Validation Checks'!F3869,1500-'Validation Checks'!F3869)</f>
        <v>1500</v>
      </c>
    </row>
    <row r="3870" spans="6:7" hidden="1">
      <c r="F3870">
        <f>'Template A - Products'!I3870+'Template A - Products'!J3870</f>
        <v>0</v>
      </c>
      <c r="G3870">
        <f>IF('Template A - Products'!H3870="Single",750-'Validation Checks'!F3870,1500-'Validation Checks'!F3870)</f>
        <v>1500</v>
      </c>
    </row>
    <row r="3871" spans="6:7" hidden="1">
      <c r="F3871">
        <f>'Template A - Products'!I3871+'Template A - Products'!J3871</f>
        <v>0</v>
      </c>
      <c r="G3871">
        <f>IF('Template A - Products'!H3871="Single",750-'Validation Checks'!F3871,1500-'Validation Checks'!F3871)</f>
        <v>1500</v>
      </c>
    </row>
    <row r="3872" spans="6:7" hidden="1">
      <c r="F3872">
        <f>'Template A - Products'!I3872+'Template A - Products'!J3872</f>
        <v>0</v>
      </c>
      <c r="G3872">
        <f>IF('Template A - Products'!H3872="Single",750-'Validation Checks'!F3872,1500-'Validation Checks'!F3872)</f>
        <v>1500</v>
      </c>
    </row>
    <row r="3873" spans="6:7" hidden="1">
      <c r="F3873">
        <f>'Template A - Products'!I3873+'Template A - Products'!J3873</f>
        <v>0</v>
      </c>
      <c r="G3873">
        <f>IF('Template A - Products'!H3873="Single",750-'Validation Checks'!F3873,1500-'Validation Checks'!F3873)</f>
        <v>1500</v>
      </c>
    </row>
    <row r="3874" spans="6:7" hidden="1">
      <c r="F3874">
        <f>'Template A - Products'!I3874+'Template A - Products'!J3874</f>
        <v>0</v>
      </c>
      <c r="G3874">
        <f>IF('Template A - Products'!H3874="Single",750-'Validation Checks'!F3874,1500-'Validation Checks'!F3874)</f>
        <v>1500</v>
      </c>
    </row>
    <row r="3875" spans="6:7" hidden="1">
      <c r="F3875">
        <f>'Template A - Products'!I3875+'Template A - Products'!J3875</f>
        <v>0</v>
      </c>
      <c r="G3875">
        <f>IF('Template A - Products'!H3875="Single",750-'Validation Checks'!F3875,1500-'Validation Checks'!F3875)</f>
        <v>1500</v>
      </c>
    </row>
    <row r="3876" spans="6:7" hidden="1">
      <c r="F3876">
        <f>'Template A - Products'!I3876+'Template A - Products'!J3876</f>
        <v>0</v>
      </c>
      <c r="G3876">
        <f>IF('Template A - Products'!H3876="Single",750-'Validation Checks'!F3876,1500-'Validation Checks'!F3876)</f>
        <v>1500</v>
      </c>
    </row>
    <row r="3877" spans="6:7" hidden="1">
      <c r="F3877">
        <f>'Template A - Products'!I3877+'Template A - Products'!J3877</f>
        <v>0</v>
      </c>
      <c r="G3877">
        <f>IF('Template A - Products'!H3877="Single",750-'Validation Checks'!F3877,1500-'Validation Checks'!F3877)</f>
        <v>1500</v>
      </c>
    </row>
    <row r="3878" spans="6:7" hidden="1">
      <c r="F3878">
        <f>'Template A - Products'!I3878+'Template A - Products'!J3878</f>
        <v>0</v>
      </c>
      <c r="G3878">
        <f>IF('Template A - Products'!H3878="Single",750-'Validation Checks'!F3878,1500-'Validation Checks'!F3878)</f>
        <v>1500</v>
      </c>
    </row>
    <row r="3879" spans="6:7" hidden="1">
      <c r="F3879">
        <f>'Template A - Products'!I3879+'Template A - Products'!J3879</f>
        <v>0</v>
      </c>
      <c r="G3879">
        <f>IF('Template A - Products'!H3879="Single",750-'Validation Checks'!F3879,1500-'Validation Checks'!F3879)</f>
        <v>1500</v>
      </c>
    </row>
    <row r="3880" spans="6:7" hidden="1">
      <c r="F3880">
        <f>'Template A - Products'!I3880+'Template A - Products'!J3880</f>
        <v>0</v>
      </c>
      <c r="G3880">
        <f>IF('Template A - Products'!H3880="Single",750-'Validation Checks'!F3880,1500-'Validation Checks'!F3880)</f>
        <v>1500</v>
      </c>
    </row>
    <row r="3881" spans="6:7" hidden="1">
      <c r="F3881">
        <f>'Template A - Products'!I3881+'Template A - Products'!J3881</f>
        <v>0</v>
      </c>
      <c r="G3881">
        <f>IF('Template A - Products'!H3881="Single",750-'Validation Checks'!F3881,1500-'Validation Checks'!F3881)</f>
        <v>1500</v>
      </c>
    </row>
    <row r="3882" spans="6:7" hidden="1">
      <c r="F3882">
        <f>'Template A - Products'!I3882+'Template A - Products'!J3882</f>
        <v>0</v>
      </c>
      <c r="G3882">
        <f>IF('Template A - Products'!H3882="Single",750-'Validation Checks'!F3882,1500-'Validation Checks'!F3882)</f>
        <v>1500</v>
      </c>
    </row>
    <row r="3883" spans="6:7" hidden="1">
      <c r="F3883">
        <f>'Template A - Products'!I3883+'Template A - Products'!J3883</f>
        <v>0</v>
      </c>
      <c r="G3883">
        <f>IF('Template A - Products'!H3883="Single",750-'Validation Checks'!F3883,1500-'Validation Checks'!F3883)</f>
        <v>1500</v>
      </c>
    </row>
    <row r="3884" spans="6:7" hidden="1">
      <c r="F3884">
        <f>'Template A - Products'!I3884+'Template A - Products'!J3884</f>
        <v>0</v>
      </c>
      <c r="G3884">
        <f>IF('Template A - Products'!H3884="Single",750-'Validation Checks'!F3884,1500-'Validation Checks'!F3884)</f>
        <v>1500</v>
      </c>
    </row>
    <row r="3885" spans="6:7" hidden="1">
      <c r="F3885">
        <f>'Template A - Products'!I3885+'Template A - Products'!J3885</f>
        <v>0</v>
      </c>
      <c r="G3885">
        <f>IF('Template A - Products'!H3885="Single",750-'Validation Checks'!F3885,1500-'Validation Checks'!F3885)</f>
        <v>1500</v>
      </c>
    </row>
    <row r="3886" spans="6:7" hidden="1">
      <c r="F3886">
        <f>'Template A - Products'!I3886+'Template A - Products'!J3886</f>
        <v>0</v>
      </c>
      <c r="G3886">
        <f>IF('Template A - Products'!H3886="Single",750-'Validation Checks'!F3886,1500-'Validation Checks'!F3886)</f>
        <v>1500</v>
      </c>
    </row>
    <row r="3887" spans="6:7" hidden="1">
      <c r="F3887">
        <f>'Template A - Products'!I3887+'Template A - Products'!J3887</f>
        <v>0</v>
      </c>
      <c r="G3887">
        <f>IF('Template A - Products'!H3887="Single",750-'Validation Checks'!F3887,1500-'Validation Checks'!F3887)</f>
        <v>1500</v>
      </c>
    </row>
    <row r="3888" spans="6:7" hidden="1">
      <c r="F3888">
        <f>'Template A - Products'!I3888+'Template A - Products'!J3888</f>
        <v>0</v>
      </c>
      <c r="G3888">
        <f>IF('Template A - Products'!H3888="Single",750-'Validation Checks'!F3888,1500-'Validation Checks'!F3888)</f>
        <v>1500</v>
      </c>
    </row>
    <row r="3889" spans="6:7" hidden="1">
      <c r="F3889">
        <f>'Template A - Products'!I3889+'Template A - Products'!J3889</f>
        <v>0</v>
      </c>
      <c r="G3889">
        <f>IF('Template A - Products'!H3889="Single",750-'Validation Checks'!F3889,1500-'Validation Checks'!F3889)</f>
        <v>1500</v>
      </c>
    </row>
    <row r="3890" spans="6:7" hidden="1">
      <c r="F3890">
        <f>'Template A - Products'!I3890+'Template A - Products'!J3890</f>
        <v>0</v>
      </c>
      <c r="G3890">
        <f>IF('Template A - Products'!H3890="Single",750-'Validation Checks'!F3890,1500-'Validation Checks'!F3890)</f>
        <v>1500</v>
      </c>
    </row>
    <row r="3891" spans="6:7" hidden="1">
      <c r="F3891">
        <f>'Template A - Products'!I3891+'Template A - Products'!J3891</f>
        <v>0</v>
      </c>
      <c r="G3891">
        <f>IF('Template A - Products'!H3891="Single",750-'Validation Checks'!F3891,1500-'Validation Checks'!F3891)</f>
        <v>1500</v>
      </c>
    </row>
    <row r="3892" spans="6:7" hidden="1">
      <c r="F3892">
        <f>'Template A - Products'!I3892+'Template A - Products'!J3892</f>
        <v>0</v>
      </c>
      <c r="G3892">
        <f>IF('Template A - Products'!H3892="Single",750-'Validation Checks'!F3892,1500-'Validation Checks'!F3892)</f>
        <v>1500</v>
      </c>
    </row>
    <row r="3893" spans="6:7" hidden="1">
      <c r="F3893">
        <f>'Template A - Products'!I3893+'Template A - Products'!J3893</f>
        <v>0</v>
      </c>
      <c r="G3893">
        <f>IF('Template A - Products'!H3893="Single",750-'Validation Checks'!F3893,1500-'Validation Checks'!F3893)</f>
        <v>1500</v>
      </c>
    </row>
    <row r="3894" spans="6:7" hidden="1">
      <c r="F3894">
        <f>'Template A - Products'!I3894+'Template A - Products'!J3894</f>
        <v>0</v>
      </c>
      <c r="G3894">
        <f>IF('Template A - Products'!H3894="Single",750-'Validation Checks'!F3894,1500-'Validation Checks'!F3894)</f>
        <v>1500</v>
      </c>
    </row>
    <row r="3895" spans="6:7" hidden="1">
      <c r="F3895">
        <f>'Template A - Products'!I3895+'Template A - Products'!J3895</f>
        <v>0</v>
      </c>
      <c r="G3895">
        <f>IF('Template A - Products'!H3895="Single",750-'Validation Checks'!F3895,1500-'Validation Checks'!F3895)</f>
        <v>1500</v>
      </c>
    </row>
    <row r="3896" spans="6:7" hidden="1">
      <c r="F3896">
        <f>'Template A - Products'!I3896+'Template A - Products'!J3896</f>
        <v>0</v>
      </c>
      <c r="G3896">
        <f>IF('Template A - Products'!H3896="Single",750-'Validation Checks'!F3896,1500-'Validation Checks'!F3896)</f>
        <v>1500</v>
      </c>
    </row>
    <row r="3897" spans="6:7" hidden="1">
      <c r="F3897">
        <f>'Template A - Products'!I3897+'Template A - Products'!J3897</f>
        <v>0</v>
      </c>
      <c r="G3897">
        <f>IF('Template A - Products'!H3897="Single",750-'Validation Checks'!F3897,1500-'Validation Checks'!F3897)</f>
        <v>1500</v>
      </c>
    </row>
    <row r="3898" spans="6:7" hidden="1">
      <c r="F3898">
        <f>'Template A - Products'!I3898+'Template A - Products'!J3898</f>
        <v>0</v>
      </c>
      <c r="G3898">
        <f>IF('Template A - Products'!H3898="Single",750-'Validation Checks'!F3898,1500-'Validation Checks'!F3898)</f>
        <v>1500</v>
      </c>
    </row>
    <row r="3899" spans="6:7" hidden="1">
      <c r="F3899">
        <f>'Template A - Products'!I3899+'Template A - Products'!J3899</f>
        <v>0</v>
      </c>
      <c r="G3899">
        <f>IF('Template A - Products'!H3899="Single",750-'Validation Checks'!F3899,1500-'Validation Checks'!F3899)</f>
        <v>1500</v>
      </c>
    </row>
    <row r="3900" spans="6:7" hidden="1">
      <c r="F3900">
        <f>'Template A - Products'!I3900+'Template A - Products'!J3900</f>
        <v>0</v>
      </c>
      <c r="G3900">
        <f>IF('Template A - Products'!H3900="Single",750-'Validation Checks'!F3900,1500-'Validation Checks'!F3900)</f>
        <v>1500</v>
      </c>
    </row>
    <row r="3901" spans="6:7" hidden="1">
      <c r="F3901">
        <f>'Template A - Products'!I3901+'Template A - Products'!J3901</f>
        <v>0</v>
      </c>
      <c r="G3901">
        <f>IF('Template A - Products'!H3901="Single",750-'Validation Checks'!F3901,1500-'Validation Checks'!F3901)</f>
        <v>1500</v>
      </c>
    </row>
    <row r="3902" spans="6:7" hidden="1">
      <c r="F3902">
        <f>'Template A - Products'!I3902+'Template A - Products'!J3902</f>
        <v>0</v>
      </c>
      <c r="G3902">
        <f>IF('Template A - Products'!H3902="Single",750-'Validation Checks'!F3902,1500-'Validation Checks'!F3902)</f>
        <v>1500</v>
      </c>
    </row>
    <row r="3903" spans="6:7" hidden="1">
      <c r="F3903">
        <f>'Template A - Products'!I3903+'Template A - Products'!J3903</f>
        <v>0</v>
      </c>
      <c r="G3903">
        <f>IF('Template A - Products'!H3903="Single",750-'Validation Checks'!F3903,1500-'Validation Checks'!F3903)</f>
        <v>1500</v>
      </c>
    </row>
    <row r="3904" spans="6:7" hidden="1">
      <c r="F3904">
        <f>'Template A - Products'!I3904+'Template A - Products'!J3904</f>
        <v>0</v>
      </c>
      <c r="G3904">
        <f>IF('Template A - Products'!H3904="Single",750-'Validation Checks'!F3904,1500-'Validation Checks'!F3904)</f>
        <v>1500</v>
      </c>
    </row>
    <row r="3905" spans="6:7" hidden="1">
      <c r="F3905">
        <f>'Template A - Products'!I3905+'Template A - Products'!J3905</f>
        <v>0</v>
      </c>
      <c r="G3905">
        <f>IF('Template A - Products'!H3905="Single",750-'Validation Checks'!F3905,1500-'Validation Checks'!F3905)</f>
        <v>1500</v>
      </c>
    </row>
    <row r="3906" spans="6:7" hidden="1">
      <c r="F3906">
        <f>'Template A - Products'!I3906+'Template A - Products'!J3906</f>
        <v>0</v>
      </c>
      <c r="G3906">
        <f>IF('Template A - Products'!H3906="Single",750-'Validation Checks'!F3906,1500-'Validation Checks'!F3906)</f>
        <v>1500</v>
      </c>
    </row>
    <row r="3907" spans="6:7" hidden="1">
      <c r="F3907">
        <f>'Template A - Products'!I3907+'Template A - Products'!J3907</f>
        <v>0</v>
      </c>
      <c r="G3907">
        <f>IF('Template A - Products'!H3907="Single",750-'Validation Checks'!F3907,1500-'Validation Checks'!F3907)</f>
        <v>1500</v>
      </c>
    </row>
    <row r="3908" spans="6:7" hidden="1">
      <c r="F3908">
        <f>'Template A - Products'!I3908+'Template A - Products'!J3908</f>
        <v>0</v>
      </c>
      <c r="G3908">
        <f>IF('Template A - Products'!H3908="Single",750-'Validation Checks'!F3908,1500-'Validation Checks'!F3908)</f>
        <v>1500</v>
      </c>
    </row>
    <row r="3909" spans="6:7" hidden="1">
      <c r="F3909">
        <f>'Template A - Products'!I3909+'Template A - Products'!J3909</f>
        <v>0</v>
      </c>
      <c r="G3909">
        <f>IF('Template A - Products'!H3909="Single",750-'Validation Checks'!F3909,1500-'Validation Checks'!F3909)</f>
        <v>1500</v>
      </c>
    </row>
    <row r="3910" spans="6:7" hidden="1">
      <c r="F3910">
        <f>'Template A - Products'!I3910+'Template A - Products'!J3910</f>
        <v>0</v>
      </c>
      <c r="G3910">
        <f>IF('Template A - Products'!H3910="Single",750-'Validation Checks'!F3910,1500-'Validation Checks'!F3910)</f>
        <v>1500</v>
      </c>
    </row>
    <row r="3911" spans="6:7" hidden="1">
      <c r="F3911">
        <f>'Template A - Products'!I3911+'Template A - Products'!J3911</f>
        <v>0</v>
      </c>
      <c r="G3911">
        <f>IF('Template A - Products'!H3911="Single",750-'Validation Checks'!F3911,1500-'Validation Checks'!F3911)</f>
        <v>1500</v>
      </c>
    </row>
    <row r="3912" spans="6:7" hidden="1">
      <c r="F3912">
        <f>'Template A - Products'!I3912+'Template A - Products'!J3912</f>
        <v>0</v>
      </c>
      <c r="G3912">
        <f>IF('Template A - Products'!H3912="Single",750-'Validation Checks'!F3912,1500-'Validation Checks'!F3912)</f>
        <v>1500</v>
      </c>
    </row>
    <row r="3913" spans="6:7" hidden="1">
      <c r="F3913">
        <f>'Template A - Products'!I3913+'Template A - Products'!J3913</f>
        <v>0</v>
      </c>
      <c r="G3913">
        <f>IF('Template A - Products'!H3913="Single",750-'Validation Checks'!F3913,1500-'Validation Checks'!F3913)</f>
        <v>1500</v>
      </c>
    </row>
    <row r="3914" spans="6:7" hidden="1">
      <c r="F3914">
        <f>'Template A - Products'!I3914+'Template A - Products'!J3914</f>
        <v>0</v>
      </c>
      <c r="G3914">
        <f>IF('Template A - Products'!H3914="Single",750-'Validation Checks'!F3914,1500-'Validation Checks'!F3914)</f>
        <v>1500</v>
      </c>
    </row>
    <row r="3915" spans="6:7" hidden="1">
      <c r="F3915">
        <f>'Template A - Products'!I3915+'Template A - Products'!J3915</f>
        <v>0</v>
      </c>
      <c r="G3915">
        <f>IF('Template A - Products'!H3915="Single",750-'Validation Checks'!F3915,1500-'Validation Checks'!F3915)</f>
        <v>1500</v>
      </c>
    </row>
    <row r="3916" spans="6:7" hidden="1">
      <c r="F3916">
        <f>'Template A - Products'!I3916+'Template A - Products'!J3916</f>
        <v>0</v>
      </c>
      <c r="G3916">
        <f>IF('Template A - Products'!H3916="Single",750-'Validation Checks'!F3916,1500-'Validation Checks'!F3916)</f>
        <v>1500</v>
      </c>
    </row>
    <row r="3917" spans="6:7" hidden="1">
      <c r="F3917">
        <f>'Template A - Products'!I3917+'Template A - Products'!J3917</f>
        <v>0</v>
      </c>
      <c r="G3917">
        <f>IF('Template A - Products'!H3917="Single",750-'Validation Checks'!F3917,1500-'Validation Checks'!F3917)</f>
        <v>1500</v>
      </c>
    </row>
    <row r="3918" spans="6:7" hidden="1">
      <c r="F3918">
        <f>'Template A - Products'!I3918+'Template A - Products'!J3918</f>
        <v>0</v>
      </c>
      <c r="G3918">
        <f>IF('Template A - Products'!H3918="Single",750-'Validation Checks'!F3918,1500-'Validation Checks'!F3918)</f>
        <v>1500</v>
      </c>
    </row>
    <row r="3919" spans="6:7" hidden="1">
      <c r="F3919">
        <f>'Template A - Products'!I3919+'Template A - Products'!J3919</f>
        <v>0</v>
      </c>
      <c r="G3919">
        <f>IF('Template A - Products'!H3919="Single",750-'Validation Checks'!F3919,1500-'Validation Checks'!F3919)</f>
        <v>1500</v>
      </c>
    </row>
    <row r="3920" spans="6:7" hidden="1">
      <c r="F3920">
        <f>'Template A - Products'!I3920+'Template A - Products'!J3920</f>
        <v>0</v>
      </c>
      <c r="G3920">
        <f>IF('Template A - Products'!H3920="Single",750-'Validation Checks'!F3920,1500-'Validation Checks'!F3920)</f>
        <v>1500</v>
      </c>
    </row>
    <row r="3921" spans="6:7" hidden="1">
      <c r="F3921">
        <f>'Template A - Products'!I3921+'Template A - Products'!J3921</f>
        <v>0</v>
      </c>
      <c r="G3921">
        <f>IF('Template A - Products'!H3921="Single",750-'Validation Checks'!F3921,1500-'Validation Checks'!F3921)</f>
        <v>1500</v>
      </c>
    </row>
    <row r="3922" spans="6:7" hidden="1">
      <c r="F3922">
        <f>'Template A - Products'!I3922+'Template A - Products'!J3922</f>
        <v>0</v>
      </c>
      <c r="G3922">
        <f>IF('Template A - Products'!H3922="Single",750-'Validation Checks'!F3922,1500-'Validation Checks'!F3922)</f>
        <v>1500</v>
      </c>
    </row>
    <row r="3923" spans="6:7" hidden="1">
      <c r="F3923">
        <f>'Template A - Products'!I3923+'Template A - Products'!J3923</f>
        <v>0</v>
      </c>
      <c r="G3923">
        <f>IF('Template A - Products'!H3923="Single",750-'Validation Checks'!F3923,1500-'Validation Checks'!F3923)</f>
        <v>1500</v>
      </c>
    </row>
    <row r="3924" spans="6:7" hidden="1">
      <c r="F3924">
        <f>'Template A - Products'!I3924+'Template A - Products'!J3924</f>
        <v>0</v>
      </c>
      <c r="G3924">
        <f>IF('Template A - Products'!H3924="Single",750-'Validation Checks'!F3924,1500-'Validation Checks'!F3924)</f>
        <v>1500</v>
      </c>
    </row>
    <row r="3925" spans="6:7" hidden="1">
      <c r="F3925">
        <f>'Template A - Products'!I3925+'Template A - Products'!J3925</f>
        <v>0</v>
      </c>
      <c r="G3925">
        <f>IF('Template A - Products'!H3925="Single",750-'Validation Checks'!F3925,1500-'Validation Checks'!F3925)</f>
        <v>1500</v>
      </c>
    </row>
    <row r="3926" spans="6:7" hidden="1">
      <c r="F3926">
        <f>'Template A - Products'!I3926+'Template A - Products'!J3926</f>
        <v>0</v>
      </c>
      <c r="G3926">
        <f>IF('Template A - Products'!H3926="Single",750-'Validation Checks'!F3926,1500-'Validation Checks'!F3926)</f>
        <v>1500</v>
      </c>
    </row>
    <row r="3927" spans="6:7" hidden="1">
      <c r="F3927">
        <f>'Template A - Products'!I3927+'Template A - Products'!J3927</f>
        <v>0</v>
      </c>
      <c r="G3927">
        <f>IF('Template A - Products'!H3927="Single",750-'Validation Checks'!F3927,1500-'Validation Checks'!F3927)</f>
        <v>1500</v>
      </c>
    </row>
    <row r="3928" spans="6:7" hidden="1">
      <c r="F3928">
        <f>'Template A - Products'!I3928+'Template A - Products'!J3928</f>
        <v>0</v>
      </c>
      <c r="G3928">
        <f>IF('Template A - Products'!H3928="Single",750-'Validation Checks'!F3928,1500-'Validation Checks'!F3928)</f>
        <v>1500</v>
      </c>
    </row>
    <row r="3929" spans="6:7" hidden="1">
      <c r="F3929">
        <f>'Template A - Products'!I3929+'Template A - Products'!J3929</f>
        <v>0</v>
      </c>
      <c r="G3929">
        <f>IF('Template A - Products'!H3929="Single",750-'Validation Checks'!F3929,1500-'Validation Checks'!F3929)</f>
        <v>1500</v>
      </c>
    </row>
    <row r="3930" spans="6:7" hidden="1">
      <c r="F3930">
        <f>'Template A - Products'!I3930+'Template A - Products'!J3930</f>
        <v>0</v>
      </c>
      <c r="G3930">
        <f>IF('Template A - Products'!H3930="Single",750-'Validation Checks'!F3930,1500-'Validation Checks'!F3930)</f>
        <v>1500</v>
      </c>
    </row>
    <row r="3931" spans="6:7" hidden="1">
      <c r="F3931">
        <f>'Template A - Products'!I3931+'Template A - Products'!J3931</f>
        <v>0</v>
      </c>
      <c r="G3931">
        <f>IF('Template A - Products'!H3931="Single",750-'Validation Checks'!F3931,1500-'Validation Checks'!F3931)</f>
        <v>1500</v>
      </c>
    </row>
    <row r="3932" spans="6:7" hidden="1">
      <c r="F3932">
        <f>'Template A - Products'!I3932+'Template A - Products'!J3932</f>
        <v>0</v>
      </c>
      <c r="G3932">
        <f>IF('Template A - Products'!H3932="Single",750-'Validation Checks'!F3932,1500-'Validation Checks'!F3932)</f>
        <v>1500</v>
      </c>
    </row>
    <row r="3933" spans="6:7" hidden="1">
      <c r="F3933">
        <f>'Template A - Products'!I3933+'Template A - Products'!J3933</f>
        <v>0</v>
      </c>
      <c r="G3933">
        <f>IF('Template A - Products'!H3933="Single",750-'Validation Checks'!F3933,1500-'Validation Checks'!F3933)</f>
        <v>1500</v>
      </c>
    </row>
    <row r="3934" spans="6:7" hidden="1">
      <c r="F3934">
        <f>'Template A - Products'!I3934+'Template A - Products'!J3934</f>
        <v>0</v>
      </c>
      <c r="G3934">
        <f>IF('Template A - Products'!H3934="Single",750-'Validation Checks'!F3934,1500-'Validation Checks'!F3934)</f>
        <v>1500</v>
      </c>
    </row>
    <row r="3935" spans="6:7" hidden="1">
      <c r="F3935">
        <f>'Template A - Products'!I3935+'Template A - Products'!J3935</f>
        <v>0</v>
      </c>
      <c r="G3935">
        <f>IF('Template A - Products'!H3935="Single",750-'Validation Checks'!F3935,1500-'Validation Checks'!F3935)</f>
        <v>1500</v>
      </c>
    </row>
    <row r="3936" spans="6:7" hidden="1">
      <c r="F3936">
        <f>'Template A - Products'!I3936+'Template A - Products'!J3936</f>
        <v>0</v>
      </c>
      <c r="G3936">
        <f>IF('Template A - Products'!H3936="Single",750-'Validation Checks'!F3936,1500-'Validation Checks'!F3936)</f>
        <v>1500</v>
      </c>
    </row>
    <row r="3937" spans="6:7" hidden="1">
      <c r="F3937">
        <f>'Template A - Products'!I3937+'Template A - Products'!J3937</f>
        <v>0</v>
      </c>
      <c r="G3937">
        <f>IF('Template A - Products'!H3937="Single",750-'Validation Checks'!F3937,1500-'Validation Checks'!F3937)</f>
        <v>1500</v>
      </c>
    </row>
    <row r="3938" spans="6:7" hidden="1">
      <c r="F3938">
        <f>'Template A - Products'!I3938+'Template A - Products'!J3938</f>
        <v>0</v>
      </c>
      <c r="G3938">
        <f>IF('Template A - Products'!H3938="Single",750-'Validation Checks'!F3938,1500-'Validation Checks'!F3938)</f>
        <v>1500</v>
      </c>
    </row>
    <row r="3939" spans="6:7" hidden="1">
      <c r="F3939">
        <f>'Template A - Products'!I3939+'Template A - Products'!J3939</f>
        <v>0</v>
      </c>
      <c r="G3939">
        <f>IF('Template A - Products'!H3939="Single",750-'Validation Checks'!F3939,1500-'Validation Checks'!F3939)</f>
        <v>1500</v>
      </c>
    </row>
    <row r="3940" spans="6:7" hidden="1">
      <c r="F3940">
        <f>'Template A - Products'!I3940+'Template A - Products'!J3940</f>
        <v>0</v>
      </c>
      <c r="G3940">
        <f>IF('Template A - Products'!H3940="Single",750-'Validation Checks'!F3940,1500-'Validation Checks'!F3940)</f>
        <v>1500</v>
      </c>
    </row>
    <row r="3941" spans="6:7" hidden="1">
      <c r="F3941">
        <f>'Template A - Products'!I3941+'Template A - Products'!J3941</f>
        <v>0</v>
      </c>
      <c r="G3941">
        <f>IF('Template A - Products'!H3941="Single",750-'Validation Checks'!F3941,1500-'Validation Checks'!F3941)</f>
        <v>1500</v>
      </c>
    </row>
    <row r="3942" spans="6:7" hidden="1">
      <c r="F3942">
        <f>'Template A - Products'!I3942+'Template A - Products'!J3942</f>
        <v>0</v>
      </c>
      <c r="G3942">
        <f>IF('Template A - Products'!H3942="Single",750-'Validation Checks'!F3942,1500-'Validation Checks'!F3942)</f>
        <v>1500</v>
      </c>
    </row>
    <row r="3943" spans="6:7" hidden="1">
      <c r="F3943">
        <f>'Template A - Products'!I3943+'Template A - Products'!J3943</f>
        <v>0</v>
      </c>
      <c r="G3943">
        <f>IF('Template A - Products'!H3943="Single",750-'Validation Checks'!F3943,1500-'Validation Checks'!F3943)</f>
        <v>1500</v>
      </c>
    </row>
    <row r="3944" spans="6:7" hidden="1">
      <c r="F3944">
        <f>'Template A - Products'!I3944+'Template A - Products'!J3944</f>
        <v>0</v>
      </c>
      <c r="G3944">
        <f>IF('Template A - Products'!H3944="Single",750-'Validation Checks'!F3944,1500-'Validation Checks'!F3944)</f>
        <v>1500</v>
      </c>
    </row>
    <row r="3945" spans="6:7" hidden="1">
      <c r="F3945">
        <f>'Template A - Products'!I3945+'Template A - Products'!J3945</f>
        <v>0</v>
      </c>
      <c r="G3945">
        <f>IF('Template A - Products'!H3945="Single",750-'Validation Checks'!F3945,1500-'Validation Checks'!F3945)</f>
        <v>1500</v>
      </c>
    </row>
    <row r="3946" spans="6:7" hidden="1">
      <c r="F3946">
        <f>'Template A - Products'!I3946+'Template A - Products'!J3946</f>
        <v>0</v>
      </c>
      <c r="G3946">
        <f>IF('Template A - Products'!H3946="Single",750-'Validation Checks'!F3946,1500-'Validation Checks'!F3946)</f>
        <v>1500</v>
      </c>
    </row>
    <row r="3947" spans="6:7" hidden="1">
      <c r="F3947">
        <f>'Template A - Products'!I3947+'Template A - Products'!J3947</f>
        <v>0</v>
      </c>
      <c r="G3947">
        <f>IF('Template A - Products'!H3947="Single",750-'Validation Checks'!F3947,1500-'Validation Checks'!F3947)</f>
        <v>1500</v>
      </c>
    </row>
    <row r="3948" spans="6:7" hidden="1">
      <c r="F3948">
        <f>'Template A - Products'!I3948+'Template A - Products'!J3948</f>
        <v>0</v>
      </c>
      <c r="G3948">
        <f>IF('Template A - Products'!H3948="Single",750-'Validation Checks'!F3948,1500-'Validation Checks'!F3948)</f>
        <v>1500</v>
      </c>
    </row>
    <row r="3949" spans="6:7" hidden="1">
      <c r="F3949">
        <f>'Template A - Products'!I3949+'Template A - Products'!J3949</f>
        <v>0</v>
      </c>
      <c r="G3949">
        <f>IF('Template A - Products'!H3949="Single",750-'Validation Checks'!F3949,1500-'Validation Checks'!F3949)</f>
        <v>1500</v>
      </c>
    </row>
    <row r="3950" spans="6:7" hidden="1">
      <c r="F3950">
        <f>'Template A - Products'!I3950+'Template A - Products'!J3950</f>
        <v>0</v>
      </c>
      <c r="G3950">
        <f>IF('Template A - Products'!H3950="Single",750-'Validation Checks'!F3950,1500-'Validation Checks'!F3950)</f>
        <v>1500</v>
      </c>
    </row>
    <row r="3951" spans="6:7" hidden="1">
      <c r="F3951">
        <f>'Template A - Products'!I3951+'Template A - Products'!J3951</f>
        <v>0</v>
      </c>
      <c r="G3951">
        <f>IF('Template A - Products'!H3951="Single",750-'Validation Checks'!F3951,1500-'Validation Checks'!F3951)</f>
        <v>1500</v>
      </c>
    </row>
    <row r="3952" spans="6:7" hidden="1">
      <c r="F3952">
        <f>'Template A - Products'!I3952+'Template A - Products'!J3952</f>
        <v>0</v>
      </c>
      <c r="G3952">
        <f>IF('Template A - Products'!H3952="Single",750-'Validation Checks'!F3952,1500-'Validation Checks'!F3952)</f>
        <v>1500</v>
      </c>
    </row>
    <row r="3953" spans="6:7" hidden="1">
      <c r="F3953">
        <f>'Template A - Products'!I3953+'Template A - Products'!J3953</f>
        <v>0</v>
      </c>
      <c r="G3953">
        <f>IF('Template A - Products'!H3953="Single",750-'Validation Checks'!F3953,1500-'Validation Checks'!F3953)</f>
        <v>1500</v>
      </c>
    </row>
    <row r="3954" spans="6:7" hidden="1">
      <c r="F3954">
        <f>'Template A - Products'!I3954+'Template A - Products'!J3954</f>
        <v>0</v>
      </c>
      <c r="G3954">
        <f>IF('Template A - Products'!H3954="Single",750-'Validation Checks'!F3954,1500-'Validation Checks'!F3954)</f>
        <v>1500</v>
      </c>
    </row>
    <row r="3955" spans="6:7" hidden="1">
      <c r="F3955">
        <f>'Template A - Products'!I3955+'Template A - Products'!J3955</f>
        <v>0</v>
      </c>
      <c r="G3955">
        <f>IF('Template A - Products'!H3955="Single",750-'Validation Checks'!F3955,1500-'Validation Checks'!F3955)</f>
        <v>1500</v>
      </c>
    </row>
    <row r="3956" spans="6:7" hidden="1">
      <c r="F3956">
        <f>'Template A - Products'!I3956+'Template A - Products'!J3956</f>
        <v>0</v>
      </c>
      <c r="G3956">
        <f>IF('Template A - Products'!H3956="Single",750-'Validation Checks'!F3956,1500-'Validation Checks'!F3956)</f>
        <v>1500</v>
      </c>
    </row>
    <row r="3957" spans="6:7" hidden="1">
      <c r="F3957">
        <f>'Template A - Products'!I3957+'Template A - Products'!J3957</f>
        <v>0</v>
      </c>
      <c r="G3957">
        <f>IF('Template A - Products'!H3957="Single",750-'Validation Checks'!F3957,1500-'Validation Checks'!F3957)</f>
        <v>1500</v>
      </c>
    </row>
    <row r="3958" spans="6:7" hidden="1">
      <c r="F3958">
        <f>'Template A - Products'!I3958+'Template A - Products'!J3958</f>
        <v>0</v>
      </c>
      <c r="G3958">
        <f>IF('Template A - Products'!H3958="Single",750-'Validation Checks'!F3958,1500-'Validation Checks'!F3958)</f>
        <v>1500</v>
      </c>
    </row>
    <row r="3959" spans="6:7" hidden="1">
      <c r="F3959">
        <f>'Template A - Products'!I3959+'Template A - Products'!J3959</f>
        <v>0</v>
      </c>
      <c r="G3959">
        <f>IF('Template A - Products'!H3959="Single",750-'Validation Checks'!F3959,1500-'Validation Checks'!F3959)</f>
        <v>1500</v>
      </c>
    </row>
    <row r="3960" spans="6:7" hidden="1">
      <c r="F3960">
        <f>'Template A - Products'!I3960+'Template A - Products'!J3960</f>
        <v>0</v>
      </c>
      <c r="G3960">
        <f>IF('Template A - Products'!H3960="Single",750-'Validation Checks'!F3960,1500-'Validation Checks'!F3960)</f>
        <v>1500</v>
      </c>
    </row>
    <row r="3961" spans="6:7" hidden="1">
      <c r="F3961">
        <f>'Template A - Products'!I3961+'Template A - Products'!J3961</f>
        <v>0</v>
      </c>
      <c r="G3961">
        <f>IF('Template A - Products'!H3961="Single",750-'Validation Checks'!F3961,1500-'Validation Checks'!F3961)</f>
        <v>1500</v>
      </c>
    </row>
    <row r="3962" spans="6:7" hidden="1">
      <c r="F3962">
        <f>'Template A - Products'!I3962+'Template A - Products'!J3962</f>
        <v>0</v>
      </c>
      <c r="G3962">
        <f>IF('Template A - Products'!H3962="Single",750-'Validation Checks'!F3962,1500-'Validation Checks'!F3962)</f>
        <v>1500</v>
      </c>
    </row>
    <row r="3963" spans="6:7" hidden="1">
      <c r="F3963">
        <f>'Template A - Products'!I3963+'Template A - Products'!J3963</f>
        <v>0</v>
      </c>
      <c r="G3963">
        <f>IF('Template A - Products'!H3963="Single",750-'Validation Checks'!F3963,1500-'Validation Checks'!F3963)</f>
        <v>1500</v>
      </c>
    </row>
    <row r="3964" spans="6:7" hidden="1">
      <c r="F3964">
        <f>'Template A - Products'!I3964+'Template A - Products'!J3964</f>
        <v>0</v>
      </c>
      <c r="G3964">
        <f>IF('Template A - Products'!H3964="Single",750-'Validation Checks'!F3964,1500-'Validation Checks'!F3964)</f>
        <v>1500</v>
      </c>
    </row>
    <row r="3965" spans="6:7" hidden="1">
      <c r="F3965">
        <f>'Template A - Products'!I3965+'Template A - Products'!J3965</f>
        <v>0</v>
      </c>
      <c r="G3965">
        <f>IF('Template A - Products'!H3965="Single",750-'Validation Checks'!F3965,1500-'Validation Checks'!F3965)</f>
        <v>1500</v>
      </c>
    </row>
    <row r="3966" spans="6:7" hidden="1">
      <c r="F3966">
        <f>'Template A - Products'!I3966+'Template A - Products'!J3966</f>
        <v>0</v>
      </c>
      <c r="G3966">
        <f>IF('Template A - Products'!H3966="Single",750-'Validation Checks'!F3966,1500-'Validation Checks'!F3966)</f>
        <v>1500</v>
      </c>
    </row>
    <row r="3967" spans="6:7" hidden="1">
      <c r="F3967">
        <f>'Template A - Products'!I3967+'Template A - Products'!J3967</f>
        <v>0</v>
      </c>
      <c r="G3967">
        <f>IF('Template A - Products'!H3967="Single",750-'Validation Checks'!F3967,1500-'Validation Checks'!F3967)</f>
        <v>1500</v>
      </c>
    </row>
    <row r="3968" spans="6:7" hidden="1">
      <c r="F3968">
        <f>'Template A - Products'!I3968+'Template A - Products'!J3968</f>
        <v>0</v>
      </c>
      <c r="G3968">
        <f>IF('Template A - Products'!H3968="Single",750-'Validation Checks'!F3968,1500-'Validation Checks'!F3968)</f>
        <v>1500</v>
      </c>
    </row>
    <row r="3969" spans="6:7" hidden="1">
      <c r="F3969">
        <f>'Template A - Products'!I3969+'Template A - Products'!J3969</f>
        <v>0</v>
      </c>
      <c r="G3969">
        <f>IF('Template A - Products'!H3969="Single",750-'Validation Checks'!F3969,1500-'Validation Checks'!F3969)</f>
        <v>1500</v>
      </c>
    </row>
    <row r="3970" spans="6:7" hidden="1">
      <c r="F3970">
        <f>'Template A - Products'!I3970+'Template A - Products'!J3970</f>
        <v>0</v>
      </c>
      <c r="G3970">
        <f>IF('Template A - Products'!H3970="Single",750-'Validation Checks'!F3970,1500-'Validation Checks'!F3970)</f>
        <v>1500</v>
      </c>
    </row>
    <row r="3971" spans="6:7" hidden="1">
      <c r="F3971">
        <f>'Template A - Products'!I3971+'Template A - Products'!J3971</f>
        <v>0</v>
      </c>
      <c r="G3971">
        <f>IF('Template A - Products'!H3971="Single",750-'Validation Checks'!F3971,1500-'Validation Checks'!F3971)</f>
        <v>1500</v>
      </c>
    </row>
    <row r="3972" spans="6:7" hidden="1">
      <c r="F3972">
        <f>'Template A - Products'!I3972+'Template A - Products'!J3972</f>
        <v>0</v>
      </c>
      <c r="G3972">
        <f>IF('Template A - Products'!H3972="Single",750-'Validation Checks'!F3972,1500-'Validation Checks'!F3972)</f>
        <v>1500</v>
      </c>
    </row>
    <row r="3973" spans="6:7" hidden="1">
      <c r="F3973">
        <f>'Template A - Products'!I3973+'Template A - Products'!J3973</f>
        <v>0</v>
      </c>
      <c r="G3973">
        <f>IF('Template A - Products'!H3973="Single",750-'Validation Checks'!F3973,1500-'Validation Checks'!F3973)</f>
        <v>1500</v>
      </c>
    </row>
    <row r="3974" spans="6:7" hidden="1">
      <c r="F3974">
        <f>'Template A - Products'!I3974+'Template A - Products'!J3974</f>
        <v>0</v>
      </c>
      <c r="G3974">
        <f>IF('Template A - Products'!H3974="Single",750-'Validation Checks'!F3974,1500-'Validation Checks'!F3974)</f>
        <v>1500</v>
      </c>
    </row>
    <row r="3975" spans="6:7" hidden="1">
      <c r="F3975">
        <f>'Template A - Products'!I3975+'Template A - Products'!J3975</f>
        <v>0</v>
      </c>
      <c r="G3975">
        <f>IF('Template A - Products'!H3975="Single",750-'Validation Checks'!F3975,1500-'Validation Checks'!F3975)</f>
        <v>1500</v>
      </c>
    </row>
    <row r="3976" spans="6:7" hidden="1">
      <c r="F3976">
        <f>'Template A - Products'!I3976+'Template A - Products'!J3976</f>
        <v>0</v>
      </c>
      <c r="G3976">
        <f>IF('Template A - Products'!H3976="Single",750-'Validation Checks'!F3976,1500-'Validation Checks'!F3976)</f>
        <v>1500</v>
      </c>
    </row>
    <row r="3977" spans="6:7" hidden="1">
      <c r="F3977">
        <f>'Template A - Products'!I3977+'Template A - Products'!J3977</f>
        <v>0</v>
      </c>
      <c r="G3977">
        <f>IF('Template A - Products'!H3977="Single",750-'Validation Checks'!F3977,1500-'Validation Checks'!F3977)</f>
        <v>1500</v>
      </c>
    </row>
    <row r="3978" spans="6:7" hidden="1">
      <c r="F3978">
        <f>'Template A - Products'!I3978+'Template A - Products'!J3978</f>
        <v>0</v>
      </c>
      <c r="G3978">
        <f>IF('Template A - Products'!H3978="Single",750-'Validation Checks'!F3978,1500-'Validation Checks'!F3978)</f>
        <v>1500</v>
      </c>
    </row>
    <row r="3979" spans="6:7" hidden="1">
      <c r="F3979">
        <f>'Template A - Products'!I3979+'Template A - Products'!J3979</f>
        <v>0</v>
      </c>
      <c r="G3979">
        <f>IF('Template A - Products'!H3979="Single",750-'Validation Checks'!F3979,1500-'Validation Checks'!F3979)</f>
        <v>1500</v>
      </c>
    </row>
    <row r="3980" spans="6:7" hidden="1">
      <c r="F3980">
        <f>'Template A - Products'!I3980+'Template A - Products'!J3980</f>
        <v>0</v>
      </c>
      <c r="G3980">
        <f>IF('Template A - Products'!H3980="Single",750-'Validation Checks'!F3980,1500-'Validation Checks'!F3980)</f>
        <v>1500</v>
      </c>
    </row>
    <row r="3981" spans="6:7" hidden="1">
      <c r="F3981">
        <f>'Template A - Products'!I3981+'Template A - Products'!J3981</f>
        <v>0</v>
      </c>
      <c r="G3981">
        <f>IF('Template A - Products'!H3981="Single",750-'Validation Checks'!F3981,1500-'Validation Checks'!F3981)</f>
        <v>1500</v>
      </c>
    </row>
    <row r="3982" spans="6:7" hidden="1">
      <c r="F3982">
        <f>'Template A - Products'!I3982+'Template A - Products'!J3982</f>
        <v>0</v>
      </c>
      <c r="G3982">
        <f>IF('Template A - Products'!H3982="Single",750-'Validation Checks'!F3982,1500-'Validation Checks'!F3982)</f>
        <v>1500</v>
      </c>
    </row>
    <row r="3983" spans="6:7" hidden="1">
      <c r="F3983">
        <f>'Template A - Products'!I3983+'Template A - Products'!J3983</f>
        <v>0</v>
      </c>
      <c r="G3983">
        <f>IF('Template A - Products'!H3983="Single",750-'Validation Checks'!F3983,1500-'Validation Checks'!F3983)</f>
        <v>1500</v>
      </c>
    </row>
    <row r="3984" spans="6:7" hidden="1">
      <c r="F3984">
        <f>'Template A - Products'!I3984+'Template A - Products'!J3984</f>
        <v>0</v>
      </c>
      <c r="G3984">
        <f>IF('Template A - Products'!H3984="Single",750-'Validation Checks'!F3984,1500-'Validation Checks'!F3984)</f>
        <v>1500</v>
      </c>
    </row>
    <row r="3985" spans="6:7" hidden="1">
      <c r="F3985">
        <f>'Template A - Products'!I3985+'Template A - Products'!J3985</f>
        <v>0</v>
      </c>
      <c r="G3985">
        <f>IF('Template A - Products'!H3985="Single",750-'Validation Checks'!F3985,1500-'Validation Checks'!F3985)</f>
        <v>1500</v>
      </c>
    </row>
    <row r="3986" spans="6:7" hidden="1">
      <c r="F3986">
        <f>'Template A - Products'!I3986+'Template A - Products'!J3986</f>
        <v>0</v>
      </c>
      <c r="G3986">
        <f>IF('Template A - Products'!H3986="Single",750-'Validation Checks'!F3986,1500-'Validation Checks'!F3986)</f>
        <v>1500</v>
      </c>
    </row>
    <row r="3987" spans="6:7" hidden="1">
      <c r="F3987">
        <f>'Template A - Products'!I3987+'Template A - Products'!J3987</f>
        <v>0</v>
      </c>
      <c r="G3987">
        <f>IF('Template A - Products'!H3987="Single",750-'Validation Checks'!F3987,1500-'Validation Checks'!F3987)</f>
        <v>1500</v>
      </c>
    </row>
    <row r="3988" spans="6:7" hidden="1">
      <c r="F3988">
        <f>'Template A - Products'!I3988+'Template A - Products'!J3988</f>
        <v>0</v>
      </c>
      <c r="G3988">
        <f>IF('Template A - Products'!H3988="Single",750-'Validation Checks'!F3988,1500-'Validation Checks'!F3988)</f>
        <v>1500</v>
      </c>
    </row>
    <row r="3989" spans="6:7" hidden="1">
      <c r="F3989">
        <f>'Template A - Products'!I3989+'Template A - Products'!J3989</f>
        <v>0</v>
      </c>
      <c r="G3989">
        <f>IF('Template A - Products'!H3989="Single",750-'Validation Checks'!F3989,1500-'Validation Checks'!F3989)</f>
        <v>1500</v>
      </c>
    </row>
    <row r="3990" spans="6:7" hidden="1">
      <c r="F3990">
        <f>'Template A - Products'!I3990+'Template A - Products'!J3990</f>
        <v>0</v>
      </c>
      <c r="G3990">
        <f>IF('Template A - Products'!H3990="Single",750-'Validation Checks'!F3990,1500-'Validation Checks'!F3990)</f>
        <v>1500</v>
      </c>
    </row>
    <row r="3991" spans="6:7" hidden="1">
      <c r="F3991">
        <f>'Template A - Products'!I3991+'Template A - Products'!J3991</f>
        <v>0</v>
      </c>
      <c r="G3991">
        <f>IF('Template A - Products'!H3991="Single",750-'Validation Checks'!F3991,1500-'Validation Checks'!F3991)</f>
        <v>1500</v>
      </c>
    </row>
    <row r="3992" spans="6:7" hidden="1">
      <c r="F3992">
        <f>'Template A - Products'!I3992+'Template A - Products'!J3992</f>
        <v>0</v>
      </c>
      <c r="G3992">
        <f>IF('Template A - Products'!H3992="Single",750-'Validation Checks'!F3992,1500-'Validation Checks'!F3992)</f>
        <v>1500</v>
      </c>
    </row>
    <row r="3993" spans="6:7" hidden="1">
      <c r="F3993">
        <f>'Template A - Products'!I3993+'Template A - Products'!J3993</f>
        <v>0</v>
      </c>
      <c r="G3993">
        <f>IF('Template A - Products'!H3993="Single",750-'Validation Checks'!F3993,1500-'Validation Checks'!F3993)</f>
        <v>1500</v>
      </c>
    </row>
    <row r="3994" spans="6:7" hidden="1">
      <c r="F3994">
        <f>'Template A - Products'!I3994+'Template A - Products'!J3994</f>
        <v>0</v>
      </c>
      <c r="G3994">
        <f>IF('Template A - Products'!H3994="Single",750-'Validation Checks'!F3994,1500-'Validation Checks'!F3994)</f>
        <v>1500</v>
      </c>
    </row>
    <row r="3995" spans="6:7" hidden="1">
      <c r="F3995">
        <f>'Template A - Products'!I3995+'Template A - Products'!J3995</f>
        <v>0</v>
      </c>
      <c r="G3995">
        <f>IF('Template A - Products'!H3995="Single",750-'Validation Checks'!F3995,1500-'Validation Checks'!F3995)</f>
        <v>1500</v>
      </c>
    </row>
    <row r="3996" spans="6:7" hidden="1">
      <c r="F3996">
        <f>'Template A - Products'!I3996+'Template A - Products'!J3996</f>
        <v>0</v>
      </c>
      <c r="G3996">
        <f>IF('Template A - Products'!H3996="Single",750-'Validation Checks'!F3996,1500-'Validation Checks'!F3996)</f>
        <v>1500</v>
      </c>
    </row>
    <row r="3997" spans="6:7" hidden="1">
      <c r="F3997">
        <f>'Template A - Products'!I3997+'Template A - Products'!J3997</f>
        <v>0</v>
      </c>
      <c r="G3997">
        <f>IF('Template A - Products'!H3997="Single",750-'Validation Checks'!F3997,1500-'Validation Checks'!F3997)</f>
        <v>1500</v>
      </c>
    </row>
    <row r="3998" spans="6:7" hidden="1">
      <c r="F3998">
        <f>'Template A - Products'!I3998+'Template A - Products'!J3998</f>
        <v>0</v>
      </c>
      <c r="G3998">
        <f>IF('Template A - Products'!H3998="Single",750-'Validation Checks'!F3998,1500-'Validation Checks'!F3998)</f>
        <v>1500</v>
      </c>
    </row>
    <row r="3999" spans="6:7" hidden="1">
      <c r="F3999">
        <f>'Template A - Products'!I3999+'Template A - Products'!J3999</f>
        <v>0</v>
      </c>
      <c r="G3999">
        <f>IF('Template A - Products'!H3999="Single",750-'Validation Checks'!F3999,1500-'Validation Checks'!F3999)</f>
        <v>1500</v>
      </c>
    </row>
    <row r="4000" spans="6:7" hidden="1">
      <c r="F4000">
        <f>'Template A - Products'!I4000+'Template A - Products'!J4000</f>
        <v>0</v>
      </c>
      <c r="G4000">
        <f>IF('Template A - Products'!H4000="Single",750-'Validation Checks'!F4000,1500-'Validation Checks'!F4000)</f>
        <v>1500</v>
      </c>
    </row>
    <row r="4001" spans="6:7" hidden="1">
      <c r="F4001">
        <f>'Template A - Products'!I4001+'Template A - Products'!J4001</f>
        <v>0</v>
      </c>
      <c r="G4001">
        <f>IF('Template A - Products'!H4001="Single",750-'Validation Checks'!F4001,1500-'Validation Checks'!F4001)</f>
        <v>1500</v>
      </c>
    </row>
    <row r="4002" spans="6:7" hidden="1">
      <c r="F4002">
        <f>'Template A - Products'!I4002+'Template A - Products'!J4002</f>
        <v>0</v>
      </c>
      <c r="G4002">
        <f>IF('Template A - Products'!H4002="Single",750-'Validation Checks'!F4002,1500-'Validation Checks'!F4002)</f>
        <v>1500</v>
      </c>
    </row>
    <row r="4003" spans="6:7" hidden="1">
      <c r="F4003">
        <f>'Template A - Products'!I4003+'Template A - Products'!J4003</f>
        <v>0</v>
      </c>
      <c r="G4003">
        <f>IF('Template A - Products'!H4003="Single",750-'Validation Checks'!F4003,1500-'Validation Checks'!F4003)</f>
        <v>1500</v>
      </c>
    </row>
    <row r="4004" spans="6:7" hidden="1">
      <c r="F4004">
        <f>'Template A - Products'!I4004+'Template A - Products'!J4004</f>
        <v>0</v>
      </c>
      <c r="G4004">
        <f>IF('Template A - Products'!H4004="Single",750-'Validation Checks'!F4004,1500-'Validation Checks'!F4004)</f>
        <v>1500</v>
      </c>
    </row>
    <row r="4005" spans="6:7" hidden="1">
      <c r="F4005">
        <f>'Template A - Products'!I4005+'Template A - Products'!J4005</f>
        <v>0</v>
      </c>
      <c r="G4005">
        <f>IF('Template A - Products'!H4005="Single",750-'Validation Checks'!F4005,1500-'Validation Checks'!F4005)</f>
        <v>1500</v>
      </c>
    </row>
    <row r="4006" spans="6:7" hidden="1">
      <c r="F4006">
        <f>'Template A - Products'!I4006+'Template A - Products'!J4006</f>
        <v>0</v>
      </c>
      <c r="G4006">
        <f>IF('Template A - Products'!H4006="Single",750-'Validation Checks'!F4006,1500-'Validation Checks'!F4006)</f>
        <v>1500</v>
      </c>
    </row>
    <row r="4007" spans="6:7" hidden="1">
      <c r="F4007">
        <f>'Template A - Products'!I4007+'Template A - Products'!J4007</f>
        <v>0</v>
      </c>
      <c r="G4007">
        <f>IF('Template A - Products'!H4007="Single",750-'Validation Checks'!F4007,1500-'Validation Checks'!F4007)</f>
        <v>1500</v>
      </c>
    </row>
    <row r="4008" spans="6:7" hidden="1">
      <c r="F4008">
        <f>'Template A - Products'!I4008+'Template A - Products'!J4008</f>
        <v>0</v>
      </c>
      <c r="G4008">
        <f>IF('Template A - Products'!H4008="Single",750-'Validation Checks'!F4008,1500-'Validation Checks'!F4008)</f>
        <v>1500</v>
      </c>
    </row>
    <row r="4009" spans="6:7" hidden="1">
      <c r="F4009">
        <f>'Template A - Products'!I4009+'Template A - Products'!J4009</f>
        <v>0</v>
      </c>
      <c r="G4009">
        <f>IF('Template A - Products'!H4009="Single",750-'Validation Checks'!F4009,1500-'Validation Checks'!F4009)</f>
        <v>1500</v>
      </c>
    </row>
    <row r="4010" spans="6:7" hidden="1">
      <c r="F4010">
        <f>'Template A - Products'!I4010+'Template A - Products'!J4010</f>
        <v>0</v>
      </c>
      <c r="G4010">
        <f>IF('Template A - Products'!H4010="Single",750-'Validation Checks'!F4010,1500-'Validation Checks'!F4010)</f>
        <v>1500</v>
      </c>
    </row>
    <row r="4011" spans="6:7" hidden="1">
      <c r="F4011">
        <f>'Template A - Products'!I4011+'Template A - Products'!J4011</f>
        <v>0</v>
      </c>
      <c r="G4011">
        <f>IF('Template A - Products'!H4011="Single",750-'Validation Checks'!F4011,1500-'Validation Checks'!F4011)</f>
        <v>1500</v>
      </c>
    </row>
    <row r="4012" spans="6:7" hidden="1">
      <c r="F4012">
        <f>'Template A - Products'!I4012+'Template A - Products'!J4012</f>
        <v>0</v>
      </c>
      <c r="G4012">
        <f>IF('Template A - Products'!H4012="Single",750-'Validation Checks'!F4012,1500-'Validation Checks'!F4012)</f>
        <v>1500</v>
      </c>
    </row>
    <row r="4013" spans="6:7" hidden="1">
      <c r="F4013">
        <f>'Template A - Products'!I4013+'Template A - Products'!J4013</f>
        <v>0</v>
      </c>
      <c r="G4013">
        <f>IF('Template A - Products'!H4013="Single",750-'Validation Checks'!F4013,1500-'Validation Checks'!F4013)</f>
        <v>1500</v>
      </c>
    </row>
    <row r="4014" spans="6:7" hidden="1">
      <c r="F4014">
        <f>'Template A - Products'!I4014+'Template A - Products'!J4014</f>
        <v>0</v>
      </c>
      <c r="G4014">
        <f>IF('Template A - Products'!H4014="Single",750-'Validation Checks'!F4014,1500-'Validation Checks'!F4014)</f>
        <v>1500</v>
      </c>
    </row>
    <row r="4015" spans="6:7" hidden="1">
      <c r="F4015">
        <f>'Template A - Products'!I4015+'Template A - Products'!J4015</f>
        <v>0</v>
      </c>
      <c r="G4015">
        <f>IF('Template A - Products'!H4015="Single",750-'Validation Checks'!F4015,1500-'Validation Checks'!F4015)</f>
        <v>1500</v>
      </c>
    </row>
    <row r="4016" spans="6:7" hidden="1">
      <c r="F4016">
        <f>'Template A - Products'!I4016+'Template A - Products'!J4016</f>
        <v>0</v>
      </c>
      <c r="G4016">
        <f>IF('Template A - Products'!H4016="Single",750-'Validation Checks'!F4016,1500-'Validation Checks'!F4016)</f>
        <v>1500</v>
      </c>
    </row>
    <row r="4017" spans="6:7" hidden="1">
      <c r="F4017">
        <f>'Template A - Products'!I4017+'Template A - Products'!J4017</f>
        <v>0</v>
      </c>
      <c r="G4017">
        <f>IF('Template A - Products'!H4017="Single",750-'Validation Checks'!F4017,1500-'Validation Checks'!F4017)</f>
        <v>1500</v>
      </c>
    </row>
    <row r="4018" spans="6:7" hidden="1">
      <c r="F4018">
        <f>'Template A - Products'!I4018+'Template A - Products'!J4018</f>
        <v>0</v>
      </c>
      <c r="G4018">
        <f>IF('Template A - Products'!H4018="Single",750-'Validation Checks'!F4018,1500-'Validation Checks'!F4018)</f>
        <v>1500</v>
      </c>
    </row>
    <row r="4019" spans="6:7" hidden="1">
      <c r="F4019">
        <f>'Template A - Products'!I4019+'Template A - Products'!J4019</f>
        <v>0</v>
      </c>
      <c r="G4019">
        <f>IF('Template A - Products'!H4019="Single",750-'Validation Checks'!F4019,1500-'Validation Checks'!F4019)</f>
        <v>1500</v>
      </c>
    </row>
    <row r="4020" spans="6:7" hidden="1">
      <c r="F4020">
        <f>'Template A - Products'!I4020+'Template A - Products'!J4020</f>
        <v>0</v>
      </c>
      <c r="G4020">
        <f>IF('Template A - Products'!H4020="Single",750-'Validation Checks'!F4020,1500-'Validation Checks'!F4020)</f>
        <v>1500</v>
      </c>
    </row>
    <row r="4021" spans="6:7" hidden="1">
      <c r="F4021">
        <f>'Template A - Products'!I4021+'Template A - Products'!J4021</f>
        <v>0</v>
      </c>
      <c r="G4021">
        <f>IF('Template A - Products'!H4021="Single",750-'Validation Checks'!F4021,1500-'Validation Checks'!F4021)</f>
        <v>1500</v>
      </c>
    </row>
    <row r="4022" spans="6:7" hidden="1">
      <c r="F4022">
        <f>'Template A - Products'!I4022+'Template A - Products'!J4022</f>
        <v>0</v>
      </c>
      <c r="G4022">
        <f>IF('Template A - Products'!H4022="Single",750-'Validation Checks'!F4022,1500-'Validation Checks'!F4022)</f>
        <v>1500</v>
      </c>
    </row>
    <row r="4023" spans="6:7" hidden="1">
      <c r="F4023">
        <f>'Template A - Products'!I4023+'Template A - Products'!J4023</f>
        <v>0</v>
      </c>
      <c r="G4023">
        <f>IF('Template A - Products'!H4023="Single",750-'Validation Checks'!F4023,1500-'Validation Checks'!F4023)</f>
        <v>1500</v>
      </c>
    </row>
    <row r="4024" spans="6:7" hidden="1">
      <c r="F4024">
        <f>'Template A - Products'!I4024+'Template A - Products'!J4024</f>
        <v>0</v>
      </c>
      <c r="G4024">
        <f>IF('Template A - Products'!H4024="Single",750-'Validation Checks'!F4024,1500-'Validation Checks'!F4024)</f>
        <v>1500</v>
      </c>
    </row>
    <row r="4025" spans="6:7" hidden="1">
      <c r="F4025">
        <f>'Template A - Products'!I4025+'Template A - Products'!J4025</f>
        <v>0</v>
      </c>
      <c r="G4025">
        <f>IF('Template A - Products'!H4025="Single",750-'Validation Checks'!F4025,1500-'Validation Checks'!F4025)</f>
        <v>1500</v>
      </c>
    </row>
    <row r="4026" spans="6:7" hidden="1">
      <c r="F4026">
        <f>'Template A - Products'!I4026+'Template A - Products'!J4026</f>
        <v>0</v>
      </c>
      <c r="G4026">
        <f>IF('Template A - Products'!H4026="Single",750-'Validation Checks'!F4026,1500-'Validation Checks'!F4026)</f>
        <v>1500</v>
      </c>
    </row>
    <row r="4027" spans="6:7" hidden="1">
      <c r="F4027">
        <f>'Template A - Products'!I4027+'Template A - Products'!J4027</f>
        <v>0</v>
      </c>
      <c r="G4027">
        <f>IF('Template A - Products'!H4027="Single",750-'Validation Checks'!F4027,1500-'Validation Checks'!F4027)</f>
        <v>1500</v>
      </c>
    </row>
    <row r="4028" spans="6:7" hidden="1">
      <c r="F4028">
        <f>'Template A - Products'!I4028+'Template A - Products'!J4028</f>
        <v>0</v>
      </c>
      <c r="G4028">
        <f>IF('Template A - Products'!H4028="Single",750-'Validation Checks'!F4028,1500-'Validation Checks'!F4028)</f>
        <v>1500</v>
      </c>
    </row>
    <row r="4029" spans="6:7" hidden="1">
      <c r="F4029">
        <f>'Template A - Products'!I4029+'Template A - Products'!J4029</f>
        <v>0</v>
      </c>
      <c r="G4029">
        <f>IF('Template A - Products'!H4029="Single",750-'Validation Checks'!F4029,1500-'Validation Checks'!F4029)</f>
        <v>1500</v>
      </c>
    </row>
    <row r="4030" spans="6:7" hidden="1">
      <c r="F4030">
        <f>'Template A - Products'!I4030+'Template A - Products'!J4030</f>
        <v>0</v>
      </c>
      <c r="G4030">
        <f>IF('Template A - Products'!H4030="Single",750-'Validation Checks'!F4030,1500-'Validation Checks'!F4030)</f>
        <v>1500</v>
      </c>
    </row>
    <row r="4031" spans="6:7" hidden="1">
      <c r="F4031">
        <f>'Template A - Products'!I4031+'Template A - Products'!J4031</f>
        <v>0</v>
      </c>
      <c r="G4031">
        <f>IF('Template A - Products'!H4031="Single",750-'Validation Checks'!F4031,1500-'Validation Checks'!F4031)</f>
        <v>1500</v>
      </c>
    </row>
    <row r="4032" spans="6:7" hidden="1">
      <c r="F4032">
        <f>'Template A - Products'!I4032+'Template A - Products'!J4032</f>
        <v>0</v>
      </c>
      <c r="G4032">
        <f>IF('Template A - Products'!H4032="Single",750-'Validation Checks'!F4032,1500-'Validation Checks'!F4032)</f>
        <v>1500</v>
      </c>
    </row>
    <row r="4033" spans="6:7" hidden="1">
      <c r="F4033">
        <f>'Template A - Products'!I4033+'Template A - Products'!J4033</f>
        <v>0</v>
      </c>
      <c r="G4033">
        <f>IF('Template A - Products'!H4033="Single",750-'Validation Checks'!F4033,1500-'Validation Checks'!F4033)</f>
        <v>1500</v>
      </c>
    </row>
    <row r="4034" spans="6:7" hidden="1">
      <c r="F4034">
        <f>'Template A - Products'!I4034+'Template A - Products'!J4034</f>
        <v>0</v>
      </c>
      <c r="G4034">
        <f>IF('Template A - Products'!H4034="Single",750-'Validation Checks'!F4034,1500-'Validation Checks'!F4034)</f>
        <v>1500</v>
      </c>
    </row>
    <row r="4035" spans="6:7" hidden="1">
      <c r="F4035">
        <f>'Template A - Products'!I4035+'Template A - Products'!J4035</f>
        <v>0</v>
      </c>
      <c r="G4035">
        <f>IF('Template A - Products'!H4035="Single",750-'Validation Checks'!F4035,1500-'Validation Checks'!F4035)</f>
        <v>1500</v>
      </c>
    </row>
    <row r="4036" spans="6:7" hidden="1">
      <c r="F4036">
        <f>'Template A - Products'!I4036+'Template A - Products'!J4036</f>
        <v>0</v>
      </c>
      <c r="G4036">
        <f>IF('Template A - Products'!H4036="Single",750-'Validation Checks'!F4036,1500-'Validation Checks'!F4036)</f>
        <v>1500</v>
      </c>
    </row>
    <row r="4037" spans="6:7" hidden="1">
      <c r="F4037">
        <f>'Template A - Products'!I4037+'Template A - Products'!J4037</f>
        <v>0</v>
      </c>
      <c r="G4037">
        <f>IF('Template A - Products'!H4037="Single",750-'Validation Checks'!F4037,1500-'Validation Checks'!F4037)</f>
        <v>1500</v>
      </c>
    </row>
    <row r="4038" spans="6:7" hidden="1">
      <c r="F4038">
        <f>'Template A - Products'!I4038+'Template A - Products'!J4038</f>
        <v>0</v>
      </c>
      <c r="G4038">
        <f>IF('Template A - Products'!H4038="Single",750-'Validation Checks'!F4038,1500-'Validation Checks'!F4038)</f>
        <v>1500</v>
      </c>
    </row>
    <row r="4039" spans="6:7" hidden="1">
      <c r="F4039">
        <f>'Template A - Products'!I4039+'Template A - Products'!J4039</f>
        <v>0</v>
      </c>
      <c r="G4039">
        <f>IF('Template A - Products'!H4039="Single",750-'Validation Checks'!F4039,1500-'Validation Checks'!F4039)</f>
        <v>1500</v>
      </c>
    </row>
    <row r="4040" spans="6:7" hidden="1">
      <c r="F4040">
        <f>'Template A - Products'!I4040+'Template A - Products'!J4040</f>
        <v>0</v>
      </c>
      <c r="G4040">
        <f>IF('Template A - Products'!H4040="Single",750-'Validation Checks'!F4040,1500-'Validation Checks'!F4040)</f>
        <v>1500</v>
      </c>
    </row>
    <row r="4041" spans="6:7" hidden="1">
      <c r="F4041">
        <f>'Template A - Products'!I4041+'Template A - Products'!J4041</f>
        <v>0</v>
      </c>
      <c r="G4041">
        <f>IF('Template A - Products'!H4041="Single",750-'Validation Checks'!F4041,1500-'Validation Checks'!F4041)</f>
        <v>1500</v>
      </c>
    </row>
    <row r="4042" spans="6:7" hidden="1">
      <c r="F4042">
        <f>'Template A - Products'!I4042+'Template A - Products'!J4042</f>
        <v>0</v>
      </c>
      <c r="G4042">
        <f>IF('Template A - Products'!H4042="Single",750-'Validation Checks'!F4042,1500-'Validation Checks'!F4042)</f>
        <v>1500</v>
      </c>
    </row>
    <row r="4043" spans="6:7" hidden="1">
      <c r="F4043">
        <f>'Template A - Products'!I4043+'Template A - Products'!J4043</f>
        <v>0</v>
      </c>
      <c r="G4043">
        <f>IF('Template A - Products'!H4043="Single",750-'Validation Checks'!F4043,1500-'Validation Checks'!F4043)</f>
        <v>1500</v>
      </c>
    </row>
    <row r="4044" spans="6:7" hidden="1">
      <c r="F4044">
        <f>'Template A - Products'!I4044+'Template A - Products'!J4044</f>
        <v>0</v>
      </c>
      <c r="G4044">
        <f>IF('Template A - Products'!H4044="Single",750-'Validation Checks'!F4044,1500-'Validation Checks'!F4044)</f>
        <v>1500</v>
      </c>
    </row>
    <row r="4045" spans="6:7" hidden="1">
      <c r="F4045">
        <f>'Template A - Products'!I4045+'Template A - Products'!J4045</f>
        <v>0</v>
      </c>
      <c r="G4045">
        <f>IF('Template A - Products'!H4045="Single",750-'Validation Checks'!F4045,1500-'Validation Checks'!F4045)</f>
        <v>1500</v>
      </c>
    </row>
    <row r="4046" spans="6:7" hidden="1">
      <c r="F4046">
        <f>'Template A - Products'!I4046+'Template A - Products'!J4046</f>
        <v>0</v>
      </c>
      <c r="G4046">
        <f>IF('Template A - Products'!H4046="Single",750-'Validation Checks'!F4046,1500-'Validation Checks'!F4046)</f>
        <v>1500</v>
      </c>
    </row>
    <row r="4047" spans="6:7" hidden="1">
      <c r="F4047">
        <f>'Template A - Products'!I4047+'Template A - Products'!J4047</f>
        <v>0</v>
      </c>
      <c r="G4047">
        <f>IF('Template A - Products'!H4047="Single",750-'Validation Checks'!F4047,1500-'Validation Checks'!F4047)</f>
        <v>1500</v>
      </c>
    </row>
    <row r="4048" spans="6:7" hidden="1">
      <c r="F4048">
        <f>'Template A - Products'!I4048+'Template A - Products'!J4048</f>
        <v>0</v>
      </c>
      <c r="G4048">
        <f>IF('Template A - Products'!H4048="Single",750-'Validation Checks'!F4048,1500-'Validation Checks'!F4048)</f>
        <v>1500</v>
      </c>
    </row>
    <row r="4049" spans="6:7" hidden="1">
      <c r="F4049">
        <f>'Template A - Products'!I4049+'Template A - Products'!J4049</f>
        <v>0</v>
      </c>
      <c r="G4049">
        <f>IF('Template A - Products'!H4049="Single",750-'Validation Checks'!F4049,1500-'Validation Checks'!F4049)</f>
        <v>1500</v>
      </c>
    </row>
    <row r="4050" spans="6:7" hidden="1">
      <c r="F4050">
        <f>'Template A - Products'!I4050+'Template A - Products'!J4050</f>
        <v>0</v>
      </c>
      <c r="G4050">
        <f>IF('Template A - Products'!H4050="Single",750-'Validation Checks'!F4050,1500-'Validation Checks'!F4050)</f>
        <v>1500</v>
      </c>
    </row>
    <row r="4051" spans="6:7" hidden="1">
      <c r="F4051">
        <f>'Template A - Products'!I4051+'Template A - Products'!J4051</f>
        <v>0</v>
      </c>
      <c r="G4051">
        <f>IF('Template A - Products'!H4051="Single",750-'Validation Checks'!F4051,1500-'Validation Checks'!F4051)</f>
        <v>1500</v>
      </c>
    </row>
    <row r="4052" spans="6:7" hidden="1">
      <c r="F4052">
        <f>'Template A - Products'!I4052+'Template A - Products'!J4052</f>
        <v>0</v>
      </c>
      <c r="G4052">
        <f>IF('Template A - Products'!H4052="Single",750-'Validation Checks'!F4052,1500-'Validation Checks'!F4052)</f>
        <v>1500</v>
      </c>
    </row>
    <row r="4053" spans="6:7" hidden="1">
      <c r="F4053">
        <f>'Template A - Products'!I4053+'Template A - Products'!J4053</f>
        <v>0</v>
      </c>
      <c r="G4053">
        <f>IF('Template A - Products'!H4053="Single",750-'Validation Checks'!F4053,1500-'Validation Checks'!F4053)</f>
        <v>1500</v>
      </c>
    </row>
    <row r="4054" spans="6:7" hidden="1">
      <c r="F4054">
        <f>'Template A - Products'!I4054+'Template A - Products'!J4054</f>
        <v>0</v>
      </c>
      <c r="G4054">
        <f>IF('Template A - Products'!H4054="Single",750-'Validation Checks'!F4054,1500-'Validation Checks'!F4054)</f>
        <v>1500</v>
      </c>
    </row>
    <row r="4055" spans="6:7" hidden="1">
      <c r="F4055">
        <f>'Template A - Products'!I4055+'Template A - Products'!J4055</f>
        <v>0</v>
      </c>
      <c r="G4055">
        <f>IF('Template A - Products'!H4055="Single",750-'Validation Checks'!F4055,1500-'Validation Checks'!F4055)</f>
        <v>1500</v>
      </c>
    </row>
    <row r="4056" spans="6:7" hidden="1">
      <c r="F4056">
        <f>'Template A - Products'!I4056+'Template A - Products'!J4056</f>
        <v>0</v>
      </c>
      <c r="G4056">
        <f>IF('Template A - Products'!H4056="Single",750-'Validation Checks'!F4056,1500-'Validation Checks'!F4056)</f>
        <v>1500</v>
      </c>
    </row>
    <row r="4057" spans="6:7" hidden="1">
      <c r="F4057">
        <f>'Template A - Products'!I4057+'Template A - Products'!J4057</f>
        <v>0</v>
      </c>
      <c r="G4057">
        <f>IF('Template A - Products'!H4057="Single",750-'Validation Checks'!F4057,1500-'Validation Checks'!F4057)</f>
        <v>1500</v>
      </c>
    </row>
    <row r="4058" spans="6:7" hidden="1">
      <c r="F4058">
        <f>'Template A - Products'!I4058+'Template A - Products'!J4058</f>
        <v>0</v>
      </c>
      <c r="G4058">
        <f>IF('Template A - Products'!H4058="Single",750-'Validation Checks'!F4058,1500-'Validation Checks'!F4058)</f>
        <v>1500</v>
      </c>
    </row>
    <row r="4059" spans="6:7" hidden="1">
      <c r="F4059">
        <f>'Template A - Products'!I4059+'Template A - Products'!J4059</f>
        <v>0</v>
      </c>
      <c r="G4059">
        <f>IF('Template A - Products'!H4059="Single",750-'Validation Checks'!F4059,1500-'Validation Checks'!F4059)</f>
        <v>1500</v>
      </c>
    </row>
    <row r="4060" spans="6:7" hidden="1">
      <c r="F4060">
        <f>'Template A - Products'!I4060+'Template A - Products'!J4060</f>
        <v>0</v>
      </c>
      <c r="G4060">
        <f>IF('Template A - Products'!H4060="Single",750-'Validation Checks'!F4060,1500-'Validation Checks'!F4060)</f>
        <v>1500</v>
      </c>
    </row>
    <row r="4061" spans="6:7" hidden="1">
      <c r="F4061">
        <f>'Template A - Products'!I4061+'Template A - Products'!J4061</f>
        <v>0</v>
      </c>
      <c r="G4061">
        <f>IF('Template A - Products'!H4061="Single",750-'Validation Checks'!F4061,1500-'Validation Checks'!F4061)</f>
        <v>1500</v>
      </c>
    </row>
    <row r="4062" spans="6:7" hidden="1">
      <c r="F4062">
        <f>'Template A - Products'!I4062+'Template A - Products'!J4062</f>
        <v>0</v>
      </c>
      <c r="G4062">
        <f>IF('Template A - Products'!H4062="Single",750-'Validation Checks'!F4062,1500-'Validation Checks'!F4062)</f>
        <v>1500</v>
      </c>
    </row>
    <row r="4063" spans="6:7" hidden="1">
      <c r="F4063">
        <f>'Template A - Products'!I4063+'Template A - Products'!J4063</f>
        <v>0</v>
      </c>
      <c r="G4063">
        <f>IF('Template A - Products'!H4063="Single",750-'Validation Checks'!F4063,1500-'Validation Checks'!F4063)</f>
        <v>1500</v>
      </c>
    </row>
    <row r="4064" spans="6:7" hidden="1">
      <c r="F4064">
        <f>'Template A - Products'!I4064+'Template A - Products'!J4064</f>
        <v>0</v>
      </c>
      <c r="G4064">
        <f>IF('Template A - Products'!H4064="Single",750-'Validation Checks'!F4064,1500-'Validation Checks'!F4064)</f>
        <v>1500</v>
      </c>
    </row>
    <row r="4065" spans="6:7" hidden="1">
      <c r="F4065">
        <f>'Template A - Products'!I4065+'Template A - Products'!J4065</f>
        <v>0</v>
      </c>
      <c r="G4065">
        <f>IF('Template A - Products'!H4065="Single",750-'Validation Checks'!F4065,1500-'Validation Checks'!F4065)</f>
        <v>1500</v>
      </c>
    </row>
    <row r="4066" spans="6:7" hidden="1">
      <c r="F4066">
        <f>'Template A - Products'!I4066+'Template A - Products'!J4066</f>
        <v>0</v>
      </c>
      <c r="G4066">
        <f>IF('Template A - Products'!H4066="Single",750-'Validation Checks'!F4066,1500-'Validation Checks'!F4066)</f>
        <v>1500</v>
      </c>
    </row>
    <row r="4067" spans="6:7" hidden="1">
      <c r="F4067">
        <f>'Template A - Products'!I4067+'Template A - Products'!J4067</f>
        <v>0</v>
      </c>
      <c r="G4067">
        <f>IF('Template A - Products'!H4067="Single",750-'Validation Checks'!F4067,1500-'Validation Checks'!F4067)</f>
        <v>1500</v>
      </c>
    </row>
    <row r="4068" spans="6:7" hidden="1">
      <c r="F4068">
        <f>'Template A - Products'!I4068+'Template A - Products'!J4068</f>
        <v>0</v>
      </c>
      <c r="G4068">
        <f>IF('Template A - Products'!H4068="Single",750-'Validation Checks'!F4068,1500-'Validation Checks'!F4068)</f>
        <v>1500</v>
      </c>
    </row>
    <row r="4069" spans="6:7" hidden="1">
      <c r="F4069">
        <f>'Template A - Products'!I4069+'Template A - Products'!J4069</f>
        <v>0</v>
      </c>
      <c r="G4069">
        <f>IF('Template A - Products'!H4069="Single",750-'Validation Checks'!F4069,1500-'Validation Checks'!F4069)</f>
        <v>1500</v>
      </c>
    </row>
    <row r="4070" spans="6:7" hidden="1">
      <c r="F4070">
        <f>'Template A - Products'!I4070+'Template A - Products'!J4070</f>
        <v>0</v>
      </c>
      <c r="G4070">
        <f>IF('Template A - Products'!H4070="Single",750-'Validation Checks'!F4070,1500-'Validation Checks'!F4070)</f>
        <v>1500</v>
      </c>
    </row>
    <row r="4071" spans="6:7" hidden="1">
      <c r="F4071">
        <f>'Template A - Products'!I4071+'Template A - Products'!J4071</f>
        <v>0</v>
      </c>
      <c r="G4071">
        <f>IF('Template A - Products'!H4071="Single",750-'Validation Checks'!F4071,1500-'Validation Checks'!F4071)</f>
        <v>1500</v>
      </c>
    </row>
    <row r="4072" spans="6:7" hidden="1">
      <c r="F4072">
        <f>'Template A - Products'!I4072+'Template A - Products'!J4072</f>
        <v>0</v>
      </c>
      <c r="G4072">
        <f>IF('Template A - Products'!H4072="Single",750-'Validation Checks'!F4072,1500-'Validation Checks'!F4072)</f>
        <v>1500</v>
      </c>
    </row>
    <row r="4073" spans="6:7" hidden="1">
      <c r="F4073">
        <f>'Template A - Products'!I4073+'Template A - Products'!J4073</f>
        <v>0</v>
      </c>
      <c r="G4073">
        <f>IF('Template A - Products'!H4073="Single",750-'Validation Checks'!F4073,1500-'Validation Checks'!F4073)</f>
        <v>1500</v>
      </c>
    </row>
    <row r="4074" spans="6:7" hidden="1">
      <c r="F4074">
        <f>'Template A - Products'!I4074+'Template A - Products'!J4074</f>
        <v>0</v>
      </c>
      <c r="G4074">
        <f>IF('Template A - Products'!H4074="Single",750-'Validation Checks'!F4074,1500-'Validation Checks'!F4074)</f>
        <v>1500</v>
      </c>
    </row>
    <row r="4075" spans="6:7" hidden="1">
      <c r="F4075">
        <f>'Template A - Products'!I4075+'Template A - Products'!J4075</f>
        <v>0</v>
      </c>
      <c r="G4075">
        <f>IF('Template A - Products'!H4075="Single",750-'Validation Checks'!F4075,1500-'Validation Checks'!F4075)</f>
        <v>1500</v>
      </c>
    </row>
    <row r="4076" spans="6:7" hidden="1">
      <c r="F4076">
        <f>'Template A - Products'!I4076+'Template A - Products'!J4076</f>
        <v>0</v>
      </c>
      <c r="G4076">
        <f>IF('Template A - Products'!H4076="Single",750-'Validation Checks'!F4076,1500-'Validation Checks'!F4076)</f>
        <v>1500</v>
      </c>
    </row>
    <row r="4077" spans="6:7" hidden="1">
      <c r="F4077">
        <f>'Template A - Products'!I4077+'Template A - Products'!J4077</f>
        <v>0</v>
      </c>
      <c r="G4077">
        <f>IF('Template A - Products'!H4077="Single",750-'Validation Checks'!F4077,1500-'Validation Checks'!F4077)</f>
        <v>1500</v>
      </c>
    </row>
    <row r="4078" spans="6:7" hidden="1">
      <c r="F4078">
        <f>'Template A - Products'!I4078+'Template A - Products'!J4078</f>
        <v>0</v>
      </c>
      <c r="G4078">
        <f>IF('Template A - Products'!H4078="Single",750-'Validation Checks'!F4078,1500-'Validation Checks'!F4078)</f>
        <v>1500</v>
      </c>
    </row>
    <row r="4079" spans="6:7" hidden="1">
      <c r="F4079">
        <f>'Template A - Products'!I4079+'Template A - Products'!J4079</f>
        <v>0</v>
      </c>
      <c r="G4079">
        <f>IF('Template A - Products'!H4079="Single",750-'Validation Checks'!F4079,1500-'Validation Checks'!F4079)</f>
        <v>1500</v>
      </c>
    </row>
    <row r="4080" spans="6:7" hidden="1">
      <c r="F4080">
        <f>'Template A - Products'!I4080+'Template A - Products'!J4080</f>
        <v>0</v>
      </c>
      <c r="G4080">
        <f>IF('Template A - Products'!H4080="Single",750-'Validation Checks'!F4080,1500-'Validation Checks'!F4080)</f>
        <v>1500</v>
      </c>
    </row>
    <row r="4081" spans="6:7" hidden="1">
      <c r="F4081">
        <f>'Template A - Products'!I4081+'Template A - Products'!J4081</f>
        <v>0</v>
      </c>
      <c r="G4081">
        <f>IF('Template A - Products'!H4081="Single",750-'Validation Checks'!F4081,1500-'Validation Checks'!F4081)</f>
        <v>1500</v>
      </c>
    </row>
    <row r="4082" spans="6:7" hidden="1">
      <c r="F4082">
        <f>'Template A - Products'!I4082+'Template A - Products'!J4082</f>
        <v>0</v>
      </c>
      <c r="G4082">
        <f>IF('Template A - Products'!H4082="Single",750-'Validation Checks'!F4082,1500-'Validation Checks'!F4082)</f>
        <v>1500</v>
      </c>
    </row>
    <row r="4083" spans="6:7" hidden="1">
      <c r="F4083">
        <f>'Template A - Products'!I4083+'Template A - Products'!J4083</f>
        <v>0</v>
      </c>
      <c r="G4083">
        <f>IF('Template A - Products'!H4083="Single",750-'Validation Checks'!F4083,1500-'Validation Checks'!F4083)</f>
        <v>1500</v>
      </c>
    </row>
    <row r="4084" spans="6:7" hidden="1">
      <c r="F4084">
        <f>'Template A - Products'!I4084+'Template A - Products'!J4084</f>
        <v>0</v>
      </c>
      <c r="G4084">
        <f>IF('Template A - Products'!H4084="Single",750-'Validation Checks'!F4084,1500-'Validation Checks'!F4084)</f>
        <v>1500</v>
      </c>
    </row>
    <row r="4085" spans="6:7" hidden="1">
      <c r="F4085">
        <f>'Template A - Products'!I4085+'Template A - Products'!J4085</f>
        <v>0</v>
      </c>
      <c r="G4085">
        <f>IF('Template A - Products'!H4085="Single",750-'Validation Checks'!F4085,1500-'Validation Checks'!F4085)</f>
        <v>1500</v>
      </c>
    </row>
    <row r="4086" spans="6:7" hidden="1">
      <c r="F4086">
        <f>'Template A - Products'!I4086+'Template A - Products'!J4086</f>
        <v>0</v>
      </c>
      <c r="G4086">
        <f>IF('Template A - Products'!H4086="Single",750-'Validation Checks'!F4086,1500-'Validation Checks'!F4086)</f>
        <v>1500</v>
      </c>
    </row>
    <row r="4087" spans="6:7" hidden="1">
      <c r="F4087">
        <f>'Template A - Products'!I4087+'Template A - Products'!J4087</f>
        <v>0</v>
      </c>
      <c r="G4087">
        <f>IF('Template A - Products'!H4087="Single",750-'Validation Checks'!F4087,1500-'Validation Checks'!F4087)</f>
        <v>1500</v>
      </c>
    </row>
    <row r="4088" spans="6:7" hidden="1">
      <c r="F4088">
        <f>'Template A - Products'!I4088+'Template A - Products'!J4088</f>
        <v>0</v>
      </c>
      <c r="G4088">
        <f>IF('Template A - Products'!H4088="Single",750-'Validation Checks'!F4088,1500-'Validation Checks'!F4088)</f>
        <v>1500</v>
      </c>
    </row>
    <row r="4089" spans="6:7" hidden="1">
      <c r="F4089">
        <f>'Template A - Products'!I4089+'Template A - Products'!J4089</f>
        <v>0</v>
      </c>
      <c r="G4089">
        <f>IF('Template A - Products'!H4089="Single",750-'Validation Checks'!F4089,1500-'Validation Checks'!F4089)</f>
        <v>1500</v>
      </c>
    </row>
    <row r="4090" spans="6:7" hidden="1">
      <c r="F4090">
        <f>'Template A - Products'!I4090+'Template A - Products'!J4090</f>
        <v>0</v>
      </c>
      <c r="G4090">
        <f>IF('Template A - Products'!H4090="Single",750-'Validation Checks'!F4090,1500-'Validation Checks'!F4090)</f>
        <v>1500</v>
      </c>
    </row>
    <row r="4091" spans="6:7" hidden="1">
      <c r="F4091">
        <f>'Template A - Products'!I4091+'Template A - Products'!J4091</f>
        <v>0</v>
      </c>
      <c r="G4091">
        <f>IF('Template A - Products'!H4091="Single",750-'Validation Checks'!F4091,1500-'Validation Checks'!F4091)</f>
        <v>1500</v>
      </c>
    </row>
    <row r="4092" spans="6:7" hidden="1">
      <c r="F4092">
        <f>'Template A - Products'!I4092+'Template A - Products'!J4092</f>
        <v>0</v>
      </c>
      <c r="G4092">
        <f>IF('Template A - Products'!H4092="Single",750-'Validation Checks'!F4092,1500-'Validation Checks'!F4092)</f>
        <v>1500</v>
      </c>
    </row>
    <row r="4093" spans="6:7" hidden="1">
      <c r="F4093">
        <f>'Template A - Products'!I4093+'Template A - Products'!J4093</f>
        <v>0</v>
      </c>
      <c r="G4093">
        <f>IF('Template A - Products'!H4093="Single",750-'Validation Checks'!F4093,1500-'Validation Checks'!F4093)</f>
        <v>1500</v>
      </c>
    </row>
    <row r="4094" spans="6:7" hidden="1">
      <c r="F4094">
        <f>'Template A - Products'!I4094+'Template A - Products'!J4094</f>
        <v>0</v>
      </c>
      <c r="G4094">
        <f>IF('Template A - Products'!H4094="Single",750-'Validation Checks'!F4094,1500-'Validation Checks'!F4094)</f>
        <v>1500</v>
      </c>
    </row>
    <row r="4095" spans="6:7" hidden="1">
      <c r="F4095">
        <f>'Template A - Products'!I4095+'Template A - Products'!J4095</f>
        <v>0</v>
      </c>
      <c r="G4095">
        <f>IF('Template A - Products'!H4095="Single",750-'Validation Checks'!F4095,1500-'Validation Checks'!F4095)</f>
        <v>1500</v>
      </c>
    </row>
    <row r="4096" spans="6:7" hidden="1">
      <c r="F4096">
        <f>'Template A - Products'!I4096+'Template A - Products'!J4096</f>
        <v>0</v>
      </c>
      <c r="G4096">
        <f>IF('Template A - Products'!H4096="Single",750-'Validation Checks'!F4096,1500-'Validation Checks'!F4096)</f>
        <v>1500</v>
      </c>
    </row>
    <row r="4097" spans="6:7" hidden="1">
      <c r="F4097">
        <f>'Template A - Products'!I4097+'Template A - Products'!J4097</f>
        <v>0</v>
      </c>
      <c r="G4097">
        <f>IF('Template A - Products'!H4097="Single",750-'Validation Checks'!F4097,1500-'Validation Checks'!F4097)</f>
        <v>1500</v>
      </c>
    </row>
    <row r="4098" spans="6:7" hidden="1">
      <c r="F4098">
        <f>'Template A - Products'!I4098+'Template A - Products'!J4098</f>
        <v>0</v>
      </c>
      <c r="G4098">
        <f>IF('Template A - Products'!H4098="Single",750-'Validation Checks'!F4098,1500-'Validation Checks'!F4098)</f>
        <v>1500</v>
      </c>
    </row>
    <row r="4099" spans="6:7" hidden="1">
      <c r="F4099">
        <f>'Template A - Products'!I4099+'Template A - Products'!J4099</f>
        <v>0</v>
      </c>
      <c r="G4099">
        <f>IF('Template A - Products'!H4099="Single",750-'Validation Checks'!F4099,1500-'Validation Checks'!F4099)</f>
        <v>1500</v>
      </c>
    </row>
    <row r="4100" spans="6:7" hidden="1">
      <c r="F4100">
        <f>'Template A - Products'!I4100+'Template A - Products'!J4100</f>
        <v>0</v>
      </c>
      <c r="G4100">
        <f>IF('Template A - Products'!H4100="Single",750-'Validation Checks'!F4100,1500-'Validation Checks'!F4100)</f>
        <v>1500</v>
      </c>
    </row>
    <row r="4101" spans="6:7" hidden="1">
      <c r="F4101">
        <f>'Template A - Products'!I4101+'Template A - Products'!J4101</f>
        <v>0</v>
      </c>
      <c r="G4101">
        <f>IF('Template A - Products'!H4101="Single",750-'Validation Checks'!F4101,1500-'Validation Checks'!F4101)</f>
        <v>1500</v>
      </c>
    </row>
    <row r="4102" spans="6:7" hidden="1">
      <c r="F4102">
        <f>'Template A - Products'!I4102+'Template A - Products'!J4102</f>
        <v>0</v>
      </c>
      <c r="G4102">
        <f>IF('Template A - Products'!H4102="Single",750-'Validation Checks'!F4102,1500-'Validation Checks'!F4102)</f>
        <v>1500</v>
      </c>
    </row>
    <row r="4103" spans="6:7" hidden="1">
      <c r="F4103">
        <f>'Template A - Products'!I4103+'Template A - Products'!J4103</f>
        <v>0</v>
      </c>
      <c r="G4103">
        <f>IF('Template A - Products'!H4103="Single",750-'Validation Checks'!F4103,1500-'Validation Checks'!F4103)</f>
        <v>1500</v>
      </c>
    </row>
    <row r="4104" spans="6:7" hidden="1">
      <c r="F4104">
        <f>'Template A - Products'!I4104+'Template A - Products'!J4104</f>
        <v>0</v>
      </c>
      <c r="G4104">
        <f>IF('Template A - Products'!H4104="Single",750-'Validation Checks'!F4104,1500-'Validation Checks'!F4104)</f>
        <v>1500</v>
      </c>
    </row>
    <row r="4105" spans="6:7" hidden="1">
      <c r="F4105">
        <f>'Template A - Products'!I4105+'Template A - Products'!J4105</f>
        <v>0</v>
      </c>
      <c r="G4105">
        <f>IF('Template A - Products'!H4105="Single",750-'Validation Checks'!F4105,1500-'Validation Checks'!F4105)</f>
        <v>1500</v>
      </c>
    </row>
    <row r="4106" spans="6:7" hidden="1">
      <c r="F4106">
        <f>'Template A - Products'!I4106+'Template A - Products'!J4106</f>
        <v>0</v>
      </c>
      <c r="G4106">
        <f>IF('Template A - Products'!H4106="Single",750-'Validation Checks'!F4106,1500-'Validation Checks'!F4106)</f>
        <v>1500</v>
      </c>
    </row>
    <row r="4107" spans="6:7" hidden="1">
      <c r="F4107">
        <f>'Template A - Products'!I4107+'Template A - Products'!J4107</f>
        <v>0</v>
      </c>
      <c r="G4107">
        <f>IF('Template A - Products'!H4107="Single",750-'Validation Checks'!F4107,1500-'Validation Checks'!F4107)</f>
        <v>1500</v>
      </c>
    </row>
    <row r="4108" spans="6:7" hidden="1">
      <c r="F4108">
        <f>'Template A - Products'!I4108+'Template A - Products'!J4108</f>
        <v>0</v>
      </c>
      <c r="G4108">
        <f>IF('Template A - Products'!H4108="Single",750-'Validation Checks'!F4108,1500-'Validation Checks'!F4108)</f>
        <v>1500</v>
      </c>
    </row>
    <row r="4109" spans="6:7" hidden="1">
      <c r="F4109">
        <f>'Template A - Products'!I4109+'Template A - Products'!J4109</f>
        <v>0</v>
      </c>
      <c r="G4109">
        <f>IF('Template A - Products'!H4109="Single",750-'Validation Checks'!F4109,1500-'Validation Checks'!F4109)</f>
        <v>1500</v>
      </c>
    </row>
    <row r="4110" spans="6:7" hidden="1">
      <c r="F4110">
        <f>'Template A - Products'!I4110+'Template A - Products'!J4110</f>
        <v>0</v>
      </c>
      <c r="G4110">
        <f>IF('Template A - Products'!H4110="Single",750-'Validation Checks'!F4110,1500-'Validation Checks'!F4110)</f>
        <v>1500</v>
      </c>
    </row>
    <row r="4111" spans="6:7" hidden="1">
      <c r="F4111">
        <f>'Template A - Products'!I4111+'Template A - Products'!J4111</f>
        <v>0</v>
      </c>
      <c r="G4111">
        <f>IF('Template A - Products'!H4111="Single",750-'Validation Checks'!F4111,1500-'Validation Checks'!F4111)</f>
        <v>1500</v>
      </c>
    </row>
    <row r="4112" spans="6:7" hidden="1">
      <c r="F4112">
        <f>'Template A - Products'!I4112+'Template A - Products'!J4112</f>
        <v>0</v>
      </c>
      <c r="G4112">
        <f>IF('Template A - Products'!H4112="Single",750-'Validation Checks'!F4112,1500-'Validation Checks'!F4112)</f>
        <v>1500</v>
      </c>
    </row>
    <row r="4113" spans="6:7" hidden="1">
      <c r="F4113">
        <f>'Template A - Products'!I4113+'Template A - Products'!J4113</f>
        <v>0</v>
      </c>
      <c r="G4113">
        <f>IF('Template A - Products'!H4113="Single",750-'Validation Checks'!F4113,1500-'Validation Checks'!F4113)</f>
        <v>1500</v>
      </c>
    </row>
    <row r="4114" spans="6:7" hidden="1">
      <c r="F4114">
        <f>'Template A - Products'!I4114+'Template A - Products'!J4114</f>
        <v>0</v>
      </c>
      <c r="G4114">
        <f>IF('Template A - Products'!H4114="Single",750-'Validation Checks'!F4114,1500-'Validation Checks'!F4114)</f>
        <v>1500</v>
      </c>
    </row>
    <row r="4115" spans="6:7" hidden="1">
      <c r="F4115">
        <f>'Template A - Products'!I4115+'Template A - Products'!J4115</f>
        <v>0</v>
      </c>
      <c r="G4115">
        <f>IF('Template A - Products'!H4115="Single",750-'Validation Checks'!F4115,1500-'Validation Checks'!F4115)</f>
        <v>1500</v>
      </c>
    </row>
    <row r="4116" spans="6:7" hidden="1">
      <c r="F4116">
        <f>'Template A - Products'!I4116+'Template A - Products'!J4116</f>
        <v>0</v>
      </c>
      <c r="G4116">
        <f>IF('Template A - Products'!H4116="Single",750-'Validation Checks'!F4116,1500-'Validation Checks'!F4116)</f>
        <v>1500</v>
      </c>
    </row>
    <row r="4117" spans="6:7" hidden="1">
      <c r="F4117">
        <f>'Template A - Products'!I4117+'Template A - Products'!J4117</f>
        <v>0</v>
      </c>
      <c r="G4117">
        <f>IF('Template A - Products'!H4117="Single",750-'Validation Checks'!F4117,1500-'Validation Checks'!F4117)</f>
        <v>1500</v>
      </c>
    </row>
    <row r="4118" spans="6:7" hidden="1">
      <c r="F4118">
        <f>'Template A - Products'!I4118+'Template A - Products'!J4118</f>
        <v>0</v>
      </c>
      <c r="G4118">
        <f>IF('Template A - Products'!H4118="Single",750-'Validation Checks'!F4118,1500-'Validation Checks'!F4118)</f>
        <v>1500</v>
      </c>
    </row>
    <row r="4119" spans="6:7" hidden="1">
      <c r="F4119">
        <f>'Template A - Products'!I4119+'Template A - Products'!J4119</f>
        <v>0</v>
      </c>
      <c r="G4119">
        <f>IF('Template A - Products'!H4119="Single",750-'Validation Checks'!F4119,1500-'Validation Checks'!F4119)</f>
        <v>1500</v>
      </c>
    </row>
    <row r="4120" spans="6:7" hidden="1">
      <c r="F4120">
        <f>'Template A - Products'!I4120+'Template A - Products'!J4120</f>
        <v>0</v>
      </c>
      <c r="G4120">
        <f>IF('Template A - Products'!H4120="Single",750-'Validation Checks'!F4120,1500-'Validation Checks'!F4120)</f>
        <v>1500</v>
      </c>
    </row>
    <row r="4121" spans="6:7" hidden="1">
      <c r="F4121">
        <f>'Template A - Products'!I4121+'Template A - Products'!J4121</f>
        <v>0</v>
      </c>
      <c r="G4121">
        <f>IF('Template A - Products'!H4121="Single",750-'Validation Checks'!F4121,1500-'Validation Checks'!F4121)</f>
        <v>1500</v>
      </c>
    </row>
    <row r="4122" spans="6:7" hidden="1">
      <c r="F4122">
        <f>'Template A - Products'!I4122+'Template A - Products'!J4122</f>
        <v>0</v>
      </c>
      <c r="G4122">
        <f>IF('Template A - Products'!H4122="Single",750-'Validation Checks'!F4122,1500-'Validation Checks'!F4122)</f>
        <v>1500</v>
      </c>
    </row>
    <row r="4123" spans="6:7" hidden="1">
      <c r="F4123">
        <f>'Template A - Products'!I4123+'Template A - Products'!J4123</f>
        <v>0</v>
      </c>
      <c r="G4123">
        <f>IF('Template A - Products'!H4123="Single",750-'Validation Checks'!F4123,1500-'Validation Checks'!F4123)</f>
        <v>1500</v>
      </c>
    </row>
    <row r="4124" spans="6:7" hidden="1">
      <c r="F4124">
        <f>'Template A - Products'!I4124+'Template A - Products'!J4124</f>
        <v>0</v>
      </c>
      <c r="G4124">
        <f>IF('Template A - Products'!H4124="Single",750-'Validation Checks'!F4124,1500-'Validation Checks'!F4124)</f>
        <v>1500</v>
      </c>
    </row>
    <row r="4125" spans="6:7" hidden="1">
      <c r="F4125">
        <f>'Template A - Products'!I4125+'Template A - Products'!J4125</f>
        <v>0</v>
      </c>
      <c r="G4125">
        <f>IF('Template A - Products'!H4125="Single",750-'Validation Checks'!F4125,1500-'Validation Checks'!F4125)</f>
        <v>1500</v>
      </c>
    </row>
    <row r="4126" spans="6:7" hidden="1">
      <c r="F4126">
        <f>'Template A - Products'!I4126+'Template A - Products'!J4126</f>
        <v>0</v>
      </c>
      <c r="G4126">
        <f>IF('Template A - Products'!H4126="Single",750-'Validation Checks'!F4126,1500-'Validation Checks'!F4126)</f>
        <v>1500</v>
      </c>
    </row>
    <row r="4127" spans="6:7" hidden="1">
      <c r="F4127">
        <f>'Template A - Products'!I4127+'Template A - Products'!J4127</f>
        <v>0</v>
      </c>
      <c r="G4127">
        <f>IF('Template A - Products'!H4127="Single",750-'Validation Checks'!F4127,1500-'Validation Checks'!F4127)</f>
        <v>1500</v>
      </c>
    </row>
    <row r="4128" spans="6:7" hidden="1">
      <c r="F4128">
        <f>'Template A - Products'!I4128+'Template A - Products'!J4128</f>
        <v>0</v>
      </c>
      <c r="G4128">
        <f>IF('Template A - Products'!H4128="Single",750-'Validation Checks'!F4128,1500-'Validation Checks'!F4128)</f>
        <v>1500</v>
      </c>
    </row>
    <row r="4129" spans="6:7" hidden="1">
      <c r="F4129">
        <f>'Template A - Products'!I4129+'Template A - Products'!J4129</f>
        <v>0</v>
      </c>
      <c r="G4129">
        <f>IF('Template A - Products'!H4129="Single",750-'Validation Checks'!F4129,1500-'Validation Checks'!F4129)</f>
        <v>1500</v>
      </c>
    </row>
    <row r="4130" spans="6:7" hidden="1">
      <c r="F4130">
        <f>'Template A - Products'!I4130+'Template A - Products'!J4130</f>
        <v>0</v>
      </c>
      <c r="G4130">
        <f>IF('Template A - Products'!H4130="Single",750-'Validation Checks'!F4130,1500-'Validation Checks'!F4130)</f>
        <v>1500</v>
      </c>
    </row>
    <row r="4131" spans="6:7" hidden="1">
      <c r="F4131">
        <f>'Template A - Products'!I4131+'Template A - Products'!J4131</f>
        <v>0</v>
      </c>
      <c r="G4131">
        <f>IF('Template A - Products'!H4131="Single",750-'Validation Checks'!F4131,1500-'Validation Checks'!F4131)</f>
        <v>1500</v>
      </c>
    </row>
    <row r="4132" spans="6:7" hidden="1">
      <c r="F4132">
        <f>'Template A - Products'!I4132+'Template A - Products'!J4132</f>
        <v>0</v>
      </c>
      <c r="G4132">
        <f>IF('Template A - Products'!H4132="Single",750-'Validation Checks'!F4132,1500-'Validation Checks'!F4132)</f>
        <v>1500</v>
      </c>
    </row>
    <row r="4133" spans="6:7" hidden="1">
      <c r="F4133">
        <f>'Template A - Products'!I4133+'Template A - Products'!J4133</f>
        <v>0</v>
      </c>
      <c r="G4133">
        <f>IF('Template A - Products'!H4133="Single",750-'Validation Checks'!F4133,1500-'Validation Checks'!F4133)</f>
        <v>1500</v>
      </c>
    </row>
    <row r="4134" spans="6:7" hidden="1">
      <c r="F4134">
        <f>'Template A - Products'!I4134+'Template A - Products'!J4134</f>
        <v>0</v>
      </c>
      <c r="G4134">
        <f>IF('Template A - Products'!H4134="Single",750-'Validation Checks'!F4134,1500-'Validation Checks'!F4134)</f>
        <v>1500</v>
      </c>
    </row>
    <row r="4135" spans="6:7" hidden="1">
      <c r="F4135">
        <f>'Template A - Products'!I4135+'Template A - Products'!J4135</f>
        <v>0</v>
      </c>
      <c r="G4135">
        <f>IF('Template A - Products'!H4135="Single",750-'Validation Checks'!F4135,1500-'Validation Checks'!F4135)</f>
        <v>1500</v>
      </c>
    </row>
    <row r="4136" spans="6:7" hidden="1">
      <c r="F4136">
        <f>'Template A - Products'!I4136+'Template A - Products'!J4136</f>
        <v>0</v>
      </c>
      <c r="G4136">
        <f>IF('Template A - Products'!H4136="Single",750-'Validation Checks'!F4136,1500-'Validation Checks'!F4136)</f>
        <v>1500</v>
      </c>
    </row>
    <row r="4137" spans="6:7" hidden="1">
      <c r="F4137">
        <f>'Template A - Products'!I4137+'Template A - Products'!J4137</f>
        <v>0</v>
      </c>
      <c r="G4137">
        <f>IF('Template A - Products'!H4137="Single",750-'Validation Checks'!F4137,1500-'Validation Checks'!F4137)</f>
        <v>1500</v>
      </c>
    </row>
    <row r="4138" spans="6:7" hidden="1">
      <c r="F4138">
        <f>'Template A - Products'!I4138+'Template A - Products'!J4138</f>
        <v>0</v>
      </c>
      <c r="G4138">
        <f>IF('Template A - Products'!H4138="Single",750-'Validation Checks'!F4138,1500-'Validation Checks'!F4138)</f>
        <v>1500</v>
      </c>
    </row>
    <row r="4139" spans="6:7" hidden="1">
      <c r="F4139">
        <f>'Template A - Products'!I4139+'Template A - Products'!J4139</f>
        <v>0</v>
      </c>
      <c r="G4139">
        <f>IF('Template A - Products'!H4139="Single",750-'Validation Checks'!F4139,1500-'Validation Checks'!F4139)</f>
        <v>1500</v>
      </c>
    </row>
    <row r="4140" spans="6:7" hidden="1">
      <c r="F4140">
        <f>'Template A - Products'!I4140+'Template A - Products'!J4140</f>
        <v>0</v>
      </c>
      <c r="G4140">
        <f>IF('Template A - Products'!H4140="Single",750-'Validation Checks'!F4140,1500-'Validation Checks'!F4140)</f>
        <v>1500</v>
      </c>
    </row>
    <row r="4141" spans="6:7" hidden="1">
      <c r="F4141">
        <f>'Template A - Products'!I4141+'Template A - Products'!J4141</f>
        <v>0</v>
      </c>
      <c r="G4141">
        <f>IF('Template A - Products'!H4141="Single",750-'Validation Checks'!F4141,1500-'Validation Checks'!F4141)</f>
        <v>1500</v>
      </c>
    </row>
    <row r="4142" spans="6:7" hidden="1">
      <c r="F4142">
        <f>'Template A - Products'!I4142+'Template A - Products'!J4142</f>
        <v>0</v>
      </c>
      <c r="G4142">
        <f>IF('Template A - Products'!H4142="Single",750-'Validation Checks'!F4142,1500-'Validation Checks'!F4142)</f>
        <v>1500</v>
      </c>
    </row>
    <row r="4143" spans="6:7" hidden="1">
      <c r="F4143">
        <f>'Template A - Products'!I4143+'Template A - Products'!J4143</f>
        <v>0</v>
      </c>
      <c r="G4143">
        <f>IF('Template A - Products'!H4143="Single",750-'Validation Checks'!F4143,1500-'Validation Checks'!F4143)</f>
        <v>1500</v>
      </c>
    </row>
    <row r="4144" spans="6:7" hidden="1">
      <c r="F4144">
        <f>'Template A - Products'!I4144+'Template A - Products'!J4144</f>
        <v>0</v>
      </c>
      <c r="G4144">
        <f>IF('Template A - Products'!H4144="Single",750-'Validation Checks'!F4144,1500-'Validation Checks'!F4144)</f>
        <v>1500</v>
      </c>
    </row>
    <row r="4145" spans="6:7" hidden="1">
      <c r="F4145">
        <f>'Template A - Products'!I4145+'Template A - Products'!J4145</f>
        <v>0</v>
      </c>
      <c r="G4145">
        <f>IF('Template A - Products'!H4145="Single",750-'Validation Checks'!F4145,1500-'Validation Checks'!F4145)</f>
        <v>1500</v>
      </c>
    </row>
    <row r="4146" spans="6:7" hidden="1">
      <c r="F4146">
        <f>'Template A - Products'!I4146+'Template A - Products'!J4146</f>
        <v>0</v>
      </c>
      <c r="G4146">
        <f>IF('Template A - Products'!H4146="Single",750-'Validation Checks'!F4146,1500-'Validation Checks'!F4146)</f>
        <v>1500</v>
      </c>
    </row>
    <row r="4147" spans="6:7" hidden="1">
      <c r="F4147">
        <f>'Template A - Products'!I4147+'Template A - Products'!J4147</f>
        <v>0</v>
      </c>
      <c r="G4147">
        <f>IF('Template A - Products'!H4147="Single",750-'Validation Checks'!F4147,1500-'Validation Checks'!F4147)</f>
        <v>1500</v>
      </c>
    </row>
    <row r="4148" spans="6:7" hidden="1">
      <c r="F4148">
        <f>'Template A - Products'!I4148+'Template A - Products'!J4148</f>
        <v>0</v>
      </c>
      <c r="G4148">
        <f>IF('Template A - Products'!H4148="Single",750-'Validation Checks'!F4148,1500-'Validation Checks'!F4148)</f>
        <v>1500</v>
      </c>
    </row>
    <row r="4149" spans="6:7" hidden="1">
      <c r="F4149">
        <f>'Template A - Products'!I4149+'Template A - Products'!J4149</f>
        <v>0</v>
      </c>
      <c r="G4149">
        <f>IF('Template A - Products'!H4149="Single",750-'Validation Checks'!F4149,1500-'Validation Checks'!F4149)</f>
        <v>1500</v>
      </c>
    </row>
    <row r="4150" spans="6:7" hidden="1">
      <c r="F4150">
        <f>'Template A - Products'!I4150+'Template A - Products'!J4150</f>
        <v>0</v>
      </c>
      <c r="G4150">
        <f>IF('Template A - Products'!H4150="Single",750-'Validation Checks'!F4150,1500-'Validation Checks'!F4150)</f>
        <v>1500</v>
      </c>
    </row>
    <row r="4151" spans="6:7" hidden="1">
      <c r="F4151">
        <f>'Template A - Products'!I4151+'Template A - Products'!J4151</f>
        <v>0</v>
      </c>
      <c r="G4151">
        <f>IF('Template A - Products'!H4151="Single",750-'Validation Checks'!F4151,1500-'Validation Checks'!F4151)</f>
        <v>1500</v>
      </c>
    </row>
    <row r="4152" spans="6:7" hidden="1">
      <c r="F4152">
        <f>'Template A - Products'!I4152+'Template A - Products'!J4152</f>
        <v>0</v>
      </c>
      <c r="G4152">
        <f>IF('Template A - Products'!H4152="Single",750-'Validation Checks'!F4152,1500-'Validation Checks'!F4152)</f>
        <v>1500</v>
      </c>
    </row>
    <row r="4153" spans="6:7" hidden="1">
      <c r="F4153">
        <f>'Template A - Products'!I4153+'Template A - Products'!J4153</f>
        <v>0</v>
      </c>
      <c r="G4153">
        <f>IF('Template A - Products'!H4153="Single",750-'Validation Checks'!F4153,1500-'Validation Checks'!F4153)</f>
        <v>1500</v>
      </c>
    </row>
    <row r="4154" spans="6:7" hidden="1">
      <c r="F4154">
        <f>'Template A - Products'!I4154+'Template A - Products'!J4154</f>
        <v>0</v>
      </c>
      <c r="G4154">
        <f>IF('Template A - Products'!H4154="Single",750-'Validation Checks'!F4154,1500-'Validation Checks'!F4154)</f>
        <v>1500</v>
      </c>
    </row>
    <row r="4155" spans="6:7" hidden="1">
      <c r="F4155">
        <f>'Template A - Products'!I4155+'Template A - Products'!J4155</f>
        <v>0</v>
      </c>
      <c r="G4155">
        <f>IF('Template A - Products'!H4155="Single",750-'Validation Checks'!F4155,1500-'Validation Checks'!F4155)</f>
        <v>1500</v>
      </c>
    </row>
    <row r="4156" spans="6:7" hidden="1">
      <c r="F4156">
        <f>'Template A - Products'!I4156+'Template A - Products'!J4156</f>
        <v>0</v>
      </c>
      <c r="G4156">
        <f>IF('Template A - Products'!H4156="Single",750-'Validation Checks'!F4156,1500-'Validation Checks'!F4156)</f>
        <v>1500</v>
      </c>
    </row>
    <row r="4157" spans="6:7" hidden="1">
      <c r="F4157">
        <f>'Template A - Products'!I4157+'Template A - Products'!J4157</f>
        <v>0</v>
      </c>
      <c r="G4157">
        <f>IF('Template A - Products'!H4157="Single",750-'Validation Checks'!F4157,1500-'Validation Checks'!F4157)</f>
        <v>1500</v>
      </c>
    </row>
    <row r="4158" spans="6:7" hidden="1">
      <c r="F4158">
        <f>'Template A - Products'!I4158+'Template A - Products'!J4158</f>
        <v>0</v>
      </c>
      <c r="G4158">
        <f>IF('Template A - Products'!H4158="Single",750-'Validation Checks'!F4158,1500-'Validation Checks'!F4158)</f>
        <v>1500</v>
      </c>
    </row>
    <row r="4159" spans="6:7" hidden="1">
      <c r="F4159">
        <f>'Template A - Products'!I4159+'Template A - Products'!J4159</f>
        <v>0</v>
      </c>
      <c r="G4159">
        <f>IF('Template A - Products'!H4159="Single",750-'Validation Checks'!F4159,1500-'Validation Checks'!F4159)</f>
        <v>1500</v>
      </c>
    </row>
    <row r="4160" spans="6:7" hidden="1">
      <c r="F4160">
        <f>'Template A - Products'!I4160+'Template A - Products'!J4160</f>
        <v>0</v>
      </c>
      <c r="G4160">
        <f>IF('Template A - Products'!H4160="Single",750-'Validation Checks'!F4160,1500-'Validation Checks'!F4160)</f>
        <v>1500</v>
      </c>
    </row>
    <row r="4161" spans="6:7" hidden="1">
      <c r="F4161">
        <f>'Template A - Products'!I4161+'Template A - Products'!J4161</f>
        <v>0</v>
      </c>
      <c r="G4161">
        <f>IF('Template A - Products'!H4161="Single",750-'Validation Checks'!F4161,1500-'Validation Checks'!F4161)</f>
        <v>1500</v>
      </c>
    </row>
    <row r="4162" spans="6:7" hidden="1">
      <c r="F4162">
        <f>'Template A - Products'!I4162+'Template A - Products'!J4162</f>
        <v>0</v>
      </c>
      <c r="G4162">
        <f>IF('Template A - Products'!H4162="Single",750-'Validation Checks'!F4162,1500-'Validation Checks'!F4162)</f>
        <v>1500</v>
      </c>
    </row>
    <row r="4163" spans="6:7" hidden="1">
      <c r="F4163">
        <f>'Template A - Products'!I4163+'Template A - Products'!J4163</f>
        <v>0</v>
      </c>
      <c r="G4163">
        <f>IF('Template A - Products'!H4163="Single",750-'Validation Checks'!F4163,1500-'Validation Checks'!F4163)</f>
        <v>1500</v>
      </c>
    </row>
    <row r="4164" spans="6:7" hidden="1">
      <c r="F4164">
        <f>'Template A - Products'!I4164+'Template A - Products'!J4164</f>
        <v>0</v>
      </c>
      <c r="G4164">
        <f>IF('Template A - Products'!H4164="Single",750-'Validation Checks'!F4164,1500-'Validation Checks'!F4164)</f>
        <v>1500</v>
      </c>
    </row>
    <row r="4165" spans="6:7" hidden="1">
      <c r="F4165">
        <f>'Template A - Products'!I4165+'Template A - Products'!J4165</f>
        <v>0</v>
      </c>
      <c r="G4165">
        <f>IF('Template A - Products'!H4165="Single",750-'Validation Checks'!F4165,1500-'Validation Checks'!F4165)</f>
        <v>1500</v>
      </c>
    </row>
    <row r="4166" spans="6:7" hidden="1">
      <c r="F4166">
        <f>'Template A - Products'!I4166+'Template A - Products'!J4166</f>
        <v>0</v>
      </c>
      <c r="G4166">
        <f>IF('Template A - Products'!H4166="Single",750-'Validation Checks'!F4166,1500-'Validation Checks'!F4166)</f>
        <v>1500</v>
      </c>
    </row>
    <row r="4167" spans="6:7" hidden="1">
      <c r="F4167">
        <f>'Template A - Products'!I4167+'Template A - Products'!J4167</f>
        <v>0</v>
      </c>
      <c r="G4167">
        <f>IF('Template A - Products'!H4167="Single",750-'Validation Checks'!F4167,1500-'Validation Checks'!F4167)</f>
        <v>1500</v>
      </c>
    </row>
    <row r="4168" spans="6:7" hidden="1">
      <c r="F4168">
        <f>'Template A - Products'!I4168+'Template A - Products'!J4168</f>
        <v>0</v>
      </c>
      <c r="G4168">
        <f>IF('Template A - Products'!H4168="Single",750-'Validation Checks'!F4168,1500-'Validation Checks'!F4168)</f>
        <v>1500</v>
      </c>
    </row>
    <row r="4169" spans="6:7" hidden="1">
      <c r="F4169">
        <f>'Template A - Products'!I4169+'Template A - Products'!J4169</f>
        <v>0</v>
      </c>
      <c r="G4169">
        <f>IF('Template A - Products'!H4169="Single",750-'Validation Checks'!F4169,1500-'Validation Checks'!F4169)</f>
        <v>1500</v>
      </c>
    </row>
    <row r="4170" spans="6:7" hidden="1">
      <c r="F4170">
        <f>'Template A - Products'!I4170+'Template A - Products'!J4170</f>
        <v>0</v>
      </c>
      <c r="G4170">
        <f>IF('Template A - Products'!H4170="Single",750-'Validation Checks'!F4170,1500-'Validation Checks'!F4170)</f>
        <v>1500</v>
      </c>
    </row>
    <row r="4171" spans="6:7" hidden="1">
      <c r="F4171">
        <f>'Template A - Products'!I4171+'Template A - Products'!J4171</f>
        <v>0</v>
      </c>
      <c r="G4171">
        <f>IF('Template A - Products'!H4171="Single",750-'Validation Checks'!F4171,1500-'Validation Checks'!F4171)</f>
        <v>1500</v>
      </c>
    </row>
    <row r="4172" spans="6:7" hidden="1">
      <c r="F4172">
        <f>'Template A - Products'!I4172+'Template A - Products'!J4172</f>
        <v>0</v>
      </c>
      <c r="G4172">
        <f>IF('Template A - Products'!H4172="Single",750-'Validation Checks'!F4172,1500-'Validation Checks'!F4172)</f>
        <v>1500</v>
      </c>
    </row>
    <row r="4173" spans="6:7" hidden="1">
      <c r="F4173">
        <f>'Template A - Products'!I4173+'Template A - Products'!J4173</f>
        <v>0</v>
      </c>
      <c r="G4173">
        <f>IF('Template A - Products'!H4173="Single",750-'Validation Checks'!F4173,1500-'Validation Checks'!F4173)</f>
        <v>1500</v>
      </c>
    </row>
    <row r="4174" spans="6:7" hidden="1">
      <c r="F4174">
        <f>'Template A - Products'!I4174+'Template A - Products'!J4174</f>
        <v>0</v>
      </c>
      <c r="G4174">
        <f>IF('Template A - Products'!H4174="Single",750-'Validation Checks'!F4174,1500-'Validation Checks'!F4174)</f>
        <v>1500</v>
      </c>
    </row>
    <row r="4175" spans="6:7" hidden="1">
      <c r="F4175">
        <f>'Template A - Products'!I4175+'Template A - Products'!J4175</f>
        <v>0</v>
      </c>
      <c r="G4175">
        <f>IF('Template A - Products'!H4175="Single",750-'Validation Checks'!F4175,1500-'Validation Checks'!F4175)</f>
        <v>1500</v>
      </c>
    </row>
    <row r="4176" spans="6:7" hidden="1">
      <c r="F4176">
        <f>'Template A - Products'!I4176+'Template A - Products'!J4176</f>
        <v>0</v>
      </c>
      <c r="G4176">
        <f>IF('Template A - Products'!H4176="Single",750-'Validation Checks'!F4176,1500-'Validation Checks'!F4176)</f>
        <v>1500</v>
      </c>
    </row>
    <row r="4177" spans="6:7" hidden="1">
      <c r="F4177">
        <f>'Template A - Products'!I4177+'Template A - Products'!J4177</f>
        <v>0</v>
      </c>
      <c r="G4177">
        <f>IF('Template A - Products'!H4177="Single",750-'Validation Checks'!F4177,1500-'Validation Checks'!F4177)</f>
        <v>1500</v>
      </c>
    </row>
    <row r="4178" spans="6:7" hidden="1">
      <c r="F4178">
        <f>'Template A - Products'!I4178+'Template A - Products'!J4178</f>
        <v>0</v>
      </c>
      <c r="G4178">
        <f>IF('Template A - Products'!H4178="Single",750-'Validation Checks'!F4178,1500-'Validation Checks'!F4178)</f>
        <v>1500</v>
      </c>
    </row>
    <row r="4179" spans="6:7" hidden="1">
      <c r="F4179">
        <f>'Template A - Products'!I4179+'Template A - Products'!J4179</f>
        <v>0</v>
      </c>
      <c r="G4179">
        <f>IF('Template A - Products'!H4179="Single",750-'Validation Checks'!F4179,1500-'Validation Checks'!F4179)</f>
        <v>1500</v>
      </c>
    </row>
    <row r="4180" spans="6:7" hidden="1">
      <c r="F4180">
        <f>'Template A - Products'!I4180+'Template A - Products'!J4180</f>
        <v>0</v>
      </c>
      <c r="G4180">
        <f>IF('Template A - Products'!H4180="Single",750-'Validation Checks'!F4180,1500-'Validation Checks'!F4180)</f>
        <v>1500</v>
      </c>
    </row>
    <row r="4181" spans="6:7" hidden="1">
      <c r="F4181">
        <f>'Template A - Products'!I4181+'Template A - Products'!J4181</f>
        <v>0</v>
      </c>
      <c r="G4181">
        <f>IF('Template A - Products'!H4181="Single",750-'Validation Checks'!F4181,1500-'Validation Checks'!F4181)</f>
        <v>1500</v>
      </c>
    </row>
    <row r="4182" spans="6:7" hidden="1">
      <c r="F4182">
        <f>'Template A - Products'!I4182+'Template A - Products'!J4182</f>
        <v>0</v>
      </c>
      <c r="G4182">
        <f>IF('Template A - Products'!H4182="Single",750-'Validation Checks'!F4182,1500-'Validation Checks'!F4182)</f>
        <v>1500</v>
      </c>
    </row>
    <row r="4183" spans="6:7" hidden="1">
      <c r="F4183">
        <f>'Template A - Products'!I4183+'Template A - Products'!J4183</f>
        <v>0</v>
      </c>
      <c r="G4183">
        <f>IF('Template A - Products'!H4183="Single",750-'Validation Checks'!F4183,1500-'Validation Checks'!F4183)</f>
        <v>1500</v>
      </c>
    </row>
    <row r="4184" spans="6:7" hidden="1">
      <c r="F4184">
        <f>'Template A - Products'!I4184+'Template A - Products'!J4184</f>
        <v>0</v>
      </c>
      <c r="G4184">
        <f>IF('Template A - Products'!H4184="Single",750-'Validation Checks'!F4184,1500-'Validation Checks'!F4184)</f>
        <v>1500</v>
      </c>
    </row>
    <row r="4185" spans="6:7" hidden="1">
      <c r="F4185">
        <f>'Template A - Products'!I4185+'Template A - Products'!J4185</f>
        <v>0</v>
      </c>
      <c r="G4185">
        <f>IF('Template A - Products'!H4185="Single",750-'Validation Checks'!F4185,1500-'Validation Checks'!F4185)</f>
        <v>1500</v>
      </c>
    </row>
    <row r="4186" spans="6:7" hidden="1">
      <c r="F4186">
        <f>'Template A - Products'!I4186+'Template A - Products'!J4186</f>
        <v>0</v>
      </c>
      <c r="G4186">
        <f>IF('Template A - Products'!H4186="Single",750-'Validation Checks'!F4186,1500-'Validation Checks'!F4186)</f>
        <v>1500</v>
      </c>
    </row>
    <row r="4187" spans="6:7" hidden="1">
      <c r="F4187">
        <f>'Template A - Products'!I4187+'Template A - Products'!J4187</f>
        <v>0</v>
      </c>
      <c r="G4187">
        <f>IF('Template A - Products'!H4187="Single",750-'Validation Checks'!F4187,1500-'Validation Checks'!F4187)</f>
        <v>1500</v>
      </c>
    </row>
    <row r="4188" spans="6:7" hidden="1">
      <c r="F4188">
        <f>'Template A - Products'!I4188+'Template A - Products'!J4188</f>
        <v>0</v>
      </c>
      <c r="G4188">
        <f>IF('Template A - Products'!H4188="Single",750-'Validation Checks'!F4188,1500-'Validation Checks'!F4188)</f>
        <v>1500</v>
      </c>
    </row>
    <row r="4189" spans="6:7" hidden="1">
      <c r="F4189">
        <f>'Template A - Products'!I4189+'Template A - Products'!J4189</f>
        <v>0</v>
      </c>
      <c r="G4189">
        <f>IF('Template A - Products'!H4189="Single",750-'Validation Checks'!F4189,1500-'Validation Checks'!F4189)</f>
        <v>1500</v>
      </c>
    </row>
    <row r="4190" spans="6:7" hidden="1">
      <c r="F4190">
        <f>'Template A - Products'!I4190+'Template A - Products'!J4190</f>
        <v>0</v>
      </c>
      <c r="G4190">
        <f>IF('Template A - Products'!H4190="Single",750-'Validation Checks'!F4190,1500-'Validation Checks'!F4190)</f>
        <v>1500</v>
      </c>
    </row>
    <row r="4191" spans="6:7" hidden="1">
      <c r="F4191">
        <f>'Template A - Products'!I4191+'Template A - Products'!J4191</f>
        <v>0</v>
      </c>
      <c r="G4191">
        <f>IF('Template A - Products'!H4191="Single",750-'Validation Checks'!F4191,1500-'Validation Checks'!F4191)</f>
        <v>1500</v>
      </c>
    </row>
    <row r="4192" spans="6:7" hidden="1">
      <c r="F4192">
        <f>'Template A - Products'!I4192+'Template A - Products'!J4192</f>
        <v>0</v>
      </c>
      <c r="G4192">
        <f>IF('Template A - Products'!H4192="Single",750-'Validation Checks'!F4192,1500-'Validation Checks'!F4192)</f>
        <v>1500</v>
      </c>
    </row>
    <row r="4193" spans="6:7" hidden="1">
      <c r="F4193">
        <f>'Template A - Products'!I4193+'Template A - Products'!J4193</f>
        <v>0</v>
      </c>
      <c r="G4193">
        <f>IF('Template A - Products'!H4193="Single",750-'Validation Checks'!F4193,1500-'Validation Checks'!F4193)</f>
        <v>1500</v>
      </c>
    </row>
    <row r="4194" spans="6:7" hidden="1">
      <c r="F4194">
        <f>'Template A - Products'!I4194+'Template A - Products'!J4194</f>
        <v>0</v>
      </c>
      <c r="G4194">
        <f>IF('Template A - Products'!H4194="Single",750-'Validation Checks'!F4194,1500-'Validation Checks'!F4194)</f>
        <v>1500</v>
      </c>
    </row>
    <row r="4195" spans="6:7" hidden="1">
      <c r="F4195">
        <f>'Template A - Products'!I4195+'Template A - Products'!J4195</f>
        <v>0</v>
      </c>
      <c r="G4195">
        <f>IF('Template A - Products'!H4195="Single",750-'Validation Checks'!F4195,1500-'Validation Checks'!F4195)</f>
        <v>1500</v>
      </c>
    </row>
    <row r="4196" spans="6:7" hidden="1">
      <c r="F4196">
        <f>'Template A - Products'!I4196+'Template A - Products'!J4196</f>
        <v>0</v>
      </c>
      <c r="G4196">
        <f>IF('Template A - Products'!H4196="Single",750-'Validation Checks'!F4196,1500-'Validation Checks'!F4196)</f>
        <v>1500</v>
      </c>
    </row>
    <row r="4197" spans="6:7" hidden="1">
      <c r="F4197">
        <f>'Template A - Products'!I4197+'Template A - Products'!J4197</f>
        <v>0</v>
      </c>
      <c r="G4197">
        <f>IF('Template A - Products'!H4197="Single",750-'Validation Checks'!F4197,1500-'Validation Checks'!F4197)</f>
        <v>1500</v>
      </c>
    </row>
    <row r="4198" spans="6:7" hidden="1">
      <c r="F4198">
        <f>'Template A - Products'!I4198+'Template A - Products'!J4198</f>
        <v>0</v>
      </c>
      <c r="G4198">
        <f>IF('Template A - Products'!H4198="Single",750-'Validation Checks'!F4198,1500-'Validation Checks'!F4198)</f>
        <v>1500</v>
      </c>
    </row>
    <row r="4199" spans="6:7" hidden="1">
      <c r="F4199">
        <f>'Template A - Products'!I4199+'Template A - Products'!J4199</f>
        <v>0</v>
      </c>
      <c r="G4199">
        <f>IF('Template A - Products'!H4199="Single",750-'Validation Checks'!F4199,1500-'Validation Checks'!F4199)</f>
        <v>1500</v>
      </c>
    </row>
    <row r="4200" spans="6:7" hidden="1">
      <c r="F4200">
        <f>'Template A - Products'!I4200+'Template A - Products'!J4200</f>
        <v>0</v>
      </c>
      <c r="G4200">
        <f>IF('Template A - Products'!H4200="Single",750-'Validation Checks'!F4200,1500-'Validation Checks'!F4200)</f>
        <v>1500</v>
      </c>
    </row>
    <row r="4201" spans="6:7" hidden="1">
      <c r="F4201">
        <f>'Template A - Products'!I4201+'Template A - Products'!J4201</f>
        <v>0</v>
      </c>
      <c r="G4201">
        <f>IF('Template A - Products'!H4201="Single",750-'Validation Checks'!F4201,1500-'Validation Checks'!F4201)</f>
        <v>1500</v>
      </c>
    </row>
    <row r="4202" spans="6:7" hidden="1">
      <c r="F4202">
        <f>'Template A - Products'!I4202+'Template A - Products'!J4202</f>
        <v>0</v>
      </c>
      <c r="G4202">
        <f>IF('Template A - Products'!H4202="Single",750-'Validation Checks'!F4202,1500-'Validation Checks'!F4202)</f>
        <v>1500</v>
      </c>
    </row>
    <row r="4203" spans="6:7" hidden="1">
      <c r="F4203">
        <f>'Template A - Products'!I4203+'Template A - Products'!J4203</f>
        <v>0</v>
      </c>
      <c r="G4203">
        <f>IF('Template A - Products'!H4203="Single",750-'Validation Checks'!F4203,1500-'Validation Checks'!F4203)</f>
        <v>1500</v>
      </c>
    </row>
    <row r="4204" spans="6:7" hidden="1">
      <c r="F4204">
        <f>'Template A - Products'!I4204+'Template A - Products'!J4204</f>
        <v>0</v>
      </c>
      <c r="G4204">
        <f>IF('Template A - Products'!H4204="Single",750-'Validation Checks'!F4204,1500-'Validation Checks'!F4204)</f>
        <v>1500</v>
      </c>
    </row>
    <row r="4205" spans="6:7" hidden="1">
      <c r="F4205">
        <f>'Template A - Products'!I4205+'Template A - Products'!J4205</f>
        <v>0</v>
      </c>
      <c r="G4205">
        <f>IF('Template A - Products'!H4205="Single",750-'Validation Checks'!F4205,1500-'Validation Checks'!F4205)</f>
        <v>1500</v>
      </c>
    </row>
    <row r="4206" spans="6:7" hidden="1">
      <c r="F4206">
        <f>'Template A - Products'!I4206+'Template A - Products'!J4206</f>
        <v>0</v>
      </c>
      <c r="G4206">
        <f>IF('Template A - Products'!H4206="Single",750-'Validation Checks'!F4206,1500-'Validation Checks'!F4206)</f>
        <v>1500</v>
      </c>
    </row>
    <row r="4207" spans="6:7" hidden="1">
      <c r="F4207">
        <f>'Template A - Products'!I4207+'Template A - Products'!J4207</f>
        <v>0</v>
      </c>
      <c r="G4207">
        <f>IF('Template A - Products'!H4207="Single",750-'Validation Checks'!F4207,1500-'Validation Checks'!F4207)</f>
        <v>1500</v>
      </c>
    </row>
    <row r="4208" spans="6:7" hidden="1">
      <c r="F4208">
        <f>'Template A - Products'!I4208+'Template A - Products'!J4208</f>
        <v>0</v>
      </c>
      <c r="G4208">
        <f>IF('Template A - Products'!H4208="Single",750-'Validation Checks'!F4208,1500-'Validation Checks'!F4208)</f>
        <v>1500</v>
      </c>
    </row>
    <row r="4209" spans="6:7" hidden="1">
      <c r="F4209">
        <f>'Template A - Products'!I4209+'Template A - Products'!J4209</f>
        <v>0</v>
      </c>
      <c r="G4209">
        <f>IF('Template A - Products'!H4209="Single",750-'Validation Checks'!F4209,1500-'Validation Checks'!F4209)</f>
        <v>1500</v>
      </c>
    </row>
    <row r="4210" spans="6:7" hidden="1">
      <c r="F4210">
        <f>'Template A - Products'!I4210+'Template A - Products'!J4210</f>
        <v>0</v>
      </c>
      <c r="G4210">
        <f>IF('Template A - Products'!H4210="Single",750-'Validation Checks'!F4210,1500-'Validation Checks'!F4210)</f>
        <v>1500</v>
      </c>
    </row>
    <row r="4211" spans="6:7" hidden="1">
      <c r="F4211">
        <f>'Template A - Products'!I4211+'Template A - Products'!J4211</f>
        <v>0</v>
      </c>
      <c r="G4211">
        <f>IF('Template A - Products'!H4211="Single",750-'Validation Checks'!F4211,1500-'Validation Checks'!F4211)</f>
        <v>1500</v>
      </c>
    </row>
    <row r="4212" spans="6:7" hidden="1">
      <c r="F4212">
        <f>'Template A - Products'!I4212+'Template A - Products'!J4212</f>
        <v>0</v>
      </c>
      <c r="G4212">
        <f>IF('Template A - Products'!H4212="Single",750-'Validation Checks'!F4212,1500-'Validation Checks'!F4212)</f>
        <v>1500</v>
      </c>
    </row>
    <row r="4213" spans="6:7" hidden="1">
      <c r="F4213">
        <f>'Template A - Products'!I4213+'Template A - Products'!J4213</f>
        <v>0</v>
      </c>
      <c r="G4213">
        <f>IF('Template A - Products'!H4213="Single",750-'Validation Checks'!F4213,1500-'Validation Checks'!F4213)</f>
        <v>1500</v>
      </c>
    </row>
    <row r="4214" spans="6:7" hidden="1">
      <c r="F4214">
        <f>'Template A - Products'!I4214+'Template A - Products'!J4214</f>
        <v>0</v>
      </c>
      <c r="G4214">
        <f>IF('Template A - Products'!H4214="Single",750-'Validation Checks'!F4214,1500-'Validation Checks'!F4214)</f>
        <v>1500</v>
      </c>
    </row>
    <row r="4215" spans="6:7" hidden="1">
      <c r="F4215">
        <f>'Template A - Products'!I4215+'Template A - Products'!J4215</f>
        <v>0</v>
      </c>
      <c r="G4215">
        <f>IF('Template A - Products'!H4215="Single",750-'Validation Checks'!F4215,1500-'Validation Checks'!F4215)</f>
        <v>1500</v>
      </c>
    </row>
    <row r="4216" spans="6:7" hidden="1">
      <c r="F4216">
        <f>'Template A - Products'!I4216+'Template A - Products'!J4216</f>
        <v>0</v>
      </c>
      <c r="G4216">
        <f>IF('Template A - Products'!H4216="Single",750-'Validation Checks'!F4216,1500-'Validation Checks'!F4216)</f>
        <v>1500</v>
      </c>
    </row>
    <row r="4217" spans="6:7" hidden="1">
      <c r="F4217">
        <f>'Template A - Products'!I4217+'Template A - Products'!J4217</f>
        <v>0</v>
      </c>
      <c r="G4217">
        <f>IF('Template A - Products'!H4217="Single",750-'Validation Checks'!F4217,1500-'Validation Checks'!F4217)</f>
        <v>1500</v>
      </c>
    </row>
    <row r="4218" spans="6:7" hidden="1">
      <c r="F4218">
        <f>'Template A - Products'!I4218+'Template A - Products'!J4218</f>
        <v>0</v>
      </c>
      <c r="G4218">
        <f>IF('Template A - Products'!H4218="Single",750-'Validation Checks'!F4218,1500-'Validation Checks'!F4218)</f>
        <v>1500</v>
      </c>
    </row>
    <row r="4219" spans="6:7" hidden="1">
      <c r="F4219">
        <f>'Template A - Products'!I4219+'Template A - Products'!J4219</f>
        <v>0</v>
      </c>
      <c r="G4219">
        <f>IF('Template A - Products'!H4219="Single",750-'Validation Checks'!F4219,1500-'Validation Checks'!F4219)</f>
        <v>1500</v>
      </c>
    </row>
    <row r="4220" spans="6:7" hidden="1">
      <c r="F4220">
        <f>'Template A - Products'!I4220+'Template A - Products'!J4220</f>
        <v>0</v>
      </c>
      <c r="G4220">
        <f>IF('Template A - Products'!H4220="Single",750-'Validation Checks'!F4220,1500-'Validation Checks'!F4220)</f>
        <v>1500</v>
      </c>
    </row>
    <row r="4221" spans="6:7" hidden="1">
      <c r="F4221">
        <f>'Template A - Products'!I4221+'Template A - Products'!J4221</f>
        <v>0</v>
      </c>
      <c r="G4221">
        <f>IF('Template A - Products'!H4221="Single",750-'Validation Checks'!F4221,1500-'Validation Checks'!F4221)</f>
        <v>1500</v>
      </c>
    </row>
    <row r="4222" spans="6:7" hidden="1">
      <c r="F4222">
        <f>'Template A - Products'!I4222+'Template A - Products'!J4222</f>
        <v>0</v>
      </c>
      <c r="G4222">
        <f>IF('Template A - Products'!H4222="Single",750-'Validation Checks'!F4222,1500-'Validation Checks'!F4222)</f>
        <v>1500</v>
      </c>
    </row>
    <row r="4223" spans="6:7" hidden="1">
      <c r="F4223">
        <f>'Template A - Products'!I4223+'Template A - Products'!J4223</f>
        <v>0</v>
      </c>
      <c r="G4223">
        <f>IF('Template A - Products'!H4223="Single",750-'Validation Checks'!F4223,1500-'Validation Checks'!F4223)</f>
        <v>1500</v>
      </c>
    </row>
    <row r="4224" spans="6:7" hidden="1">
      <c r="F4224">
        <f>'Template A - Products'!I4224+'Template A - Products'!J4224</f>
        <v>0</v>
      </c>
      <c r="G4224">
        <f>IF('Template A - Products'!H4224="Single",750-'Validation Checks'!F4224,1500-'Validation Checks'!F4224)</f>
        <v>1500</v>
      </c>
    </row>
    <row r="4225" spans="6:7" hidden="1">
      <c r="F4225">
        <f>'Template A - Products'!I4225+'Template A - Products'!J4225</f>
        <v>0</v>
      </c>
      <c r="G4225">
        <f>IF('Template A - Products'!H4225="Single",750-'Validation Checks'!F4225,1500-'Validation Checks'!F4225)</f>
        <v>1500</v>
      </c>
    </row>
    <row r="4226" spans="6:7" hidden="1">
      <c r="F4226">
        <f>'Template A - Products'!I4226+'Template A - Products'!J4226</f>
        <v>0</v>
      </c>
      <c r="G4226">
        <f>IF('Template A - Products'!H4226="Single",750-'Validation Checks'!F4226,1500-'Validation Checks'!F4226)</f>
        <v>1500</v>
      </c>
    </row>
    <row r="4227" spans="6:7" hidden="1">
      <c r="F4227">
        <f>'Template A - Products'!I4227+'Template A - Products'!J4227</f>
        <v>0</v>
      </c>
      <c r="G4227">
        <f>IF('Template A - Products'!H4227="Single",750-'Validation Checks'!F4227,1500-'Validation Checks'!F4227)</f>
        <v>1500</v>
      </c>
    </row>
    <row r="4228" spans="6:7" hidden="1">
      <c r="F4228">
        <f>'Template A - Products'!I4228+'Template A - Products'!J4228</f>
        <v>0</v>
      </c>
      <c r="G4228">
        <f>IF('Template A - Products'!H4228="Single",750-'Validation Checks'!F4228,1500-'Validation Checks'!F4228)</f>
        <v>1500</v>
      </c>
    </row>
    <row r="4229" spans="6:7" hidden="1">
      <c r="F4229">
        <f>'Template A - Products'!I4229+'Template A - Products'!J4229</f>
        <v>0</v>
      </c>
      <c r="G4229">
        <f>IF('Template A - Products'!H4229="Single",750-'Validation Checks'!F4229,1500-'Validation Checks'!F4229)</f>
        <v>1500</v>
      </c>
    </row>
    <row r="4230" spans="6:7" hidden="1">
      <c r="F4230">
        <f>'Template A - Products'!I4230+'Template A - Products'!J4230</f>
        <v>0</v>
      </c>
      <c r="G4230">
        <f>IF('Template A - Products'!H4230="Single",750-'Validation Checks'!F4230,1500-'Validation Checks'!F4230)</f>
        <v>1500</v>
      </c>
    </row>
    <row r="4231" spans="6:7" hidden="1">
      <c r="F4231">
        <f>'Template A - Products'!I4231+'Template A - Products'!J4231</f>
        <v>0</v>
      </c>
      <c r="G4231">
        <f>IF('Template A - Products'!H4231="Single",750-'Validation Checks'!F4231,1500-'Validation Checks'!F4231)</f>
        <v>1500</v>
      </c>
    </row>
    <row r="4232" spans="6:7" hidden="1">
      <c r="F4232">
        <f>'Template A - Products'!I4232+'Template A - Products'!J4232</f>
        <v>0</v>
      </c>
      <c r="G4232">
        <f>IF('Template A - Products'!H4232="Single",750-'Validation Checks'!F4232,1500-'Validation Checks'!F4232)</f>
        <v>1500</v>
      </c>
    </row>
    <row r="4233" spans="6:7" hidden="1">
      <c r="F4233">
        <f>'Template A - Products'!I4233+'Template A - Products'!J4233</f>
        <v>0</v>
      </c>
      <c r="G4233">
        <f>IF('Template A - Products'!H4233="Single",750-'Validation Checks'!F4233,1500-'Validation Checks'!F4233)</f>
        <v>1500</v>
      </c>
    </row>
    <row r="4234" spans="6:7" hidden="1">
      <c r="F4234">
        <f>'Template A - Products'!I4234+'Template A - Products'!J4234</f>
        <v>0</v>
      </c>
      <c r="G4234">
        <f>IF('Template A - Products'!H4234="Single",750-'Validation Checks'!F4234,1500-'Validation Checks'!F4234)</f>
        <v>1500</v>
      </c>
    </row>
    <row r="4235" spans="6:7" hidden="1">
      <c r="F4235">
        <f>'Template A - Products'!I4235+'Template A - Products'!J4235</f>
        <v>0</v>
      </c>
      <c r="G4235">
        <f>IF('Template A - Products'!H4235="Single",750-'Validation Checks'!F4235,1500-'Validation Checks'!F4235)</f>
        <v>1500</v>
      </c>
    </row>
    <row r="4236" spans="6:7" hidden="1">
      <c r="F4236">
        <f>'Template A - Products'!I4236+'Template A - Products'!J4236</f>
        <v>0</v>
      </c>
      <c r="G4236">
        <f>IF('Template A - Products'!H4236="Single",750-'Validation Checks'!F4236,1500-'Validation Checks'!F4236)</f>
        <v>1500</v>
      </c>
    </row>
    <row r="4237" spans="6:7" hidden="1">
      <c r="F4237">
        <f>'Template A - Products'!I4237+'Template A - Products'!J4237</f>
        <v>0</v>
      </c>
      <c r="G4237">
        <f>IF('Template A - Products'!H4237="Single",750-'Validation Checks'!F4237,1500-'Validation Checks'!F4237)</f>
        <v>1500</v>
      </c>
    </row>
    <row r="4238" spans="6:7" hidden="1">
      <c r="F4238">
        <f>'Template A - Products'!I4238+'Template A - Products'!J4238</f>
        <v>0</v>
      </c>
      <c r="G4238">
        <f>IF('Template A - Products'!H4238="Single",750-'Validation Checks'!F4238,1500-'Validation Checks'!F4238)</f>
        <v>1500</v>
      </c>
    </row>
    <row r="4239" spans="6:7" hidden="1">
      <c r="F4239">
        <f>'Template A - Products'!I4239+'Template A - Products'!J4239</f>
        <v>0</v>
      </c>
      <c r="G4239">
        <f>IF('Template A - Products'!H4239="Single",750-'Validation Checks'!F4239,1500-'Validation Checks'!F4239)</f>
        <v>1500</v>
      </c>
    </row>
    <row r="4240" spans="6:7" hidden="1">
      <c r="F4240">
        <f>'Template A - Products'!I4240+'Template A - Products'!J4240</f>
        <v>0</v>
      </c>
      <c r="G4240">
        <f>IF('Template A - Products'!H4240="Single",750-'Validation Checks'!F4240,1500-'Validation Checks'!F4240)</f>
        <v>1500</v>
      </c>
    </row>
    <row r="4241" spans="6:7" hidden="1">
      <c r="F4241">
        <f>'Template A - Products'!I4241+'Template A - Products'!J4241</f>
        <v>0</v>
      </c>
      <c r="G4241">
        <f>IF('Template A - Products'!H4241="Single",750-'Validation Checks'!F4241,1500-'Validation Checks'!F4241)</f>
        <v>1500</v>
      </c>
    </row>
    <row r="4242" spans="6:7" hidden="1">
      <c r="F4242">
        <f>'Template A - Products'!I4242+'Template A - Products'!J4242</f>
        <v>0</v>
      </c>
      <c r="G4242">
        <f>IF('Template A - Products'!H4242="Single",750-'Validation Checks'!F4242,1500-'Validation Checks'!F4242)</f>
        <v>1500</v>
      </c>
    </row>
    <row r="4243" spans="6:7" hidden="1">
      <c r="F4243">
        <f>'Template A - Products'!I4243+'Template A - Products'!J4243</f>
        <v>0</v>
      </c>
      <c r="G4243">
        <f>IF('Template A - Products'!H4243="Single",750-'Validation Checks'!F4243,1500-'Validation Checks'!F4243)</f>
        <v>1500</v>
      </c>
    </row>
    <row r="4244" spans="6:7" hidden="1">
      <c r="F4244">
        <f>'Template A - Products'!I4244+'Template A - Products'!J4244</f>
        <v>0</v>
      </c>
      <c r="G4244">
        <f>IF('Template A - Products'!H4244="Single",750-'Validation Checks'!F4244,1500-'Validation Checks'!F4244)</f>
        <v>1500</v>
      </c>
    </row>
    <row r="4245" spans="6:7" hidden="1">
      <c r="F4245">
        <f>'Template A - Products'!I4245+'Template A - Products'!J4245</f>
        <v>0</v>
      </c>
      <c r="G4245">
        <f>IF('Template A - Products'!H4245="Single",750-'Validation Checks'!F4245,1500-'Validation Checks'!F4245)</f>
        <v>1500</v>
      </c>
    </row>
    <row r="4246" spans="6:7" hidden="1">
      <c r="F4246">
        <f>'Template A - Products'!I4246+'Template A - Products'!J4246</f>
        <v>0</v>
      </c>
      <c r="G4246">
        <f>IF('Template A - Products'!H4246="Single",750-'Validation Checks'!F4246,1500-'Validation Checks'!F4246)</f>
        <v>1500</v>
      </c>
    </row>
    <row r="4247" spans="6:7" hidden="1">
      <c r="F4247">
        <f>'Template A - Products'!I4247+'Template A - Products'!J4247</f>
        <v>0</v>
      </c>
      <c r="G4247">
        <f>IF('Template A - Products'!H4247="Single",750-'Validation Checks'!F4247,1500-'Validation Checks'!F4247)</f>
        <v>1500</v>
      </c>
    </row>
    <row r="4248" spans="6:7" hidden="1">
      <c r="F4248">
        <f>'Template A - Products'!I4248+'Template A - Products'!J4248</f>
        <v>0</v>
      </c>
      <c r="G4248">
        <f>IF('Template A - Products'!H4248="Single",750-'Validation Checks'!F4248,1500-'Validation Checks'!F4248)</f>
        <v>1500</v>
      </c>
    </row>
    <row r="4249" spans="6:7" hidden="1">
      <c r="F4249">
        <f>'Template A - Products'!I4249+'Template A - Products'!J4249</f>
        <v>0</v>
      </c>
      <c r="G4249">
        <f>IF('Template A - Products'!H4249="Single",750-'Validation Checks'!F4249,1500-'Validation Checks'!F4249)</f>
        <v>1500</v>
      </c>
    </row>
    <row r="4250" spans="6:7" hidden="1">
      <c r="F4250">
        <f>'Template A - Products'!I4250+'Template A - Products'!J4250</f>
        <v>0</v>
      </c>
      <c r="G4250">
        <f>IF('Template A - Products'!H4250="Single",750-'Validation Checks'!F4250,1500-'Validation Checks'!F4250)</f>
        <v>1500</v>
      </c>
    </row>
    <row r="4251" spans="6:7" hidden="1">
      <c r="F4251">
        <f>'Template A - Products'!I4251+'Template A - Products'!J4251</f>
        <v>0</v>
      </c>
      <c r="G4251">
        <f>IF('Template A - Products'!H4251="Single",750-'Validation Checks'!F4251,1500-'Validation Checks'!F4251)</f>
        <v>1500</v>
      </c>
    </row>
    <row r="4252" spans="6:7" hidden="1">
      <c r="F4252">
        <f>'Template A - Products'!I4252+'Template A - Products'!J4252</f>
        <v>0</v>
      </c>
      <c r="G4252">
        <f>IF('Template A - Products'!H4252="Single",750-'Validation Checks'!F4252,1500-'Validation Checks'!F4252)</f>
        <v>1500</v>
      </c>
    </row>
    <row r="4253" spans="6:7" hidden="1">
      <c r="F4253">
        <f>'Template A - Products'!I4253+'Template A - Products'!J4253</f>
        <v>0</v>
      </c>
      <c r="G4253">
        <f>IF('Template A - Products'!H4253="Single",750-'Validation Checks'!F4253,1500-'Validation Checks'!F4253)</f>
        <v>1500</v>
      </c>
    </row>
    <row r="4254" spans="6:7" hidden="1">
      <c r="F4254">
        <f>'Template A - Products'!I4254+'Template A - Products'!J4254</f>
        <v>0</v>
      </c>
      <c r="G4254">
        <f>IF('Template A - Products'!H4254="Single",750-'Validation Checks'!F4254,1500-'Validation Checks'!F4254)</f>
        <v>1500</v>
      </c>
    </row>
    <row r="4255" spans="6:7" hidden="1">
      <c r="F4255">
        <f>'Template A - Products'!I4255+'Template A - Products'!J4255</f>
        <v>0</v>
      </c>
      <c r="G4255">
        <f>IF('Template A - Products'!H4255="Single",750-'Validation Checks'!F4255,1500-'Validation Checks'!F4255)</f>
        <v>1500</v>
      </c>
    </row>
    <row r="4256" spans="6:7" hidden="1">
      <c r="F4256">
        <f>'Template A - Products'!I4256+'Template A - Products'!J4256</f>
        <v>0</v>
      </c>
      <c r="G4256">
        <f>IF('Template A - Products'!H4256="Single",750-'Validation Checks'!F4256,1500-'Validation Checks'!F4256)</f>
        <v>1500</v>
      </c>
    </row>
    <row r="4257" spans="6:7" hidden="1">
      <c r="F4257">
        <f>'Template A - Products'!I4257+'Template A - Products'!J4257</f>
        <v>0</v>
      </c>
      <c r="G4257">
        <f>IF('Template A - Products'!H4257="Single",750-'Validation Checks'!F4257,1500-'Validation Checks'!F4257)</f>
        <v>1500</v>
      </c>
    </row>
    <row r="4258" spans="6:7" hidden="1">
      <c r="F4258">
        <f>'Template A - Products'!I4258+'Template A - Products'!J4258</f>
        <v>0</v>
      </c>
      <c r="G4258">
        <f>IF('Template A - Products'!H4258="Single",750-'Validation Checks'!F4258,1500-'Validation Checks'!F4258)</f>
        <v>1500</v>
      </c>
    </row>
    <row r="4259" spans="6:7" hidden="1">
      <c r="F4259">
        <f>'Template A - Products'!I4259+'Template A - Products'!J4259</f>
        <v>0</v>
      </c>
      <c r="G4259">
        <f>IF('Template A - Products'!H4259="Single",750-'Validation Checks'!F4259,1500-'Validation Checks'!F4259)</f>
        <v>1500</v>
      </c>
    </row>
    <row r="4260" spans="6:7" hidden="1">
      <c r="F4260">
        <f>'Template A - Products'!I4260+'Template A - Products'!J4260</f>
        <v>0</v>
      </c>
      <c r="G4260">
        <f>IF('Template A - Products'!H4260="Single",750-'Validation Checks'!F4260,1500-'Validation Checks'!F4260)</f>
        <v>1500</v>
      </c>
    </row>
    <row r="4261" spans="6:7" hidden="1">
      <c r="F4261">
        <f>'Template A - Products'!I4261+'Template A - Products'!J4261</f>
        <v>0</v>
      </c>
      <c r="G4261">
        <f>IF('Template A - Products'!H4261="Single",750-'Validation Checks'!F4261,1500-'Validation Checks'!F4261)</f>
        <v>1500</v>
      </c>
    </row>
    <row r="4262" spans="6:7" hidden="1">
      <c r="F4262">
        <f>'Template A - Products'!I4262+'Template A - Products'!J4262</f>
        <v>0</v>
      </c>
      <c r="G4262">
        <f>IF('Template A - Products'!H4262="Single",750-'Validation Checks'!F4262,1500-'Validation Checks'!F4262)</f>
        <v>1500</v>
      </c>
    </row>
    <row r="4263" spans="6:7" hidden="1">
      <c r="F4263">
        <f>'Template A - Products'!I4263+'Template A - Products'!J4263</f>
        <v>0</v>
      </c>
      <c r="G4263">
        <f>IF('Template A - Products'!H4263="Single",750-'Validation Checks'!F4263,1500-'Validation Checks'!F4263)</f>
        <v>1500</v>
      </c>
    </row>
    <row r="4264" spans="6:7" hidden="1">
      <c r="F4264">
        <f>'Template A - Products'!I4264+'Template A - Products'!J4264</f>
        <v>0</v>
      </c>
      <c r="G4264">
        <f>IF('Template A - Products'!H4264="Single",750-'Validation Checks'!F4264,1500-'Validation Checks'!F4264)</f>
        <v>1500</v>
      </c>
    </row>
    <row r="4265" spans="6:7" hidden="1">
      <c r="F4265">
        <f>'Template A - Products'!I4265+'Template A - Products'!J4265</f>
        <v>0</v>
      </c>
      <c r="G4265">
        <f>IF('Template A - Products'!H4265="Single",750-'Validation Checks'!F4265,1500-'Validation Checks'!F4265)</f>
        <v>1500</v>
      </c>
    </row>
    <row r="4266" spans="6:7" hidden="1">
      <c r="F4266">
        <f>'Template A - Products'!I4266+'Template A - Products'!J4266</f>
        <v>0</v>
      </c>
      <c r="G4266">
        <f>IF('Template A - Products'!H4266="Single",750-'Validation Checks'!F4266,1500-'Validation Checks'!F4266)</f>
        <v>1500</v>
      </c>
    </row>
    <row r="4267" spans="6:7" hidden="1">
      <c r="F4267">
        <f>'Template A - Products'!I4267+'Template A - Products'!J4267</f>
        <v>0</v>
      </c>
      <c r="G4267">
        <f>IF('Template A - Products'!H4267="Single",750-'Validation Checks'!F4267,1500-'Validation Checks'!F4267)</f>
        <v>1500</v>
      </c>
    </row>
    <row r="4268" spans="6:7" hidden="1">
      <c r="F4268">
        <f>'Template A - Products'!I4268+'Template A - Products'!J4268</f>
        <v>0</v>
      </c>
      <c r="G4268">
        <f>IF('Template A - Products'!H4268="Single",750-'Validation Checks'!F4268,1500-'Validation Checks'!F4268)</f>
        <v>1500</v>
      </c>
    </row>
    <row r="4269" spans="6:7" hidden="1">
      <c r="F4269">
        <f>'Template A - Products'!I4269+'Template A - Products'!J4269</f>
        <v>0</v>
      </c>
      <c r="G4269">
        <f>IF('Template A - Products'!H4269="Single",750-'Validation Checks'!F4269,1500-'Validation Checks'!F4269)</f>
        <v>1500</v>
      </c>
    </row>
    <row r="4270" spans="6:7" hidden="1">
      <c r="F4270">
        <f>'Template A - Products'!I4270+'Template A - Products'!J4270</f>
        <v>0</v>
      </c>
      <c r="G4270">
        <f>IF('Template A - Products'!H4270="Single",750-'Validation Checks'!F4270,1500-'Validation Checks'!F4270)</f>
        <v>1500</v>
      </c>
    </row>
    <row r="4271" spans="6:7" hidden="1">
      <c r="F4271">
        <f>'Template A - Products'!I4271+'Template A - Products'!J4271</f>
        <v>0</v>
      </c>
      <c r="G4271">
        <f>IF('Template A - Products'!H4271="Single",750-'Validation Checks'!F4271,1500-'Validation Checks'!F4271)</f>
        <v>1500</v>
      </c>
    </row>
    <row r="4272" spans="6:7" hidden="1">
      <c r="F4272">
        <f>'Template A - Products'!I4272+'Template A - Products'!J4272</f>
        <v>0</v>
      </c>
      <c r="G4272">
        <f>IF('Template A - Products'!H4272="Single",750-'Validation Checks'!F4272,1500-'Validation Checks'!F4272)</f>
        <v>1500</v>
      </c>
    </row>
    <row r="4273" spans="6:7" hidden="1">
      <c r="F4273">
        <f>'Template A - Products'!I4273+'Template A - Products'!J4273</f>
        <v>0</v>
      </c>
      <c r="G4273">
        <f>IF('Template A - Products'!H4273="Single",750-'Validation Checks'!F4273,1500-'Validation Checks'!F4273)</f>
        <v>1500</v>
      </c>
    </row>
    <row r="4274" spans="6:7" hidden="1">
      <c r="F4274">
        <f>'Template A - Products'!I4274+'Template A - Products'!J4274</f>
        <v>0</v>
      </c>
      <c r="G4274">
        <f>IF('Template A - Products'!H4274="Single",750-'Validation Checks'!F4274,1500-'Validation Checks'!F4274)</f>
        <v>1500</v>
      </c>
    </row>
    <row r="4275" spans="6:7" hidden="1">
      <c r="F4275">
        <f>'Template A - Products'!I4275+'Template A - Products'!J4275</f>
        <v>0</v>
      </c>
      <c r="G4275">
        <f>IF('Template A - Products'!H4275="Single",750-'Validation Checks'!F4275,1500-'Validation Checks'!F4275)</f>
        <v>1500</v>
      </c>
    </row>
    <row r="4276" spans="6:7" hidden="1">
      <c r="F4276">
        <f>'Template A - Products'!I4276+'Template A - Products'!J4276</f>
        <v>0</v>
      </c>
      <c r="G4276">
        <f>IF('Template A - Products'!H4276="Single",750-'Validation Checks'!F4276,1500-'Validation Checks'!F4276)</f>
        <v>1500</v>
      </c>
    </row>
    <row r="4277" spans="6:7" hidden="1">
      <c r="F4277">
        <f>'Template A - Products'!I4277+'Template A - Products'!J4277</f>
        <v>0</v>
      </c>
      <c r="G4277">
        <f>IF('Template A - Products'!H4277="Single",750-'Validation Checks'!F4277,1500-'Validation Checks'!F4277)</f>
        <v>1500</v>
      </c>
    </row>
    <row r="4278" spans="6:7" hidden="1">
      <c r="F4278">
        <f>'Template A - Products'!I4278+'Template A - Products'!J4278</f>
        <v>0</v>
      </c>
      <c r="G4278">
        <f>IF('Template A - Products'!H4278="Single",750-'Validation Checks'!F4278,1500-'Validation Checks'!F4278)</f>
        <v>1500</v>
      </c>
    </row>
    <row r="4279" spans="6:7" hidden="1">
      <c r="F4279">
        <f>'Template A - Products'!I4279+'Template A - Products'!J4279</f>
        <v>0</v>
      </c>
      <c r="G4279">
        <f>IF('Template A - Products'!H4279="Single",750-'Validation Checks'!F4279,1500-'Validation Checks'!F4279)</f>
        <v>1500</v>
      </c>
    </row>
    <row r="4280" spans="6:7" hidden="1">
      <c r="F4280">
        <f>'Template A - Products'!I4280+'Template A - Products'!J4280</f>
        <v>0</v>
      </c>
      <c r="G4280">
        <f>IF('Template A - Products'!H4280="Single",750-'Validation Checks'!F4280,1500-'Validation Checks'!F4280)</f>
        <v>1500</v>
      </c>
    </row>
    <row r="4281" spans="6:7" hidden="1">
      <c r="F4281">
        <f>'Template A - Products'!I4281+'Template A - Products'!J4281</f>
        <v>0</v>
      </c>
      <c r="G4281">
        <f>IF('Template A - Products'!H4281="Single",750-'Validation Checks'!F4281,1500-'Validation Checks'!F4281)</f>
        <v>1500</v>
      </c>
    </row>
    <row r="4282" spans="6:7" hidden="1">
      <c r="F4282">
        <f>'Template A - Products'!I4282+'Template A - Products'!J4282</f>
        <v>0</v>
      </c>
      <c r="G4282">
        <f>IF('Template A - Products'!H4282="Single",750-'Validation Checks'!F4282,1500-'Validation Checks'!F4282)</f>
        <v>1500</v>
      </c>
    </row>
    <row r="4283" spans="6:7" hidden="1">
      <c r="F4283">
        <f>'Template A - Products'!I4283+'Template A - Products'!J4283</f>
        <v>0</v>
      </c>
      <c r="G4283">
        <f>IF('Template A - Products'!H4283="Single",750-'Validation Checks'!F4283,1500-'Validation Checks'!F4283)</f>
        <v>1500</v>
      </c>
    </row>
    <row r="4284" spans="6:7" hidden="1">
      <c r="F4284">
        <f>'Template A - Products'!I4284+'Template A - Products'!J4284</f>
        <v>0</v>
      </c>
      <c r="G4284">
        <f>IF('Template A - Products'!H4284="Single",750-'Validation Checks'!F4284,1500-'Validation Checks'!F4284)</f>
        <v>1500</v>
      </c>
    </row>
    <row r="4285" spans="6:7" hidden="1">
      <c r="F4285">
        <f>'Template A - Products'!I4285+'Template A - Products'!J4285</f>
        <v>0</v>
      </c>
      <c r="G4285">
        <f>IF('Template A - Products'!H4285="Single",750-'Validation Checks'!F4285,1500-'Validation Checks'!F4285)</f>
        <v>1500</v>
      </c>
    </row>
    <row r="4286" spans="6:7" hidden="1">
      <c r="F4286">
        <f>'Template A - Products'!I4286+'Template A - Products'!J4286</f>
        <v>0</v>
      </c>
      <c r="G4286">
        <f>IF('Template A - Products'!H4286="Single",750-'Validation Checks'!F4286,1500-'Validation Checks'!F4286)</f>
        <v>1500</v>
      </c>
    </row>
    <row r="4287" spans="6:7" hidden="1">
      <c r="F4287">
        <f>'Template A - Products'!I4287+'Template A - Products'!J4287</f>
        <v>0</v>
      </c>
      <c r="G4287">
        <f>IF('Template A - Products'!H4287="Single",750-'Validation Checks'!F4287,1500-'Validation Checks'!F4287)</f>
        <v>1500</v>
      </c>
    </row>
    <row r="4288" spans="6:7" hidden="1">
      <c r="F4288">
        <f>'Template A - Products'!I4288+'Template A - Products'!J4288</f>
        <v>0</v>
      </c>
      <c r="G4288">
        <f>IF('Template A - Products'!H4288="Single",750-'Validation Checks'!F4288,1500-'Validation Checks'!F4288)</f>
        <v>1500</v>
      </c>
    </row>
    <row r="4289" spans="6:7" hidden="1">
      <c r="F4289">
        <f>'Template A - Products'!I4289+'Template A - Products'!J4289</f>
        <v>0</v>
      </c>
      <c r="G4289">
        <f>IF('Template A - Products'!H4289="Single",750-'Validation Checks'!F4289,1500-'Validation Checks'!F4289)</f>
        <v>1500</v>
      </c>
    </row>
    <row r="4290" spans="6:7" hidden="1">
      <c r="F4290">
        <f>'Template A - Products'!I4290+'Template A - Products'!J4290</f>
        <v>0</v>
      </c>
      <c r="G4290">
        <f>IF('Template A - Products'!H4290="Single",750-'Validation Checks'!F4290,1500-'Validation Checks'!F4290)</f>
        <v>1500</v>
      </c>
    </row>
    <row r="4291" spans="6:7" hidden="1">
      <c r="F4291">
        <f>'Template A - Products'!I4291+'Template A - Products'!J4291</f>
        <v>0</v>
      </c>
      <c r="G4291">
        <f>IF('Template A - Products'!H4291="Single",750-'Validation Checks'!F4291,1500-'Validation Checks'!F4291)</f>
        <v>1500</v>
      </c>
    </row>
    <row r="4292" spans="6:7" hidden="1">
      <c r="F4292">
        <f>'Template A - Products'!I4292+'Template A - Products'!J4292</f>
        <v>0</v>
      </c>
      <c r="G4292">
        <f>IF('Template A - Products'!H4292="Single",750-'Validation Checks'!F4292,1500-'Validation Checks'!F4292)</f>
        <v>1500</v>
      </c>
    </row>
    <row r="4293" spans="6:7" hidden="1">
      <c r="F4293">
        <f>'Template A - Products'!I4293+'Template A - Products'!J4293</f>
        <v>0</v>
      </c>
      <c r="G4293">
        <f>IF('Template A - Products'!H4293="Single",750-'Validation Checks'!F4293,1500-'Validation Checks'!F4293)</f>
        <v>1500</v>
      </c>
    </row>
    <row r="4294" spans="6:7" hidden="1">
      <c r="F4294">
        <f>'Template A - Products'!I4294+'Template A - Products'!J4294</f>
        <v>0</v>
      </c>
      <c r="G4294">
        <f>IF('Template A - Products'!H4294="Single",750-'Validation Checks'!F4294,1500-'Validation Checks'!F4294)</f>
        <v>1500</v>
      </c>
    </row>
    <row r="4295" spans="6:7" hidden="1">
      <c r="F4295">
        <f>'Template A - Products'!I4295+'Template A - Products'!J4295</f>
        <v>0</v>
      </c>
      <c r="G4295">
        <f>IF('Template A - Products'!H4295="Single",750-'Validation Checks'!F4295,1500-'Validation Checks'!F4295)</f>
        <v>1500</v>
      </c>
    </row>
    <row r="4296" spans="6:7" hidden="1">
      <c r="F4296">
        <f>'Template A - Products'!I4296+'Template A - Products'!J4296</f>
        <v>0</v>
      </c>
      <c r="G4296">
        <f>IF('Template A - Products'!H4296="Single",750-'Validation Checks'!F4296,1500-'Validation Checks'!F4296)</f>
        <v>1500</v>
      </c>
    </row>
    <row r="4297" spans="6:7" hidden="1">
      <c r="F4297">
        <f>'Template A - Products'!I4297+'Template A - Products'!J4297</f>
        <v>0</v>
      </c>
      <c r="G4297">
        <f>IF('Template A - Products'!H4297="Single",750-'Validation Checks'!F4297,1500-'Validation Checks'!F4297)</f>
        <v>1500</v>
      </c>
    </row>
    <row r="4298" spans="6:7" hidden="1">
      <c r="F4298">
        <f>'Template A - Products'!I4298+'Template A - Products'!J4298</f>
        <v>0</v>
      </c>
      <c r="G4298">
        <f>IF('Template A - Products'!H4298="Single",750-'Validation Checks'!F4298,1500-'Validation Checks'!F4298)</f>
        <v>1500</v>
      </c>
    </row>
    <row r="4299" spans="6:7" hidden="1">
      <c r="F4299">
        <f>'Template A - Products'!I4299+'Template A - Products'!J4299</f>
        <v>0</v>
      </c>
      <c r="G4299">
        <f>IF('Template A - Products'!H4299="Single",750-'Validation Checks'!F4299,1500-'Validation Checks'!F4299)</f>
        <v>1500</v>
      </c>
    </row>
    <row r="4300" spans="6:7" hidden="1">
      <c r="F4300">
        <f>'Template A - Products'!I4300+'Template A - Products'!J4300</f>
        <v>0</v>
      </c>
      <c r="G4300">
        <f>IF('Template A - Products'!H4300="Single",750-'Validation Checks'!F4300,1500-'Validation Checks'!F4300)</f>
        <v>1500</v>
      </c>
    </row>
    <row r="4301" spans="6:7" hidden="1">
      <c r="F4301">
        <f>'Template A - Products'!I4301+'Template A - Products'!J4301</f>
        <v>0</v>
      </c>
      <c r="G4301">
        <f>IF('Template A - Products'!H4301="Single",750-'Validation Checks'!F4301,1500-'Validation Checks'!F4301)</f>
        <v>1500</v>
      </c>
    </row>
    <row r="4302" spans="6:7" hidden="1">
      <c r="F4302">
        <f>'Template A - Products'!I4302+'Template A - Products'!J4302</f>
        <v>0</v>
      </c>
      <c r="G4302">
        <f>IF('Template A - Products'!H4302="Single",750-'Validation Checks'!F4302,1500-'Validation Checks'!F4302)</f>
        <v>1500</v>
      </c>
    </row>
    <row r="4303" spans="6:7" hidden="1">
      <c r="F4303">
        <f>'Template A - Products'!I4303+'Template A - Products'!J4303</f>
        <v>0</v>
      </c>
      <c r="G4303">
        <f>IF('Template A - Products'!H4303="Single",750-'Validation Checks'!F4303,1500-'Validation Checks'!F4303)</f>
        <v>1500</v>
      </c>
    </row>
    <row r="4304" spans="6:7" hidden="1">
      <c r="F4304">
        <f>'Template A - Products'!I4304+'Template A - Products'!J4304</f>
        <v>0</v>
      </c>
      <c r="G4304">
        <f>IF('Template A - Products'!H4304="Single",750-'Validation Checks'!F4304,1500-'Validation Checks'!F4304)</f>
        <v>1500</v>
      </c>
    </row>
    <row r="4305" spans="6:7" hidden="1">
      <c r="F4305">
        <f>'Template A - Products'!I4305+'Template A - Products'!J4305</f>
        <v>0</v>
      </c>
      <c r="G4305">
        <f>IF('Template A - Products'!H4305="Single",750-'Validation Checks'!F4305,1500-'Validation Checks'!F4305)</f>
        <v>1500</v>
      </c>
    </row>
    <row r="4306" spans="6:7" hidden="1">
      <c r="F4306">
        <f>'Template A - Products'!I4306+'Template A - Products'!J4306</f>
        <v>0</v>
      </c>
      <c r="G4306">
        <f>IF('Template A - Products'!H4306="Single",750-'Validation Checks'!F4306,1500-'Validation Checks'!F4306)</f>
        <v>1500</v>
      </c>
    </row>
    <row r="4307" spans="6:7" hidden="1">
      <c r="F4307">
        <f>'Template A - Products'!I4307+'Template A - Products'!J4307</f>
        <v>0</v>
      </c>
      <c r="G4307">
        <f>IF('Template A - Products'!H4307="Single",750-'Validation Checks'!F4307,1500-'Validation Checks'!F4307)</f>
        <v>1500</v>
      </c>
    </row>
    <row r="4308" spans="6:7" hidden="1">
      <c r="F4308">
        <f>'Template A - Products'!I4308+'Template A - Products'!J4308</f>
        <v>0</v>
      </c>
      <c r="G4308">
        <f>IF('Template A - Products'!H4308="Single",750-'Validation Checks'!F4308,1500-'Validation Checks'!F4308)</f>
        <v>1500</v>
      </c>
    </row>
    <row r="4309" spans="6:7" hidden="1">
      <c r="F4309">
        <f>'Template A - Products'!I4309+'Template A - Products'!J4309</f>
        <v>0</v>
      </c>
      <c r="G4309">
        <f>IF('Template A - Products'!H4309="Single",750-'Validation Checks'!F4309,1500-'Validation Checks'!F4309)</f>
        <v>1500</v>
      </c>
    </row>
    <row r="4310" spans="6:7" hidden="1">
      <c r="F4310">
        <f>'Template A - Products'!I4310+'Template A - Products'!J4310</f>
        <v>0</v>
      </c>
      <c r="G4310">
        <f>IF('Template A - Products'!H4310="Single",750-'Validation Checks'!F4310,1500-'Validation Checks'!F4310)</f>
        <v>1500</v>
      </c>
    </row>
    <row r="4311" spans="6:7" hidden="1">
      <c r="F4311">
        <f>'Template A - Products'!I4311+'Template A - Products'!J4311</f>
        <v>0</v>
      </c>
      <c r="G4311">
        <f>IF('Template A - Products'!H4311="Single",750-'Validation Checks'!F4311,1500-'Validation Checks'!F4311)</f>
        <v>1500</v>
      </c>
    </row>
    <row r="4312" spans="6:7" hidden="1">
      <c r="F4312">
        <f>'Template A - Products'!I4312+'Template A - Products'!J4312</f>
        <v>0</v>
      </c>
      <c r="G4312">
        <f>IF('Template A - Products'!H4312="Single",750-'Validation Checks'!F4312,1500-'Validation Checks'!F4312)</f>
        <v>1500</v>
      </c>
    </row>
    <row r="4313" spans="6:7" hidden="1">
      <c r="F4313">
        <f>'Template A - Products'!I4313+'Template A - Products'!J4313</f>
        <v>0</v>
      </c>
      <c r="G4313">
        <f>IF('Template A - Products'!H4313="Single",750-'Validation Checks'!F4313,1500-'Validation Checks'!F4313)</f>
        <v>1500</v>
      </c>
    </row>
    <row r="4314" spans="6:7" hidden="1">
      <c r="F4314">
        <f>'Template A - Products'!I4314+'Template A - Products'!J4314</f>
        <v>0</v>
      </c>
      <c r="G4314">
        <f>IF('Template A - Products'!H4314="Single",750-'Validation Checks'!F4314,1500-'Validation Checks'!F4314)</f>
        <v>1500</v>
      </c>
    </row>
    <row r="4315" spans="6:7" hidden="1">
      <c r="F4315">
        <f>'Template A - Products'!I4315+'Template A - Products'!J4315</f>
        <v>0</v>
      </c>
      <c r="G4315">
        <f>IF('Template A - Products'!H4315="Single",750-'Validation Checks'!F4315,1500-'Validation Checks'!F4315)</f>
        <v>1500</v>
      </c>
    </row>
    <row r="4316" spans="6:7" hidden="1">
      <c r="F4316">
        <f>'Template A - Products'!I4316+'Template A - Products'!J4316</f>
        <v>0</v>
      </c>
      <c r="G4316">
        <f>IF('Template A - Products'!H4316="Single",750-'Validation Checks'!F4316,1500-'Validation Checks'!F4316)</f>
        <v>1500</v>
      </c>
    </row>
    <row r="4317" spans="6:7" hidden="1">
      <c r="F4317">
        <f>'Template A - Products'!I4317+'Template A - Products'!J4317</f>
        <v>0</v>
      </c>
      <c r="G4317">
        <f>IF('Template A - Products'!H4317="Single",750-'Validation Checks'!F4317,1500-'Validation Checks'!F4317)</f>
        <v>1500</v>
      </c>
    </row>
    <row r="4318" spans="6:7" hidden="1">
      <c r="F4318">
        <f>'Template A - Products'!I4318+'Template A - Products'!J4318</f>
        <v>0</v>
      </c>
      <c r="G4318">
        <f>IF('Template A - Products'!H4318="Single",750-'Validation Checks'!F4318,1500-'Validation Checks'!F4318)</f>
        <v>1500</v>
      </c>
    </row>
    <row r="4319" spans="6:7" hidden="1">
      <c r="F4319">
        <f>'Template A - Products'!I4319+'Template A - Products'!J4319</f>
        <v>0</v>
      </c>
      <c r="G4319">
        <f>IF('Template A - Products'!H4319="Single",750-'Validation Checks'!F4319,1500-'Validation Checks'!F4319)</f>
        <v>1500</v>
      </c>
    </row>
    <row r="4320" spans="6:7" hidden="1">
      <c r="F4320">
        <f>'Template A - Products'!I4320+'Template A - Products'!J4320</f>
        <v>0</v>
      </c>
      <c r="G4320">
        <f>IF('Template A - Products'!H4320="Single",750-'Validation Checks'!F4320,1500-'Validation Checks'!F4320)</f>
        <v>1500</v>
      </c>
    </row>
    <row r="4321" spans="6:7" hidden="1">
      <c r="F4321">
        <f>'Template A - Products'!I4321+'Template A - Products'!J4321</f>
        <v>0</v>
      </c>
      <c r="G4321">
        <f>IF('Template A - Products'!H4321="Single",750-'Validation Checks'!F4321,1500-'Validation Checks'!F4321)</f>
        <v>1500</v>
      </c>
    </row>
    <row r="4322" spans="6:7" hidden="1">
      <c r="F4322">
        <f>'Template A - Products'!I4322+'Template A - Products'!J4322</f>
        <v>0</v>
      </c>
      <c r="G4322">
        <f>IF('Template A - Products'!H4322="Single",750-'Validation Checks'!F4322,1500-'Validation Checks'!F4322)</f>
        <v>1500</v>
      </c>
    </row>
    <row r="4323" spans="6:7" hidden="1">
      <c r="F4323">
        <f>'Template A - Products'!I4323+'Template A - Products'!J4323</f>
        <v>0</v>
      </c>
      <c r="G4323">
        <f>IF('Template A - Products'!H4323="Single",750-'Validation Checks'!F4323,1500-'Validation Checks'!F4323)</f>
        <v>1500</v>
      </c>
    </row>
    <row r="4324" spans="6:7" hidden="1">
      <c r="F4324">
        <f>'Template A - Products'!I4324+'Template A - Products'!J4324</f>
        <v>0</v>
      </c>
      <c r="G4324">
        <f>IF('Template A - Products'!H4324="Single",750-'Validation Checks'!F4324,1500-'Validation Checks'!F4324)</f>
        <v>1500</v>
      </c>
    </row>
    <row r="4325" spans="6:7" hidden="1">
      <c r="F4325">
        <f>'Template A - Products'!I4325+'Template A - Products'!J4325</f>
        <v>0</v>
      </c>
      <c r="G4325">
        <f>IF('Template A - Products'!H4325="Single",750-'Validation Checks'!F4325,1500-'Validation Checks'!F4325)</f>
        <v>1500</v>
      </c>
    </row>
    <row r="4326" spans="6:7" hidden="1">
      <c r="F4326">
        <f>'Template A - Products'!I4326+'Template A - Products'!J4326</f>
        <v>0</v>
      </c>
      <c r="G4326">
        <f>IF('Template A - Products'!H4326="Single",750-'Validation Checks'!F4326,1500-'Validation Checks'!F4326)</f>
        <v>1500</v>
      </c>
    </row>
    <row r="4327" spans="6:7" hidden="1">
      <c r="F4327">
        <f>'Template A - Products'!I4327+'Template A - Products'!J4327</f>
        <v>0</v>
      </c>
      <c r="G4327">
        <f>IF('Template A - Products'!H4327="Single",750-'Validation Checks'!F4327,1500-'Validation Checks'!F4327)</f>
        <v>1500</v>
      </c>
    </row>
    <row r="4328" spans="6:7" hidden="1">
      <c r="F4328">
        <f>'Template A - Products'!I4328+'Template A - Products'!J4328</f>
        <v>0</v>
      </c>
      <c r="G4328">
        <f>IF('Template A - Products'!H4328="Single",750-'Validation Checks'!F4328,1500-'Validation Checks'!F4328)</f>
        <v>1500</v>
      </c>
    </row>
    <row r="4329" spans="6:7" hidden="1">
      <c r="F4329">
        <f>'Template A - Products'!I4329+'Template A - Products'!J4329</f>
        <v>0</v>
      </c>
      <c r="G4329">
        <f>IF('Template A - Products'!H4329="Single",750-'Validation Checks'!F4329,1500-'Validation Checks'!F4329)</f>
        <v>1500</v>
      </c>
    </row>
    <row r="4330" spans="6:7" hidden="1">
      <c r="F4330">
        <f>'Template A - Products'!I4330+'Template A - Products'!J4330</f>
        <v>0</v>
      </c>
      <c r="G4330">
        <f>IF('Template A - Products'!H4330="Single",750-'Validation Checks'!F4330,1500-'Validation Checks'!F4330)</f>
        <v>1500</v>
      </c>
    </row>
    <row r="4331" spans="6:7" hidden="1">
      <c r="F4331">
        <f>'Template A - Products'!I4331+'Template A - Products'!J4331</f>
        <v>0</v>
      </c>
      <c r="G4331">
        <f>IF('Template A - Products'!H4331="Single",750-'Validation Checks'!F4331,1500-'Validation Checks'!F4331)</f>
        <v>1500</v>
      </c>
    </row>
    <row r="4332" spans="6:7" hidden="1">
      <c r="F4332">
        <f>'Template A - Products'!I4332+'Template A - Products'!J4332</f>
        <v>0</v>
      </c>
      <c r="G4332">
        <f>IF('Template A - Products'!H4332="Single",750-'Validation Checks'!F4332,1500-'Validation Checks'!F4332)</f>
        <v>1500</v>
      </c>
    </row>
    <row r="4333" spans="6:7" hidden="1">
      <c r="F4333">
        <f>'Template A - Products'!I4333+'Template A - Products'!J4333</f>
        <v>0</v>
      </c>
      <c r="G4333">
        <f>IF('Template A - Products'!H4333="Single",750-'Validation Checks'!F4333,1500-'Validation Checks'!F4333)</f>
        <v>1500</v>
      </c>
    </row>
    <row r="4334" spans="6:7" hidden="1">
      <c r="F4334">
        <f>'Template A - Products'!I4334+'Template A - Products'!J4334</f>
        <v>0</v>
      </c>
      <c r="G4334">
        <f>IF('Template A - Products'!H4334="Single",750-'Validation Checks'!F4334,1500-'Validation Checks'!F4334)</f>
        <v>1500</v>
      </c>
    </row>
    <row r="4335" spans="6:7" hidden="1">
      <c r="F4335">
        <f>'Template A - Products'!I4335+'Template A - Products'!J4335</f>
        <v>0</v>
      </c>
      <c r="G4335">
        <f>IF('Template A - Products'!H4335="Single",750-'Validation Checks'!F4335,1500-'Validation Checks'!F4335)</f>
        <v>1500</v>
      </c>
    </row>
    <row r="4336" spans="6:7" hidden="1">
      <c r="F4336">
        <f>'Template A - Products'!I4336+'Template A - Products'!J4336</f>
        <v>0</v>
      </c>
      <c r="G4336">
        <f>IF('Template A - Products'!H4336="Single",750-'Validation Checks'!F4336,1500-'Validation Checks'!F4336)</f>
        <v>1500</v>
      </c>
    </row>
    <row r="4337" spans="6:7" hidden="1">
      <c r="F4337">
        <f>'Template A - Products'!I4337+'Template A - Products'!J4337</f>
        <v>0</v>
      </c>
      <c r="G4337">
        <f>IF('Template A - Products'!H4337="Single",750-'Validation Checks'!F4337,1500-'Validation Checks'!F4337)</f>
        <v>1500</v>
      </c>
    </row>
    <row r="4338" spans="6:7" hidden="1">
      <c r="F4338">
        <f>'Template A - Products'!I4338+'Template A - Products'!J4338</f>
        <v>0</v>
      </c>
      <c r="G4338">
        <f>IF('Template A - Products'!H4338="Single",750-'Validation Checks'!F4338,1500-'Validation Checks'!F4338)</f>
        <v>1500</v>
      </c>
    </row>
    <row r="4339" spans="6:7" hidden="1">
      <c r="F4339">
        <f>'Template A - Products'!I4339+'Template A - Products'!J4339</f>
        <v>0</v>
      </c>
      <c r="G4339">
        <f>IF('Template A - Products'!H4339="Single",750-'Validation Checks'!F4339,1500-'Validation Checks'!F4339)</f>
        <v>1500</v>
      </c>
    </row>
    <row r="4340" spans="6:7" hidden="1">
      <c r="F4340">
        <f>'Template A - Products'!I4340+'Template A - Products'!J4340</f>
        <v>0</v>
      </c>
      <c r="G4340">
        <f>IF('Template A - Products'!H4340="Single",750-'Validation Checks'!F4340,1500-'Validation Checks'!F4340)</f>
        <v>1500</v>
      </c>
    </row>
    <row r="4341" spans="6:7" hidden="1">
      <c r="F4341">
        <f>'Template A - Products'!I4341+'Template A - Products'!J4341</f>
        <v>0</v>
      </c>
      <c r="G4341">
        <f>IF('Template A - Products'!H4341="Single",750-'Validation Checks'!F4341,1500-'Validation Checks'!F4341)</f>
        <v>1500</v>
      </c>
    </row>
    <row r="4342" spans="6:7" hidden="1">
      <c r="F4342">
        <f>'Template A - Products'!I4342+'Template A - Products'!J4342</f>
        <v>0</v>
      </c>
      <c r="G4342">
        <f>IF('Template A - Products'!H4342="Single",750-'Validation Checks'!F4342,1500-'Validation Checks'!F4342)</f>
        <v>1500</v>
      </c>
    </row>
    <row r="4343" spans="6:7" hidden="1">
      <c r="F4343">
        <f>'Template A - Products'!I4343+'Template A - Products'!J4343</f>
        <v>0</v>
      </c>
      <c r="G4343">
        <f>IF('Template A - Products'!H4343="Single",750-'Validation Checks'!F4343,1500-'Validation Checks'!F4343)</f>
        <v>1500</v>
      </c>
    </row>
    <row r="4344" spans="6:7" hidden="1">
      <c r="F4344">
        <f>'Template A - Products'!I4344+'Template A - Products'!J4344</f>
        <v>0</v>
      </c>
      <c r="G4344">
        <f>IF('Template A - Products'!H4344="Single",750-'Validation Checks'!F4344,1500-'Validation Checks'!F4344)</f>
        <v>1500</v>
      </c>
    </row>
    <row r="4345" spans="6:7" hidden="1">
      <c r="F4345">
        <f>'Template A - Products'!I4345+'Template A - Products'!J4345</f>
        <v>0</v>
      </c>
      <c r="G4345">
        <f>IF('Template A - Products'!H4345="Single",750-'Validation Checks'!F4345,1500-'Validation Checks'!F4345)</f>
        <v>1500</v>
      </c>
    </row>
    <row r="4346" spans="6:7" hidden="1">
      <c r="F4346">
        <f>'Template A - Products'!I4346+'Template A - Products'!J4346</f>
        <v>0</v>
      </c>
      <c r="G4346">
        <f>IF('Template A - Products'!H4346="Single",750-'Validation Checks'!F4346,1500-'Validation Checks'!F4346)</f>
        <v>1500</v>
      </c>
    </row>
    <row r="4347" spans="6:7" hidden="1">
      <c r="F4347">
        <f>'Template A - Products'!I4347+'Template A - Products'!J4347</f>
        <v>0</v>
      </c>
      <c r="G4347">
        <f>IF('Template A - Products'!H4347="Single",750-'Validation Checks'!F4347,1500-'Validation Checks'!F4347)</f>
        <v>1500</v>
      </c>
    </row>
    <row r="4348" spans="6:7" hidden="1">
      <c r="F4348">
        <f>'Template A - Products'!I4348+'Template A - Products'!J4348</f>
        <v>0</v>
      </c>
      <c r="G4348">
        <f>IF('Template A - Products'!H4348="Single",750-'Validation Checks'!F4348,1500-'Validation Checks'!F4348)</f>
        <v>1500</v>
      </c>
    </row>
    <row r="4349" spans="6:7" hidden="1">
      <c r="F4349">
        <f>'Template A - Products'!I4349+'Template A - Products'!J4349</f>
        <v>0</v>
      </c>
      <c r="G4349">
        <f>IF('Template A - Products'!H4349="Single",750-'Validation Checks'!F4349,1500-'Validation Checks'!F4349)</f>
        <v>1500</v>
      </c>
    </row>
    <row r="4350" spans="6:7" hidden="1">
      <c r="F4350">
        <f>'Template A - Products'!I4350+'Template A - Products'!J4350</f>
        <v>0</v>
      </c>
      <c r="G4350">
        <f>IF('Template A - Products'!H4350="Single",750-'Validation Checks'!F4350,1500-'Validation Checks'!F4350)</f>
        <v>1500</v>
      </c>
    </row>
    <row r="4351" spans="6:7" hidden="1">
      <c r="F4351">
        <f>'Template A - Products'!I4351+'Template A - Products'!J4351</f>
        <v>0</v>
      </c>
      <c r="G4351">
        <f>IF('Template A - Products'!H4351="Single",750-'Validation Checks'!F4351,1500-'Validation Checks'!F4351)</f>
        <v>1500</v>
      </c>
    </row>
    <row r="4352" spans="6:7" hidden="1">
      <c r="F4352">
        <f>'Template A - Products'!I4352+'Template A - Products'!J4352</f>
        <v>0</v>
      </c>
      <c r="G4352">
        <f>IF('Template A - Products'!H4352="Single",750-'Validation Checks'!F4352,1500-'Validation Checks'!F4352)</f>
        <v>1500</v>
      </c>
    </row>
    <row r="4353" spans="6:7" hidden="1">
      <c r="F4353">
        <f>'Template A - Products'!I4353+'Template A - Products'!J4353</f>
        <v>0</v>
      </c>
      <c r="G4353">
        <f>IF('Template A - Products'!H4353="Single",750-'Validation Checks'!F4353,1500-'Validation Checks'!F4353)</f>
        <v>1500</v>
      </c>
    </row>
    <row r="4354" spans="6:7" hidden="1">
      <c r="F4354">
        <f>'Template A - Products'!I4354+'Template A - Products'!J4354</f>
        <v>0</v>
      </c>
      <c r="G4354">
        <f>IF('Template A - Products'!H4354="Single",750-'Validation Checks'!F4354,1500-'Validation Checks'!F4354)</f>
        <v>1500</v>
      </c>
    </row>
    <row r="4355" spans="6:7" hidden="1">
      <c r="F4355">
        <f>'Template A - Products'!I4355+'Template A - Products'!J4355</f>
        <v>0</v>
      </c>
      <c r="G4355">
        <f>IF('Template A - Products'!H4355="Single",750-'Validation Checks'!F4355,1500-'Validation Checks'!F4355)</f>
        <v>1500</v>
      </c>
    </row>
    <row r="4356" spans="6:7" hidden="1">
      <c r="F4356">
        <f>'Template A - Products'!I4356+'Template A - Products'!J4356</f>
        <v>0</v>
      </c>
      <c r="G4356">
        <f>IF('Template A - Products'!H4356="Single",750-'Validation Checks'!F4356,1500-'Validation Checks'!F4356)</f>
        <v>1500</v>
      </c>
    </row>
    <row r="4357" spans="6:7" hidden="1">
      <c r="F4357">
        <f>'Template A - Products'!I4357+'Template A - Products'!J4357</f>
        <v>0</v>
      </c>
      <c r="G4357">
        <f>IF('Template A - Products'!H4357="Single",750-'Validation Checks'!F4357,1500-'Validation Checks'!F4357)</f>
        <v>1500</v>
      </c>
    </row>
    <row r="4358" spans="6:7" hidden="1">
      <c r="F4358">
        <f>'Template A - Products'!I4358+'Template A - Products'!J4358</f>
        <v>0</v>
      </c>
      <c r="G4358">
        <f>IF('Template A - Products'!H4358="Single",750-'Validation Checks'!F4358,1500-'Validation Checks'!F4358)</f>
        <v>1500</v>
      </c>
    </row>
    <row r="4359" spans="6:7" hidden="1">
      <c r="F4359">
        <f>'Template A - Products'!I4359+'Template A - Products'!J4359</f>
        <v>0</v>
      </c>
      <c r="G4359">
        <f>IF('Template A - Products'!H4359="Single",750-'Validation Checks'!F4359,1500-'Validation Checks'!F4359)</f>
        <v>1500</v>
      </c>
    </row>
    <row r="4360" spans="6:7" hidden="1">
      <c r="F4360">
        <f>'Template A - Products'!I4360+'Template A - Products'!J4360</f>
        <v>0</v>
      </c>
      <c r="G4360">
        <f>IF('Template A - Products'!H4360="Single",750-'Validation Checks'!F4360,1500-'Validation Checks'!F4360)</f>
        <v>1500</v>
      </c>
    </row>
    <row r="4361" spans="6:7" hidden="1">
      <c r="F4361">
        <f>'Template A - Products'!I4361+'Template A - Products'!J4361</f>
        <v>0</v>
      </c>
      <c r="G4361">
        <f>IF('Template A - Products'!H4361="Single",750-'Validation Checks'!F4361,1500-'Validation Checks'!F4361)</f>
        <v>1500</v>
      </c>
    </row>
    <row r="4362" spans="6:7" hidden="1">
      <c r="F4362">
        <f>'Template A - Products'!I4362+'Template A - Products'!J4362</f>
        <v>0</v>
      </c>
      <c r="G4362">
        <f>IF('Template A - Products'!H4362="Single",750-'Validation Checks'!F4362,1500-'Validation Checks'!F4362)</f>
        <v>1500</v>
      </c>
    </row>
    <row r="4363" spans="6:7" hidden="1">
      <c r="F4363">
        <f>'Template A - Products'!I4363+'Template A - Products'!J4363</f>
        <v>0</v>
      </c>
      <c r="G4363">
        <f>IF('Template A - Products'!H4363="Single",750-'Validation Checks'!F4363,1500-'Validation Checks'!F4363)</f>
        <v>1500</v>
      </c>
    </row>
    <row r="4364" spans="6:7" hidden="1">
      <c r="F4364">
        <f>'Template A - Products'!I4364+'Template A - Products'!J4364</f>
        <v>0</v>
      </c>
      <c r="G4364">
        <f>IF('Template A - Products'!H4364="Single",750-'Validation Checks'!F4364,1500-'Validation Checks'!F4364)</f>
        <v>1500</v>
      </c>
    </row>
    <row r="4365" spans="6:7" hidden="1">
      <c r="F4365">
        <f>'Template A - Products'!I4365+'Template A - Products'!J4365</f>
        <v>0</v>
      </c>
      <c r="G4365">
        <f>IF('Template A - Products'!H4365="Single",750-'Validation Checks'!F4365,1500-'Validation Checks'!F4365)</f>
        <v>1500</v>
      </c>
    </row>
    <row r="4366" spans="6:7" hidden="1">
      <c r="F4366">
        <f>'Template A - Products'!I4366+'Template A - Products'!J4366</f>
        <v>0</v>
      </c>
      <c r="G4366">
        <f>IF('Template A - Products'!H4366="Single",750-'Validation Checks'!F4366,1500-'Validation Checks'!F4366)</f>
        <v>1500</v>
      </c>
    </row>
    <row r="4367" spans="6:7" hidden="1">
      <c r="F4367">
        <f>'Template A - Products'!I4367+'Template A - Products'!J4367</f>
        <v>0</v>
      </c>
      <c r="G4367">
        <f>IF('Template A - Products'!H4367="Single",750-'Validation Checks'!F4367,1500-'Validation Checks'!F4367)</f>
        <v>1500</v>
      </c>
    </row>
    <row r="4368" spans="6:7" hidden="1">
      <c r="F4368">
        <f>'Template A - Products'!I4368+'Template A - Products'!J4368</f>
        <v>0</v>
      </c>
      <c r="G4368">
        <f>IF('Template A - Products'!H4368="Single",750-'Validation Checks'!F4368,1500-'Validation Checks'!F4368)</f>
        <v>1500</v>
      </c>
    </row>
    <row r="4369" spans="6:7" hidden="1">
      <c r="F4369">
        <f>'Template A - Products'!I4369+'Template A - Products'!J4369</f>
        <v>0</v>
      </c>
      <c r="G4369">
        <f>IF('Template A - Products'!H4369="Single",750-'Validation Checks'!F4369,1500-'Validation Checks'!F4369)</f>
        <v>1500</v>
      </c>
    </row>
    <row r="4370" spans="6:7" hidden="1">
      <c r="F4370">
        <f>'Template A - Products'!I4370+'Template A - Products'!J4370</f>
        <v>0</v>
      </c>
      <c r="G4370">
        <f>IF('Template A - Products'!H4370="Single",750-'Validation Checks'!F4370,1500-'Validation Checks'!F4370)</f>
        <v>1500</v>
      </c>
    </row>
    <row r="4371" spans="6:7" hidden="1">
      <c r="F4371">
        <f>'Template A - Products'!I4371+'Template A - Products'!J4371</f>
        <v>0</v>
      </c>
      <c r="G4371">
        <f>IF('Template A - Products'!H4371="Single",750-'Validation Checks'!F4371,1500-'Validation Checks'!F4371)</f>
        <v>1500</v>
      </c>
    </row>
    <row r="4372" spans="6:7" hidden="1">
      <c r="F4372">
        <f>'Template A - Products'!I4372+'Template A - Products'!J4372</f>
        <v>0</v>
      </c>
      <c r="G4372">
        <f>IF('Template A - Products'!H4372="Single",750-'Validation Checks'!F4372,1500-'Validation Checks'!F4372)</f>
        <v>1500</v>
      </c>
    </row>
    <row r="4373" spans="6:7" hidden="1">
      <c r="F4373">
        <f>'Template A - Products'!I4373+'Template A - Products'!J4373</f>
        <v>0</v>
      </c>
      <c r="G4373">
        <f>IF('Template A - Products'!H4373="Single",750-'Validation Checks'!F4373,1500-'Validation Checks'!F4373)</f>
        <v>1500</v>
      </c>
    </row>
    <row r="4374" spans="6:7" hidden="1">
      <c r="F4374">
        <f>'Template A - Products'!I4374+'Template A - Products'!J4374</f>
        <v>0</v>
      </c>
      <c r="G4374">
        <f>IF('Template A - Products'!H4374="Single",750-'Validation Checks'!F4374,1500-'Validation Checks'!F4374)</f>
        <v>1500</v>
      </c>
    </row>
    <row r="4375" spans="6:7" hidden="1">
      <c r="F4375">
        <f>'Template A - Products'!I4375+'Template A - Products'!J4375</f>
        <v>0</v>
      </c>
      <c r="G4375">
        <f>IF('Template A - Products'!H4375="Single",750-'Validation Checks'!F4375,1500-'Validation Checks'!F4375)</f>
        <v>1500</v>
      </c>
    </row>
    <row r="4376" spans="6:7" hidden="1">
      <c r="F4376">
        <f>'Template A - Products'!I4376+'Template A - Products'!J4376</f>
        <v>0</v>
      </c>
      <c r="G4376">
        <f>IF('Template A - Products'!H4376="Single",750-'Validation Checks'!F4376,1500-'Validation Checks'!F4376)</f>
        <v>1500</v>
      </c>
    </row>
    <row r="4377" spans="6:7" hidden="1">
      <c r="F4377">
        <f>'Template A - Products'!I4377+'Template A - Products'!J4377</f>
        <v>0</v>
      </c>
      <c r="G4377">
        <f>IF('Template A - Products'!H4377="Single",750-'Validation Checks'!F4377,1500-'Validation Checks'!F4377)</f>
        <v>1500</v>
      </c>
    </row>
    <row r="4378" spans="6:7" hidden="1">
      <c r="F4378">
        <f>'Template A - Products'!I4378+'Template A - Products'!J4378</f>
        <v>0</v>
      </c>
      <c r="G4378">
        <f>IF('Template A - Products'!H4378="Single",750-'Validation Checks'!F4378,1500-'Validation Checks'!F4378)</f>
        <v>1500</v>
      </c>
    </row>
    <row r="4379" spans="6:7" hidden="1">
      <c r="F4379">
        <f>'Template A - Products'!I4379+'Template A - Products'!J4379</f>
        <v>0</v>
      </c>
      <c r="G4379">
        <f>IF('Template A - Products'!H4379="Single",750-'Validation Checks'!F4379,1500-'Validation Checks'!F4379)</f>
        <v>1500</v>
      </c>
    </row>
    <row r="4380" spans="6:7" hidden="1">
      <c r="F4380">
        <f>'Template A - Products'!I4380+'Template A - Products'!J4380</f>
        <v>0</v>
      </c>
      <c r="G4380">
        <f>IF('Template A - Products'!H4380="Single",750-'Validation Checks'!F4380,1500-'Validation Checks'!F4380)</f>
        <v>1500</v>
      </c>
    </row>
    <row r="4381" spans="6:7" hidden="1">
      <c r="F4381">
        <f>'Template A - Products'!I4381+'Template A - Products'!J4381</f>
        <v>0</v>
      </c>
      <c r="G4381">
        <f>IF('Template A - Products'!H4381="Single",750-'Validation Checks'!F4381,1500-'Validation Checks'!F4381)</f>
        <v>1500</v>
      </c>
    </row>
    <row r="4382" spans="6:7" hidden="1">
      <c r="F4382">
        <f>'Template A - Products'!I4382+'Template A - Products'!J4382</f>
        <v>0</v>
      </c>
      <c r="G4382">
        <f>IF('Template A - Products'!H4382="Single",750-'Validation Checks'!F4382,1500-'Validation Checks'!F4382)</f>
        <v>1500</v>
      </c>
    </row>
    <row r="4383" spans="6:7" hidden="1">
      <c r="F4383">
        <f>'Template A - Products'!I4383+'Template A - Products'!J4383</f>
        <v>0</v>
      </c>
      <c r="G4383">
        <f>IF('Template A - Products'!H4383="Single",750-'Validation Checks'!F4383,1500-'Validation Checks'!F4383)</f>
        <v>1500</v>
      </c>
    </row>
    <row r="4384" spans="6:7" hidden="1">
      <c r="F4384">
        <f>'Template A - Products'!I4384+'Template A - Products'!J4384</f>
        <v>0</v>
      </c>
      <c r="G4384">
        <f>IF('Template A - Products'!H4384="Single",750-'Validation Checks'!F4384,1500-'Validation Checks'!F4384)</f>
        <v>1500</v>
      </c>
    </row>
    <row r="4385" spans="6:7" hidden="1">
      <c r="F4385">
        <f>'Template A - Products'!I4385+'Template A - Products'!J4385</f>
        <v>0</v>
      </c>
      <c r="G4385">
        <f>IF('Template A - Products'!H4385="Single",750-'Validation Checks'!F4385,1500-'Validation Checks'!F4385)</f>
        <v>1500</v>
      </c>
    </row>
    <row r="4386" spans="6:7" hidden="1">
      <c r="F4386">
        <f>'Template A - Products'!I4386+'Template A - Products'!J4386</f>
        <v>0</v>
      </c>
      <c r="G4386">
        <f>IF('Template A - Products'!H4386="Single",750-'Validation Checks'!F4386,1500-'Validation Checks'!F4386)</f>
        <v>1500</v>
      </c>
    </row>
    <row r="4387" spans="6:7" hidden="1">
      <c r="F4387">
        <f>'Template A - Products'!I4387+'Template A - Products'!J4387</f>
        <v>0</v>
      </c>
      <c r="G4387">
        <f>IF('Template A - Products'!H4387="Single",750-'Validation Checks'!F4387,1500-'Validation Checks'!F4387)</f>
        <v>1500</v>
      </c>
    </row>
    <row r="4388" spans="6:7" hidden="1">
      <c r="F4388">
        <f>'Template A - Products'!I4388+'Template A - Products'!J4388</f>
        <v>0</v>
      </c>
      <c r="G4388">
        <f>IF('Template A - Products'!H4388="Single",750-'Validation Checks'!F4388,1500-'Validation Checks'!F4388)</f>
        <v>1500</v>
      </c>
    </row>
    <row r="4389" spans="6:7" hidden="1">
      <c r="F4389">
        <f>'Template A - Products'!I4389+'Template A - Products'!J4389</f>
        <v>0</v>
      </c>
      <c r="G4389">
        <f>IF('Template A - Products'!H4389="Single",750-'Validation Checks'!F4389,1500-'Validation Checks'!F4389)</f>
        <v>1500</v>
      </c>
    </row>
    <row r="4390" spans="6:7" hidden="1">
      <c r="F4390">
        <f>'Template A - Products'!I4390+'Template A - Products'!J4390</f>
        <v>0</v>
      </c>
      <c r="G4390">
        <f>IF('Template A - Products'!H4390="Single",750-'Validation Checks'!F4390,1500-'Validation Checks'!F4390)</f>
        <v>1500</v>
      </c>
    </row>
    <row r="4391" spans="6:7" hidden="1">
      <c r="F4391">
        <f>'Template A - Products'!I4391+'Template A - Products'!J4391</f>
        <v>0</v>
      </c>
      <c r="G4391">
        <f>IF('Template A - Products'!H4391="Single",750-'Validation Checks'!F4391,1500-'Validation Checks'!F4391)</f>
        <v>1500</v>
      </c>
    </row>
    <row r="4392" spans="6:7" hidden="1">
      <c r="F4392">
        <f>'Template A - Products'!I4392+'Template A - Products'!J4392</f>
        <v>0</v>
      </c>
      <c r="G4392">
        <f>IF('Template A - Products'!H4392="Single",750-'Validation Checks'!F4392,1500-'Validation Checks'!F4392)</f>
        <v>1500</v>
      </c>
    </row>
    <row r="4393" spans="6:7" hidden="1">
      <c r="F4393">
        <f>'Template A - Products'!I4393+'Template A - Products'!J4393</f>
        <v>0</v>
      </c>
      <c r="G4393">
        <f>IF('Template A - Products'!H4393="Single",750-'Validation Checks'!F4393,1500-'Validation Checks'!F4393)</f>
        <v>1500</v>
      </c>
    </row>
    <row r="4394" spans="6:7" hidden="1">
      <c r="F4394">
        <f>'Template A - Products'!I4394+'Template A - Products'!J4394</f>
        <v>0</v>
      </c>
      <c r="G4394">
        <f>IF('Template A - Products'!H4394="Single",750-'Validation Checks'!F4394,1500-'Validation Checks'!F4394)</f>
        <v>1500</v>
      </c>
    </row>
    <row r="4395" spans="6:7" hidden="1">
      <c r="F4395">
        <f>'Template A - Products'!I4395+'Template A - Products'!J4395</f>
        <v>0</v>
      </c>
      <c r="G4395">
        <f>IF('Template A - Products'!H4395="Single",750-'Validation Checks'!F4395,1500-'Validation Checks'!F4395)</f>
        <v>1500</v>
      </c>
    </row>
    <row r="4396" spans="6:7" hidden="1">
      <c r="F4396">
        <f>'Template A - Products'!I4396+'Template A - Products'!J4396</f>
        <v>0</v>
      </c>
      <c r="G4396">
        <f>IF('Template A - Products'!H4396="Single",750-'Validation Checks'!F4396,1500-'Validation Checks'!F4396)</f>
        <v>1500</v>
      </c>
    </row>
    <row r="4397" spans="6:7" hidden="1">
      <c r="F4397">
        <f>'Template A - Products'!I4397+'Template A - Products'!J4397</f>
        <v>0</v>
      </c>
      <c r="G4397">
        <f>IF('Template A - Products'!H4397="Single",750-'Validation Checks'!F4397,1500-'Validation Checks'!F4397)</f>
        <v>1500</v>
      </c>
    </row>
    <row r="4398" spans="6:7" hidden="1">
      <c r="F4398">
        <f>'Template A - Products'!I4398+'Template A - Products'!J4398</f>
        <v>0</v>
      </c>
      <c r="G4398">
        <f>IF('Template A - Products'!H4398="Single",750-'Validation Checks'!F4398,1500-'Validation Checks'!F4398)</f>
        <v>1500</v>
      </c>
    </row>
    <row r="4399" spans="6:7" hidden="1">
      <c r="F4399">
        <f>'Template A - Products'!I4399+'Template A - Products'!J4399</f>
        <v>0</v>
      </c>
      <c r="G4399">
        <f>IF('Template A - Products'!H4399="Single",750-'Validation Checks'!F4399,1500-'Validation Checks'!F4399)</f>
        <v>1500</v>
      </c>
    </row>
    <row r="4400" spans="6:7" hidden="1">
      <c r="F4400">
        <f>'Template A - Products'!I4400+'Template A - Products'!J4400</f>
        <v>0</v>
      </c>
      <c r="G4400">
        <f>IF('Template A - Products'!H4400="Single",750-'Validation Checks'!F4400,1500-'Validation Checks'!F4400)</f>
        <v>1500</v>
      </c>
    </row>
    <row r="4401" spans="6:7" hidden="1">
      <c r="F4401">
        <f>'Template A - Products'!I4401+'Template A - Products'!J4401</f>
        <v>0</v>
      </c>
      <c r="G4401">
        <f>IF('Template A - Products'!H4401="Single",750-'Validation Checks'!F4401,1500-'Validation Checks'!F4401)</f>
        <v>1500</v>
      </c>
    </row>
    <row r="4402" spans="6:7" hidden="1">
      <c r="F4402">
        <f>'Template A - Products'!I4402+'Template A - Products'!J4402</f>
        <v>0</v>
      </c>
      <c r="G4402">
        <f>IF('Template A - Products'!H4402="Single",750-'Validation Checks'!F4402,1500-'Validation Checks'!F4402)</f>
        <v>1500</v>
      </c>
    </row>
    <row r="4403" spans="6:7" hidden="1">
      <c r="F4403">
        <f>'Template A - Products'!I4403+'Template A - Products'!J4403</f>
        <v>0</v>
      </c>
      <c r="G4403">
        <f>IF('Template A - Products'!H4403="Single",750-'Validation Checks'!F4403,1500-'Validation Checks'!F4403)</f>
        <v>1500</v>
      </c>
    </row>
    <row r="4404" spans="6:7" hidden="1">
      <c r="F4404">
        <f>'Template A - Products'!I4404+'Template A - Products'!J4404</f>
        <v>0</v>
      </c>
      <c r="G4404">
        <f>IF('Template A - Products'!H4404="Single",750-'Validation Checks'!F4404,1500-'Validation Checks'!F4404)</f>
        <v>1500</v>
      </c>
    </row>
    <row r="4405" spans="6:7" hidden="1">
      <c r="F4405">
        <f>'Template A - Products'!I4405+'Template A - Products'!J4405</f>
        <v>0</v>
      </c>
      <c r="G4405">
        <f>IF('Template A - Products'!H4405="Single",750-'Validation Checks'!F4405,1500-'Validation Checks'!F4405)</f>
        <v>1500</v>
      </c>
    </row>
    <row r="4406" spans="6:7" hidden="1">
      <c r="F4406">
        <f>'Template A - Products'!I4406+'Template A - Products'!J4406</f>
        <v>0</v>
      </c>
      <c r="G4406">
        <f>IF('Template A - Products'!H4406="Single",750-'Validation Checks'!F4406,1500-'Validation Checks'!F4406)</f>
        <v>1500</v>
      </c>
    </row>
    <row r="4407" spans="6:7" hidden="1">
      <c r="F4407">
        <f>'Template A - Products'!I4407+'Template A - Products'!J4407</f>
        <v>0</v>
      </c>
      <c r="G4407">
        <f>IF('Template A - Products'!H4407="Single",750-'Validation Checks'!F4407,1500-'Validation Checks'!F4407)</f>
        <v>1500</v>
      </c>
    </row>
    <row r="4408" spans="6:7" hidden="1">
      <c r="F4408">
        <f>'Template A - Products'!I4408+'Template A - Products'!J4408</f>
        <v>0</v>
      </c>
      <c r="G4408">
        <f>IF('Template A - Products'!H4408="Single",750-'Validation Checks'!F4408,1500-'Validation Checks'!F4408)</f>
        <v>1500</v>
      </c>
    </row>
    <row r="4409" spans="6:7" hidden="1">
      <c r="F4409">
        <f>'Template A - Products'!I4409+'Template A - Products'!J4409</f>
        <v>0</v>
      </c>
      <c r="G4409">
        <f>IF('Template A - Products'!H4409="Single",750-'Validation Checks'!F4409,1500-'Validation Checks'!F4409)</f>
        <v>1500</v>
      </c>
    </row>
    <row r="4410" spans="6:7" hidden="1">
      <c r="F4410">
        <f>'Template A - Products'!I4410+'Template A - Products'!J4410</f>
        <v>0</v>
      </c>
      <c r="G4410">
        <f>IF('Template A - Products'!H4410="Single",750-'Validation Checks'!F4410,1500-'Validation Checks'!F4410)</f>
        <v>1500</v>
      </c>
    </row>
    <row r="4411" spans="6:7" hidden="1">
      <c r="F4411">
        <f>'Template A - Products'!I4411+'Template A - Products'!J4411</f>
        <v>0</v>
      </c>
      <c r="G4411">
        <f>IF('Template A - Products'!H4411="Single",750-'Validation Checks'!F4411,1500-'Validation Checks'!F4411)</f>
        <v>1500</v>
      </c>
    </row>
    <row r="4412" spans="6:7" hidden="1">
      <c r="F4412">
        <f>'Template A - Products'!I4412+'Template A - Products'!J4412</f>
        <v>0</v>
      </c>
      <c r="G4412">
        <f>IF('Template A - Products'!H4412="Single",750-'Validation Checks'!F4412,1500-'Validation Checks'!F4412)</f>
        <v>1500</v>
      </c>
    </row>
    <row r="4413" spans="6:7" hidden="1">
      <c r="F4413">
        <f>'Template A - Products'!I4413+'Template A - Products'!J4413</f>
        <v>0</v>
      </c>
      <c r="G4413">
        <f>IF('Template A - Products'!H4413="Single",750-'Validation Checks'!F4413,1500-'Validation Checks'!F4413)</f>
        <v>1500</v>
      </c>
    </row>
    <row r="4414" spans="6:7" hidden="1">
      <c r="F4414">
        <f>'Template A - Products'!I4414+'Template A - Products'!J4414</f>
        <v>0</v>
      </c>
      <c r="G4414">
        <f>IF('Template A - Products'!H4414="Single",750-'Validation Checks'!F4414,1500-'Validation Checks'!F4414)</f>
        <v>1500</v>
      </c>
    </row>
    <row r="4415" spans="6:7" hidden="1">
      <c r="F4415">
        <f>'Template A - Products'!I4415+'Template A - Products'!J4415</f>
        <v>0</v>
      </c>
      <c r="G4415">
        <f>IF('Template A - Products'!H4415="Single",750-'Validation Checks'!F4415,1500-'Validation Checks'!F4415)</f>
        <v>1500</v>
      </c>
    </row>
    <row r="4416" spans="6:7" hidden="1">
      <c r="F4416">
        <f>'Template A - Products'!I4416+'Template A - Products'!J4416</f>
        <v>0</v>
      </c>
      <c r="G4416">
        <f>IF('Template A - Products'!H4416="Single",750-'Validation Checks'!F4416,1500-'Validation Checks'!F4416)</f>
        <v>1500</v>
      </c>
    </row>
    <row r="4417" spans="6:7" hidden="1">
      <c r="F4417">
        <f>'Template A - Products'!I4417+'Template A - Products'!J4417</f>
        <v>0</v>
      </c>
      <c r="G4417">
        <f>IF('Template A - Products'!H4417="Single",750-'Validation Checks'!F4417,1500-'Validation Checks'!F4417)</f>
        <v>1500</v>
      </c>
    </row>
    <row r="4418" spans="6:7" hidden="1">
      <c r="F4418">
        <f>'Template A - Products'!I4418+'Template A - Products'!J4418</f>
        <v>0</v>
      </c>
      <c r="G4418">
        <f>IF('Template A - Products'!H4418="Single",750-'Validation Checks'!F4418,1500-'Validation Checks'!F4418)</f>
        <v>1500</v>
      </c>
    </row>
    <row r="4419" spans="6:7" hidden="1">
      <c r="F4419">
        <f>'Template A - Products'!I4419+'Template A - Products'!J4419</f>
        <v>0</v>
      </c>
      <c r="G4419">
        <f>IF('Template A - Products'!H4419="Single",750-'Validation Checks'!F4419,1500-'Validation Checks'!F4419)</f>
        <v>1500</v>
      </c>
    </row>
    <row r="4420" spans="6:7" hidden="1">
      <c r="F4420">
        <f>'Template A - Products'!I4420+'Template A - Products'!J4420</f>
        <v>0</v>
      </c>
      <c r="G4420">
        <f>IF('Template A - Products'!H4420="Single",750-'Validation Checks'!F4420,1500-'Validation Checks'!F4420)</f>
        <v>1500</v>
      </c>
    </row>
    <row r="4421" spans="6:7" hidden="1">
      <c r="F4421">
        <f>'Template A - Products'!I4421+'Template A - Products'!J4421</f>
        <v>0</v>
      </c>
      <c r="G4421">
        <f>IF('Template A - Products'!H4421="Single",750-'Validation Checks'!F4421,1500-'Validation Checks'!F4421)</f>
        <v>1500</v>
      </c>
    </row>
    <row r="4422" spans="6:7" hidden="1">
      <c r="F4422">
        <f>'Template A - Products'!I4422+'Template A - Products'!J4422</f>
        <v>0</v>
      </c>
      <c r="G4422">
        <f>IF('Template A - Products'!H4422="Single",750-'Validation Checks'!F4422,1500-'Validation Checks'!F4422)</f>
        <v>1500</v>
      </c>
    </row>
    <row r="4423" spans="6:7" hidden="1">
      <c r="F4423">
        <f>'Template A - Products'!I4423+'Template A - Products'!J4423</f>
        <v>0</v>
      </c>
      <c r="G4423">
        <f>IF('Template A - Products'!H4423="Single",750-'Validation Checks'!F4423,1500-'Validation Checks'!F4423)</f>
        <v>1500</v>
      </c>
    </row>
    <row r="4424" spans="6:7" hidden="1">
      <c r="F4424">
        <f>'Template A - Products'!I4424+'Template A - Products'!J4424</f>
        <v>0</v>
      </c>
      <c r="G4424">
        <f>IF('Template A - Products'!H4424="Single",750-'Validation Checks'!F4424,1500-'Validation Checks'!F4424)</f>
        <v>1500</v>
      </c>
    </row>
    <row r="4425" spans="6:7" hidden="1">
      <c r="F4425">
        <f>'Template A - Products'!I4425+'Template A - Products'!J4425</f>
        <v>0</v>
      </c>
      <c r="G4425">
        <f>IF('Template A - Products'!H4425="Single",750-'Validation Checks'!F4425,1500-'Validation Checks'!F4425)</f>
        <v>1500</v>
      </c>
    </row>
    <row r="4426" spans="6:7" hidden="1">
      <c r="F4426">
        <f>'Template A - Products'!I4426+'Template A - Products'!J4426</f>
        <v>0</v>
      </c>
      <c r="G4426">
        <f>IF('Template A - Products'!H4426="Single",750-'Validation Checks'!F4426,1500-'Validation Checks'!F4426)</f>
        <v>1500</v>
      </c>
    </row>
    <row r="4427" spans="6:7" hidden="1">
      <c r="F4427">
        <f>'Template A - Products'!I4427+'Template A - Products'!J4427</f>
        <v>0</v>
      </c>
      <c r="G4427">
        <f>IF('Template A - Products'!H4427="Single",750-'Validation Checks'!F4427,1500-'Validation Checks'!F4427)</f>
        <v>1500</v>
      </c>
    </row>
    <row r="4428" spans="6:7" hidden="1">
      <c r="F4428">
        <f>'Template A - Products'!I4428+'Template A - Products'!J4428</f>
        <v>0</v>
      </c>
      <c r="G4428">
        <f>IF('Template A - Products'!H4428="Single",750-'Validation Checks'!F4428,1500-'Validation Checks'!F4428)</f>
        <v>1500</v>
      </c>
    </row>
    <row r="4429" spans="6:7" hidden="1">
      <c r="F4429">
        <f>'Template A - Products'!I4429+'Template A - Products'!J4429</f>
        <v>0</v>
      </c>
      <c r="G4429">
        <f>IF('Template A - Products'!H4429="Single",750-'Validation Checks'!F4429,1500-'Validation Checks'!F4429)</f>
        <v>1500</v>
      </c>
    </row>
    <row r="4430" spans="6:7" hidden="1">
      <c r="F4430">
        <f>'Template A - Products'!I4430+'Template A - Products'!J4430</f>
        <v>0</v>
      </c>
      <c r="G4430">
        <f>IF('Template A - Products'!H4430="Single",750-'Validation Checks'!F4430,1500-'Validation Checks'!F4430)</f>
        <v>1500</v>
      </c>
    </row>
    <row r="4431" spans="6:7" hidden="1">
      <c r="F4431">
        <f>'Template A - Products'!I4431+'Template A - Products'!J4431</f>
        <v>0</v>
      </c>
      <c r="G4431">
        <f>IF('Template A - Products'!H4431="Single",750-'Validation Checks'!F4431,1500-'Validation Checks'!F4431)</f>
        <v>1500</v>
      </c>
    </row>
    <row r="4432" spans="6:7" hidden="1">
      <c r="F4432">
        <f>'Template A - Products'!I4432+'Template A - Products'!J4432</f>
        <v>0</v>
      </c>
      <c r="G4432">
        <f>IF('Template A - Products'!H4432="Single",750-'Validation Checks'!F4432,1500-'Validation Checks'!F4432)</f>
        <v>1500</v>
      </c>
    </row>
    <row r="4433" spans="6:7" hidden="1">
      <c r="F4433">
        <f>'Template A - Products'!I4433+'Template A - Products'!J4433</f>
        <v>0</v>
      </c>
      <c r="G4433">
        <f>IF('Template A - Products'!H4433="Single",750-'Validation Checks'!F4433,1500-'Validation Checks'!F4433)</f>
        <v>1500</v>
      </c>
    </row>
    <row r="4434" spans="6:7" hidden="1">
      <c r="F4434">
        <f>'Template A - Products'!I4434+'Template A - Products'!J4434</f>
        <v>0</v>
      </c>
      <c r="G4434">
        <f>IF('Template A - Products'!H4434="Single",750-'Validation Checks'!F4434,1500-'Validation Checks'!F4434)</f>
        <v>1500</v>
      </c>
    </row>
    <row r="4435" spans="6:7" hidden="1">
      <c r="F4435">
        <f>'Template A - Products'!I4435+'Template A - Products'!J4435</f>
        <v>0</v>
      </c>
      <c r="G4435">
        <f>IF('Template A - Products'!H4435="Single",750-'Validation Checks'!F4435,1500-'Validation Checks'!F4435)</f>
        <v>1500</v>
      </c>
    </row>
    <row r="4436" spans="6:7" hidden="1">
      <c r="F4436">
        <f>'Template A - Products'!I4436+'Template A - Products'!J4436</f>
        <v>0</v>
      </c>
      <c r="G4436">
        <f>IF('Template A - Products'!H4436="Single",750-'Validation Checks'!F4436,1500-'Validation Checks'!F4436)</f>
        <v>1500</v>
      </c>
    </row>
    <row r="4437" spans="6:7" hidden="1">
      <c r="F4437">
        <f>'Template A - Products'!I4437+'Template A - Products'!J4437</f>
        <v>0</v>
      </c>
      <c r="G4437">
        <f>IF('Template A - Products'!H4437="Single",750-'Validation Checks'!F4437,1500-'Validation Checks'!F4437)</f>
        <v>1500</v>
      </c>
    </row>
    <row r="4438" spans="6:7" hidden="1">
      <c r="F4438">
        <f>'Template A - Products'!I4438+'Template A - Products'!J4438</f>
        <v>0</v>
      </c>
      <c r="G4438">
        <f>IF('Template A - Products'!H4438="Single",750-'Validation Checks'!F4438,1500-'Validation Checks'!F4438)</f>
        <v>1500</v>
      </c>
    </row>
    <row r="4439" spans="6:7" hidden="1">
      <c r="F4439">
        <f>'Template A - Products'!I4439+'Template A - Products'!J4439</f>
        <v>0</v>
      </c>
      <c r="G4439">
        <f>IF('Template A - Products'!H4439="Single",750-'Validation Checks'!F4439,1500-'Validation Checks'!F4439)</f>
        <v>1500</v>
      </c>
    </row>
    <row r="4440" spans="6:7" hidden="1">
      <c r="F4440">
        <f>'Template A - Products'!I4440+'Template A - Products'!J4440</f>
        <v>0</v>
      </c>
      <c r="G4440">
        <f>IF('Template A - Products'!H4440="Single",750-'Validation Checks'!F4440,1500-'Validation Checks'!F4440)</f>
        <v>1500</v>
      </c>
    </row>
    <row r="4441" spans="6:7" hidden="1">
      <c r="F4441">
        <f>'Template A - Products'!I4441+'Template A - Products'!J4441</f>
        <v>0</v>
      </c>
      <c r="G4441">
        <f>IF('Template A - Products'!H4441="Single",750-'Validation Checks'!F4441,1500-'Validation Checks'!F4441)</f>
        <v>1500</v>
      </c>
    </row>
    <row r="4442" spans="6:7" hidden="1">
      <c r="F4442">
        <f>'Template A - Products'!I4442+'Template A - Products'!J4442</f>
        <v>0</v>
      </c>
      <c r="G4442">
        <f>IF('Template A - Products'!H4442="Single",750-'Validation Checks'!F4442,1500-'Validation Checks'!F4442)</f>
        <v>1500</v>
      </c>
    </row>
    <row r="4443" spans="6:7" hidden="1">
      <c r="F4443">
        <f>'Template A - Products'!I4443+'Template A - Products'!J4443</f>
        <v>0</v>
      </c>
      <c r="G4443">
        <f>IF('Template A - Products'!H4443="Single",750-'Validation Checks'!F4443,1500-'Validation Checks'!F4443)</f>
        <v>1500</v>
      </c>
    </row>
    <row r="4444" spans="6:7" hidden="1">
      <c r="F4444">
        <f>'Template A - Products'!I4444+'Template A - Products'!J4444</f>
        <v>0</v>
      </c>
      <c r="G4444">
        <f>IF('Template A - Products'!H4444="Single",750-'Validation Checks'!F4444,1500-'Validation Checks'!F4444)</f>
        <v>1500</v>
      </c>
    </row>
    <row r="4445" spans="6:7" hidden="1">
      <c r="F4445">
        <f>'Template A - Products'!I4445+'Template A - Products'!J4445</f>
        <v>0</v>
      </c>
      <c r="G4445">
        <f>IF('Template A - Products'!H4445="Single",750-'Validation Checks'!F4445,1500-'Validation Checks'!F4445)</f>
        <v>1500</v>
      </c>
    </row>
    <row r="4446" spans="6:7" hidden="1">
      <c r="F4446">
        <f>'Template A - Products'!I4446+'Template A - Products'!J4446</f>
        <v>0</v>
      </c>
      <c r="G4446">
        <f>IF('Template A - Products'!H4446="Single",750-'Validation Checks'!F4446,1500-'Validation Checks'!F4446)</f>
        <v>1500</v>
      </c>
    </row>
    <row r="4447" spans="6:7" hidden="1">
      <c r="F4447">
        <f>'Template A - Products'!I4447+'Template A - Products'!J4447</f>
        <v>0</v>
      </c>
      <c r="G4447">
        <f>IF('Template A - Products'!H4447="Single",750-'Validation Checks'!F4447,1500-'Validation Checks'!F4447)</f>
        <v>1500</v>
      </c>
    </row>
    <row r="4448" spans="6:7" hidden="1">
      <c r="F4448">
        <f>'Template A - Products'!I4448+'Template A - Products'!J4448</f>
        <v>0</v>
      </c>
      <c r="G4448">
        <f>IF('Template A - Products'!H4448="Single",750-'Validation Checks'!F4448,1500-'Validation Checks'!F4448)</f>
        <v>1500</v>
      </c>
    </row>
    <row r="4449" spans="6:7" hidden="1">
      <c r="F4449">
        <f>'Template A - Products'!I4449+'Template A - Products'!J4449</f>
        <v>0</v>
      </c>
      <c r="G4449">
        <f>IF('Template A - Products'!H4449="Single",750-'Validation Checks'!F4449,1500-'Validation Checks'!F4449)</f>
        <v>1500</v>
      </c>
    </row>
    <row r="4450" spans="6:7" hidden="1">
      <c r="F4450">
        <f>'Template A - Products'!I4450+'Template A - Products'!J4450</f>
        <v>0</v>
      </c>
      <c r="G4450">
        <f>IF('Template A - Products'!H4450="Single",750-'Validation Checks'!F4450,1500-'Validation Checks'!F4450)</f>
        <v>1500</v>
      </c>
    </row>
    <row r="4451" spans="6:7" hidden="1">
      <c r="F4451">
        <f>'Template A - Products'!I4451+'Template A - Products'!J4451</f>
        <v>0</v>
      </c>
      <c r="G4451">
        <f>IF('Template A - Products'!H4451="Single",750-'Validation Checks'!F4451,1500-'Validation Checks'!F4451)</f>
        <v>1500</v>
      </c>
    </row>
    <row r="4452" spans="6:7" hidden="1">
      <c r="F4452">
        <f>'Template A - Products'!I4452+'Template A - Products'!J4452</f>
        <v>0</v>
      </c>
      <c r="G4452">
        <f>IF('Template A - Products'!H4452="Single",750-'Validation Checks'!F4452,1500-'Validation Checks'!F4452)</f>
        <v>1500</v>
      </c>
    </row>
    <row r="4453" spans="6:7" hidden="1">
      <c r="F4453">
        <f>'Template A - Products'!I4453+'Template A - Products'!J4453</f>
        <v>0</v>
      </c>
      <c r="G4453">
        <f>IF('Template A - Products'!H4453="Single",750-'Validation Checks'!F4453,1500-'Validation Checks'!F4453)</f>
        <v>1500</v>
      </c>
    </row>
    <row r="4454" spans="6:7" hidden="1">
      <c r="F4454">
        <f>'Template A - Products'!I4454+'Template A - Products'!J4454</f>
        <v>0</v>
      </c>
      <c r="G4454">
        <f>IF('Template A - Products'!H4454="Single",750-'Validation Checks'!F4454,1500-'Validation Checks'!F4454)</f>
        <v>1500</v>
      </c>
    </row>
    <row r="4455" spans="6:7" hidden="1">
      <c r="F4455">
        <f>'Template A - Products'!I4455+'Template A - Products'!J4455</f>
        <v>0</v>
      </c>
      <c r="G4455">
        <f>IF('Template A - Products'!H4455="Single",750-'Validation Checks'!F4455,1500-'Validation Checks'!F4455)</f>
        <v>1500</v>
      </c>
    </row>
    <row r="4456" spans="6:7" hidden="1">
      <c r="F4456">
        <f>'Template A - Products'!I4456+'Template A - Products'!J4456</f>
        <v>0</v>
      </c>
      <c r="G4456">
        <f>IF('Template A - Products'!H4456="Single",750-'Validation Checks'!F4456,1500-'Validation Checks'!F4456)</f>
        <v>1500</v>
      </c>
    </row>
    <row r="4457" spans="6:7" hidden="1">
      <c r="F4457">
        <f>'Template A - Products'!I4457+'Template A - Products'!J4457</f>
        <v>0</v>
      </c>
      <c r="G4457">
        <f>IF('Template A - Products'!H4457="Single",750-'Validation Checks'!F4457,1500-'Validation Checks'!F4457)</f>
        <v>1500</v>
      </c>
    </row>
    <row r="4458" spans="6:7" hidden="1">
      <c r="F4458">
        <f>'Template A - Products'!I4458+'Template A - Products'!J4458</f>
        <v>0</v>
      </c>
      <c r="G4458">
        <f>IF('Template A - Products'!H4458="Single",750-'Validation Checks'!F4458,1500-'Validation Checks'!F4458)</f>
        <v>1500</v>
      </c>
    </row>
    <row r="4459" spans="6:7" hidden="1">
      <c r="F4459">
        <f>'Template A - Products'!I4459+'Template A - Products'!J4459</f>
        <v>0</v>
      </c>
      <c r="G4459">
        <f>IF('Template A - Products'!H4459="Single",750-'Validation Checks'!F4459,1500-'Validation Checks'!F4459)</f>
        <v>1500</v>
      </c>
    </row>
    <row r="4460" spans="6:7" hidden="1">
      <c r="F4460">
        <f>'Template A - Products'!I4460+'Template A - Products'!J4460</f>
        <v>0</v>
      </c>
      <c r="G4460">
        <f>IF('Template A - Products'!H4460="Single",750-'Validation Checks'!F4460,1500-'Validation Checks'!F4460)</f>
        <v>1500</v>
      </c>
    </row>
    <row r="4461" spans="6:7" hidden="1">
      <c r="F4461">
        <f>'Template A - Products'!I4461+'Template A - Products'!J4461</f>
        <v>0</v>
      </c>
      <c r="G4461">
        <f>IF('Template A - Products'!H4461="Single",750-'Validation Checks'!F4461,1500-'Validation Checks'!F4461)</f>
        <v>1500</v>
      </c>
    </row>
    <row r="4462" spans="6:7" hidden="1">
      <c r="F4462">
        <f>'Template A - Products'!I4462+'Template A - Products'!J4462</f>
        <v>0</v>
      </c>
      <c r="G4462">
        <f>IF('Template A - Products'!H4462="Single",750-'Validation Checks'!F4462,1500-'Validation Checks'!F4462)</f>
        <v>1500</v>
      </c>
    </row>
    <row r="4463" spans="6:7" hidden="1">
      <c r="F4463">
        <f>'Template A - Products'!I4463+'Template A - Products'!J4463</f>
        <v>0</v>
      </c>
      <c r="G4463">
        <f>IF('Template A - Products'!H4463="Single",750-'Validation Checks'!F4463,1500-'Validation Checks'!F4463)</f>
        <v>1500</v>
      </c>
    </row>
    <row r="4464" spans="6:7" hidden="1">
      <c r="F4464">
        <f>'Template A - Products'!I4464+'Template A - Products'!J4464</f>
        <v>0</v>
      </c>
      <c r="G4464">
        <f>IF('Template A - Products'!H4464="Single",750-'Validation Checks'!F4464,1500-'Validation Checks'!F4464)</f>
        <v>1500</v>
      </c>
    </row>
    <row r="4465" spans="6:7" hidden="1">
      <c r="F4465">
        <f>'Template A - Products'!I4465+'Template A - Products'!J4465</f>
        <v>0</v>
      </c>
      <c r="G4465">
        <f>IF('Template A - Products'!H4465="Single",750-'Validation Checks'!F4465,1500-'Validation Checks'!F4465)</f>
        <v>1500</v>
      </c>
    </row>
    <row r="4466" spans="6:7" hidden="1">
      <c r="F4466">
        <f>'Template A - Products'!I4466+'Template A - Products'!J4466</f>
        <v>0</v>
      </c>
      <c r="G4466">
        <f>IF('Template A - Products'!H4466="Single",750-'Validation Checks'!F4466,1500-'Validation Checks'!F4466)</f>
        <v>1500</v>
      </c>
    </row>
    <row r="4467" spans="6:7" hidden="1">
      <c r="F4467">
        <f>'Template A - Products'!I4467+'Template A - Products'!J4467</f>
        <v>0</v>
      </c>
      <c r="G4467">
        <f>IF('Template A - Products'!H4467="Single",750-'Validation Checks'!F4467,1500-'Validation Checks'!F4467)</f>
        <v>1500</v>
      </c>
    </row>
    <row r="4468" spans="6:7" hidden="1">
      <c r="F4468">
        <f>'Template A - Products'!I4468+'Template A - Products'!J4468</f>
        <v>0</v>
      </c>
      <c r="G4468">
        <f>IF('Template A - Products'!H4468="Single",750-'Validation Checks'!F4468,1500-'Validation Checks'!F4468)</f>
        <v>1500</v>
      </c>
    </row>
    <row r="4469" spans="6:7" hidden="1">
      <c r="F4469">
        <f>'Template A - Products'!I4469+'Template A - Products'!J4469</f>
        <v>0</v>
      </c>
      <c r="G4469">
        <f>IF('Template A - Products'!H4469="Single",750-'Validation Checks'!F4469,1500-'Validation Checks'!F4469)</f>
        <v>1500</v>
      </c>
    </row>
    <row r="4470" spans="6:7" hidden="1">
      <c r="F4470">
        <f>'Template A - Products'!I4470+'Template A - Products'!J4470</f>
        <v>0</v>
      </c>
      <c r="G4470">
        <f>IF('Template A - Products'!H4470="Single",750-'Validation Checks'!F4470,1500-'Validation Checks'!F4470)</f>
        <v>1500</v>
      </c>
    </row>
    <row r="4471" spans="6:7" hidden="1">
      <c r="F4471">
        <f>'Template A - Products'!I4471+'Template A - Products'!J4471</f>
        <v>0</v>
      </c>
      <c r="G4471">
        <f>IF('Template A - Products'!H4471="Single",750-'Validation Checks'!F4471,1500-'Validation Checks'!F4471)</f>
        <v>1500</v>
      </c>
    </row>
    <row r="4472" spans="6:7" hidden="1">
      <c r="F4472">
        <f>'Template A - Products'!I4472+'Template A - Products'!J4472</f>
        <v>0</v>
      </c>
      <c r="G4472">
        <f>IF('Template A - Products'!H4472="Single",750-'Validation Checks'!F4472,1500-'Validation Checks'!F4472)</f>
        <v>1500</v>
      </c>
    </row>
    <row r="4473" spans="6:7" hidden="1">
      <c r="F4473">
        <f>'Template A - Products'!I4473+'Template A - Products'!J4473</f>
        <v>0</v>
      </c>
      <c r="G4473">
        <f>IF('Template A - Products'!H4473="Single",750-'Validation Checks'!F4473,1500-'Validation Checks'!F4473)</f>
        <v>1500</v>
      </c>
    </row>
    <row r="4474" spans="6:7" hidden="1">
      <c r="F4474">
        <f>'Template A - Products'!I4474+'Template A - Products'!J4474</f>
        <v>0</v>
      </c>
      <c r="G4474">
        <f>IF('Template A - Products'!H4474="Single",750-'Validation Checks'!F4474,1500-'Validation Checks'!F4474)</f>
        <v>1500</v>
      </c>
    </row>
    <row r="4475" spans="6:7" hidden="1">
      <c r="F4475">
        <f>'Template A - Products'!I4475+'Template A - Products'!J4475</f>
        <v>0</v>
      </c>
      <c r="G4475">
        <f>IF('Template A - Products'!H4475="Single",750-'Validation Checks'!F4475,1500-'Validation Checks'!F4475)</f>
        <v>1500</v>
      </c>
    </row>
    <row r="4476" spans="6:7" hidden="1">
      <c r="F4476">
        <f>'Template A - Products'!I4476+'Template A - Products'!J4476</f>
        <v>0</v>
      </c>
      <c r="G4476">
        <f>IF('Template A - Products'!H4476="Single",750-'Validation Checks'!F4476,1500-'Validation Checks'!F4476)</f>
        <v>1500</v>
      </c>
    </row>
    <row r="4477" spans="6:7" hidden="1">
      <c r="F4477">
        <f>'Template A - Products'!I4477+'Template A - Products'!J4477</f>
        <v>0</v>
      </c>
      <c r="G4477">
        <f>IF('Template A - Products'!H4477="Single",750-'Validation Checks'!F4477,1500-'Validation Checks'!F4477)</f>
        <v>1500</v>
      </c>
    </row>
    <row r="4478" spans="6:7" hidden="1">
      <c r="F4478">
        <f>'Template A - Products'!I4478+'Template A - Products'!J4478</f>
        <v>0</v>
      </c>
      <c r="G4478">
        <f>IF('Template A - Products'!H4478="Single",750-'Validation Checks'!F4478,1500-'Validation Checks'!F4478)</f>
        <v>1500</v>
      </c>
    </row>
    <row r="4479" spans="6:7" hidden="1">
      <c r="F4479">
        <f>'Template A - Products'!I4479+'Template A - Products'!J4479</f>
        <v>0</v>
      </c>
      <c r="G4479">
        <f>IF('Template A - Products'!H4479="Single",750-'Validation Checks'!F4479,1500-'Validation Checks'!F4479)</f>
        <v>1500</v>
      </c>
    </row>
    <row r="4480" spans="6:7" hidden="1">
      <c r="F4480">
        <f>'Template A - Products'!I4480+'Template A - Products'!J4480</f>
        <v>0</v>
      </c>
      <c r="G4480">
        <f>IF('Template A - Products'!H4480="Single",750-'Validation Checks'!F4480,1500-'Validation Checks'!F4480)</f>
        <v>1500</v>
      </c>
    </row>
    <row r="4481" spans="6:7" hidden="1">
      <c r="F4481">
        <f>'Template A - Products'!I4481+'Template A - Products'!J4481</f>
        <v>0</v>
      </c>
      <c r="G4481">
        <f>IF('Template A - Products'!H4481="Single",750-'Validation Checks'!F4481,1500-'Validation Checks'!F4481)</f>
        <v>1500</v>
      </c>
    </row>
    <row r="4482" spans="6:7" hidden="1">
      <c r="F4482">
        <f>'Template A - Products'!I4482+'Template A - Products'!J4482</f>
        <v>0</v>
      </c>
      <c r="G4482">
        <f>IF('Template A - Products'!H4482="Single",750-'Validation Checks'!F4482,1500-'Validation Checks'!F4482)</f>
        <v>1500</v>
      </c>
    </row>
    <row r="4483" spans="6:7" hidden="1">
      <c r="F4483">
        <f>'Template A - Products'!I4483+'Template A - Products'!J4483</f>
        <v>0</v>
      </c>
      <c r="G4483">
        <f>IF('Template A - Products'!H4483="Single",750-'Validation Checks'!F4483,1500-'Validation Checks'!F4483)</f>
        <v>1500</v>
      </c>
    </row>
    <row r="4484" spans="6:7" hidden="1">
      <c r="F4484">
        <f>'Template A - Products'!I4484+'Template A - Products'!J4484</f>
        <v>0</v>
      </c>
      <c r="G4484">
        <f>IF('Template A - Products'!H4484="Single",750-'Validation Checks'!F4484,1500-'Validation Checks'!F4484)</f>
        <v>1500</v>
      </c>
    </row>
    <row r="4485" spans="6:7" hidden="1">
      <c r="F4485">
        <f>'Template A - Products'!I4485+'Template A - Products'!J4485</f>
        <v>0</v>
      </c>
      <c r="G4485">
        <f>IF('Template A - Products'!H4485="Single",750-'Validation Checks'!F4485,1500-'Validation Checks'!F4485)</f>
        <v>1500</v>
      </c>
    </row>
    <row r="4486" spans="6:7" hidden="1">
      <c r="F4486">
        <f>'Template A - Products'!I4486+'Template A - Products'!J4486</f>
        <v>0</v>
      </c>
      <c r="G4486">
        <f>IF('Template A - Products'!H4486="Single",750-'Validation Checks'!F4486,1500-'Validation Checks'!F4486)</f>
        <v>1500</v>
      </c>
    </row>
    <row r="4487" spans="6:7" hidden="1">
      <c r="F4487">
        <f>'Template A - Products'!I4487+'Template A - Products'!J4487</f>
        <v>0</v>
      </c>
      <c r="G4487">
        <f>IF('Template A - Products'!H4487="Single",750-'Validation Checks'!F4487,1500-'Validation Checks'!F4487)</f>
        <v>1500</v>
      </c>
    </row>
    <row r="4488" spans="6:7" hidden="1">
      <c r="F4488">
        <f>'Template A - Products'!I4488+'Template A - Products'!J4488</f>
        <v>0</v>
      </c>
      <c r="G4488">
        <f>IF('Template A - Products'!H4488="Single",750-'Validation Checks'!F4488,1500-'Validation Checks'!F4488)</f>
        <v>1500</v>
      </c>
    </row>
    <row r="4489" spans="6:7" hidden="1">
      <c r="F4489">
        <f>'Template A - Products'!I4489+'Template A - Products'!J4489</f>
        <v>0</v>
      </c>
      <c r="G4489">
        <f>IF('Template A - Products'!H4489="Single",750-'Validation Checks'!F4489,1500-'Validation Checks'!F4489)</f>
        <v>1500</v>
      </c>
    </row>
    <row r="4490" spans="6:7" hidden="1">
      <c r="F4490">
        <f>'Template A - Products'!I4490+'Template A - Products'!J4490</f>
        <v>0</v>
      </c>
      <c r="G4490">
        <f>IF('Template A - Products'!H4490="Single",750-'Validation Checks'!F4490,1500-'Validation Checks'!F4490)</f>
        <v>1500</v>
      </c>
    </row>
    <row r="4491" spans="6:7" hidden="1">
      <c r="F4491">
        <f>'Template A - Products'!I4491+'Template A - Products'!J4491</f>
        <v>0</v>
      </c>
      <c r="G4491">
        <f>IF('Template A - Products'!H4491="Single",750-'Validation Checks'!F4491,1500-'Validation Checks'!F4491)</f>
        <v>1500</v>
      </c>
    </row>
    <row r="4492" spans="6:7" hidden="1">
      <c r="F4492">
        <f>'Template A - Products'!I4492+'Template A - Products'!J4492</f>
        <v>0</v>
      </c>
      <c r="G4492">
        <f>IF('Template A - Products'!H4492="Single",750-'Validation Checks'!F4492,1500-'Validation Checks'!F4492)</f>
        <v>1500</v>
      </c>
    </row>
    <row r="4493" spans="6:7" hidden="1">
      <c r="F4493">
        <f>'Template A - Products'!I4493+'Template A - Products'!J4493</f>
        <v>0</v>
      </c>
      <c r="G4493">
        <f>IF('Template A - Products'!H4493="Single",750-'Validation Checks'!F4493,1500-'Validation Checks'!F4493)</f>
        <v>1500</v>
      </c>
    </row>
    <row r="4494" spans="6:7" hidden="1">
      <c r="F4494">
        <f>'Template A - Products'!I4494+'Template A - Products'!J4494</f>
        <v>0</v>
      </c>
      <c r="G4494">
        <f>IF('Template A - Products'!H4494="Single",750-'Validation Checks'!F4494,1500-'Validation Checks'!F4494)</f>
        <v>1500</v>
      </c>
    </row>
    <row r="4495" spans="6:7" hidden="1">
      <c r="F4495">
        <f>'Template A - Products'!I4495+'Template A - Products'!J4495</f>
        <v>0</v>
      </c>
      <c r="G4495">
        <f>IF('Template A - Products'!H4495="Single",750-'Validation Checks'!F4495,1500-'Validation Checks'!F4495)</f>
        <v>1500</v>
      </c>
    </row>
    <row r="4496" spans="6:7" hidden="1">
      <c r="F4496">
        <f>'Template A - Products'!I4496+'Template A - Products'!J4496</f>
        <v>0</v>
      </c>
      <c r="G4496">
        <f>IF('Template A - Products'!H4496="Single",750-'Validation Checks'!F4496,1500-'Validation Checks'!F4496)</f>
        <v>1500</v>
      </c>
    </row>
    <row r="4497" spans="6:7" hidden="1">
      <c r="F4497">
        <f>'Template A - Products'!I4497+'Template A - Products'!J4497</f>
        <v>0</v>
      </c>
      <c r="G4497">
        <f>IF('Template A - Products'!H4497="Single",750-'Validation Checks'!F4497,1500-'Validation Checks'!F4497)</f>
        <v>1500</v>
      </c>
    </row>
    <row r="4498" spans="6:7" hidden="1">
      <c r="F4498">
        <f>'Template A - Products'!I4498+'Template A - Products'!J4498</f>
        <v>0</v>
      </c>
      <c r="G4498">
        <f>IF('Template A - Products'!H4498="Single",750-'Validation Checks'!F4498,1500-'Validation Checks'!F4498)</f>
        <v>1500</v>
      </c>
    </row>
    <row r="4499" spans="6:7" hidden="1">
      <c r="F4499">
        <f>'Template A - Products'!I4499+'Template A - Products'!J4499</f>
        <v>0</v>
      </c>
      <c r="G4499">
        <f>IF('Template A - Products'!H4499="Single",750-'Validation Checks'!F4499,1500-'Validation Checks'!F4499)</f>
        <v>1500</v>
      </c>
    </row>
    <row r="4500" spans="6:7" hidden="1">
      <c r="F4500">
        <f>'Template A - Products'!I4500+'Template A - Products'!J4500</f>
        <v>0</v>
      </c>
      <c r="G4500">
        <f>IF('Template A - Products'!H4500="Single",750-'Validation Checks'!F4500,1500-'Validation Checks'!F4500)</f>
        <v>1500</v>
      </c>
    </row>
    <row r="4501" spans="6:7" hidden="1">
      <c r="F4501">
        <f>'Template A - Products'!I4501+'Template A - Products'!J4501</f>
        <v>0</v>
      </c>
      <c r="G4501">
        <f>IF('Template A - Products'!H4501="Single",750-'Validation Checks'!F4501,1500-'Validation Checks'!F4501)</f>
        <v>1500</v>
      </c>
    </row>
    <row r="4502" spans="6:7" hidden="1">
      <c r="F4502">
        <f>'Template A - Products'!I4502+'Template A - Products'!J4502</f>
        <v>0</v>
      </c>
      <c r="G4502">
        <f>IF('Template A - Products'!H4502="Single",750-'Validation Checks'!F4502,1500-'Validation Checks'!F4502)</f>
        <v>1500</v>
      </c>
    </row>
    <row r="4503" spans="6:7" hidden="1">
      <c r="F4503">
        <f>'Template A - Products'!I4503+'Template A - Products'!J4503</f>
        <v>0</v>
      </c>
      <c r="G4503">
        <f>IF('Template A - Products'!H4503="Single",750-'Validation Checks'!F4503,1500-'Validation Checks'!F4503)</f>
        <v>1500</v>
      </c>
    </row>
    <row r="4504" spans="6:7" hidden="1">
      <c r="F4504">
        <f>'Template A - Products'!I4504+'Template A - Products'!J4504</f>
        <v>0</v>
      </c>
      <c r="G4504">
        <f>IF('Template A - Products'!H4504="Single",750-'Validation Checks'!F4504,1500-'Validation Checks'!F4504)</f>
        <v>1500</v>
      </c>
    </row>
    <row r="4505" spans="6:7" hidden="1">
      <c r="F4505">
        <f>'Template A - Products'!I4505+'Template A - Products'!J4505</f>
        <v>0</v>
      </c>
      <c r="G4505">
        <f>IF('Template A - Products'!H4505="Single",750-'Validation Checks'!F4505,1500-'Validation Checks'!F4505)</f>
        <v>1500</v>
      </c>
    </row>
    <row r="4506" spans="6:7" hidden="1">
      <c r="F4506">
        <f>'Template A - Products'!I4506+'Template A - Products'!J4506</f>
        <v>0</v>
      </c>
      <c r="G4506">
        <f>IF('Template A - Products'!H4506="Single",750-'Validation Checks'!F4506,1500-'Validation Checks'!F4506)</f>
        <v>1500</v>
      </c>
    </row>
    <row r="4507" spans="6:7" hidden="1">
      <c r="F4507">
        <f>'Template A - Products'!I4507+'Template A - Products'!J4507</f>
        <v>0</v>
      </c>
      <c r="G4507">
        <f>IF('Template A - Products'!H4507="Single",750-'Validation Checks'!F4507,1500-'Validation Checks'!F4507)</f>
        <v>1500</v>
      </c>
    </row>
    <row r="4508" spans="6:7" hidden="1">
      <c r="F4508">
        <f>'Template A - Products'!I4508+'Template A - Products'!J4508</f>
        <v>0</v>
      </c>
      <c r="G4508">
        <f>IF('Template A - Products'!H4508="Single",750-'Validation Checks'!F4508,1500-'Validation Checks'!F4508)</f>
        <v>1500</v>
      </c>
    </row>
    <row r="4509" spans="6:7" hidden="1">
      <c r="F4509">
        <f>'Template A - Products'!I4509+'Template A - Products'!J4509</f>
        <v>0</v>
      </c>
      <c r="G4509">
        <f>IF('Template A - Products'!H4509="Single",750-'Validation Checks'!F4509,1500-'Validation Checks'!F4509)</f>
        <v>1500</v>
      </c>
    </row>
    <row r="4510" spans="6:7" hidden="1">
      <c r="F4510">
        <f>'Template A - Products'!I4510+'Template A - Products'!J4510</f>
        <v>0</v>
      </c>
      <c r="G4510">
        <f>IF('Template A - Products'!H4510="Single",750-'Validation Checks'!F4510,1500-'Validation Checks'!F4510)</f>
        <v>1500</v>
      </c>
    </row>
    <row r="4511" spans="6:7" hidden="1">
      <c r="F4511">
        <f>'Template A - Products'!I4511+'Template A - Products'!J4511</f>
        <v>0</v>
      </c>
      <c r="G4511">
        <f>IF('Template A - Products'!H4511="Single",750-'Validation Checks'!F4511,1500-'Validation Checks'!F4511)</f>
        <v>1500</v>
      </c>
    </row>
    <row r="4512" spans="6:7" hidden="1">
      <c r="F4512">
        <f>'Template A - Products'!I4512+'Template A - Products'!J4512</f>
        <v>0</v>
      </c>
      <c r="G4512">
        <f>IF('Template A - Products'!H4512="Single",750-'Validation Checks'!F4512,1500-'Validation Checks'!F4512)</f>
        <v>1500</v>
      </c>
    </row>
    <row r="4513" spans="6:7" hidden="1">
      <c r="F4513">
        <f>'Template A - Products'!I4513+'Template A - Products'!J4513</f>
        <v>0</v>
      </c>
      <c r="G4513">
        <f>IF('Template A - Products'!H4513="Single",750-'Validation Checks'!F4513,1500-'Validation Checks'!F4513)</f>
        <v>1500</v>
      </c>
    </row>
    <row r="4514" spans="6:7" hidden="1">
      <c r="F4514">
        <f>'Template A - Products'!I4514+'Template A - Products'!J4514</f>
        <v>0</v>
      </c>
      <c r="G4514">
        <f>IF('Template A - Products'!H4514="Single",750-'Validation Checks'!F4514,1500-'Validation Checks'!F4514)</f>
        <v>1500</v>
      </c>
    </row>
    <row r="4515" spans="6:7" hidden="1">
      <c r="F4515">
        <f>'Template A - Products'!I4515+'Template A - Products'!J4515</f>
        <v>0</v>
      </c>
      <c r="G4515">
        <f>IF('Template A - Products'!H4515="Single",750-'Validation Checks'!F4515,1500-'Validation Checks'!F4515)</f>
        <v>1500</v>
      </c>
    </row>
    <row r="4516" spans="6:7" hidden="1">
      <c r="F4516">
        <f>'Template A - Products'!I4516+'Template A - Products'!J4516</f>
        <v>0</v>
      </c>
      <c r="G4516">
        <f>IF('Template A - Products'!H4516="Single",750-'Validation Checks'!F4516,1500-'Validation Checks'!F4516)</f>
        <v>1500</v>
      </c>
    </row>
    <row r="4517" spans="6:7" hidden="1">
      <c r="F4517">
        <f>'Template A - Products'!I4517+'Template A - Products'!J4517</f>
        <v>0</v>
      </c>
      <c r="G4517">
        <f>IF('Template A - Products'!H4517="Single",750-'Validation Checks'!F4517,1500-'Validation Checks'!F4517)</f>
        <v>1500</v>
      </c>
    </row>
    <row r="4518" spans="6:7" hidden="1">
      <c r="F4518">
        <f>'Template A - Products'!I4518+'Template A - Products'!J4518</f>
        <v>0</v>
      </c>
      <c r="G4518">
        <f>IF('Template A - Products'!H4518="Single",750-'Validation Checks'!F4518,1500-'Validation Checks'!F4518)</f>
        <v>1500</v>
      </c>
    </row>
    <row r="4519" spans="6:7" hidden="1">
      <c r="F4519">
        <f>'Template A - Products'!I4519+'Template A - Products'!J4519</f>
        <v>0</v>
      </c>
      <c r="G4519">
        <f>IF('Template A - Products'!H4519="Single",750-'Validation Checks'!F4519,1500-'Validation Checks'!F4519)</f>
        <v>1500</v>
      </c>
    </row>
    <row r="4520" spans="6:7" hidden="1">
      <c r="F4520">
        <f>'Template A - Products'!I4520+'Template A - Products'!J4520</f>
        <v>0</v>
      </c>
      <c r="G4520">
        <f>IF('Template A - Products'!H4520="Single",750-'Validation Checks'!F4520,1500-'Validation Checks'!F4520)</f>
        <v>1500</v>
      </c>
    </row>
    <row r="4521" spans="6:7" hidden="1">
      <c r="F4521">
        <f>'Template A - Products'!I4521+'Template A - Products'!J4521</f>
        <v>0</v>
      </c>
      <c r="G4521">
        <f>IF('Template A - Products'!H4521="Single",750-'Validation Checks'!F4521,1500-'Validation Checks'!F4521)</f>
        <v>1500</v>
      </c>
    </row>
    <row r="4522" spans="6:7" hidden="1">
      <c r="F4522">
        <f>'Template A - Products'!I4522+'Template A - Products'!J4522</f>
        <v>0</v>
      </c>
      <c r="G4522">
        <f>IF('Template A - Products'!H4522="Single",750-'Validation Checks'!F4522,1500-'Validation Checks'!F4522)</f>
        <v>1500</v>
      </c>
    </row>
    <row r="4523" spans="6:7" hidden="1">
      <c r="F4523">
        <f>'Template A - Products'!I4523+'Template A - Products'!J4523</f>
        <v>0</v>
      </c>
      <c r="G4523">
        <f>IF('Template A - Products'!H4523="Single",750-'Validation Checks'!F4523,1500-'Validation Checks'!F4523)</f>
        <v>1500</v>
      </c>
    </row>
    <row r="4524" spans="6:7" hidden="1">
      <c r="F4524">
        <f>'Template A - Products'!I4524+'Template A - Products'!J4524</f>
        <v>0</v>
      </c>
      <c r="G4524">
        <f>IF('Template A - Products'!H4524="Single",750-'Validation Checks'!F4524,1500-'Validation Checks'!F4524)</f>
        <v>1500</v>
      </c>
    </row>
    <row r="4525" spans="6:7" hidden="1">
      <c r="F4525">
        <f>'Template A - Products'!I4525+'Template A - Products'!J4525</f>
        <v>0</v>
      </c>
      <c r="G4525">
        <f>IF('Template A - Products'!H4525="Single",750-'Validation Checks'!F4525,1500-'Validation Checks'!F4525)</f>
        <v>1500</v>
      </c>
    </row>
    <row r="4526" spans="6:7" hidden="1">
      <c r="F4526">
        <f>'Template A - Products'!I4526+'Template A - Products'!J4526</f>
        <v>0</v>
      </c>
      <c r="G4526">
        <f>IF('Template A - Products'!H4526="Single",750-'Validation Checks'!F4526,1500-'Validation Checks'!F4526)</f>
        <v>1500</v>
      </c>
    </row>
    <row r="4527" spans="6:7" hidden="1">
      <c r="F4527">
        <f>'Template A - Products'!I4527+'Template A - Products'!J4527</f>
        <v>0</v>
      </c>
      <c r="G4527">
        <f>IF('Template A - Products'!H4527="Single",750-'Validation Checks'!F4527,1500-'Validation Checks'!F4527)</f>
        <v>1500</v>
      </c>
    </row>
    <row r="4528" spans="6:7" hidden="1">
      <c r="F4528">
        <f>'Template A - Products'!I4528+'Template A - Products'!J4528</f>
        <v>0</v>
      </c>
      <c r="G4528">
        <f>IF('Template A - Products'!H4528="Single",750-'Validation Checks'!F4528,1500-'Validation Checks'!F4528)</f>
        <v>1500</v>
      </c>
    </row>
    <row r="4529" spans="6:7" hidden="1">
      <c r="F4529">
        <f>'Template A - Products'!I4529+'Template A - Products'!J4529</f>
        <v>0</v>
      </c>
      <c r="G4529">
        <f>IF('Template A - Products'!H4529="Single",750-'Validation Checks'!F4529,1500-'Validation Checks'!F4529)</f>
        <v>1500</v>
      </c>
    </row>
    <row r="4530" spans="6:7" hidden="1">
      <c r="F4530">
        <f>'Template A - Products'!I4530+'Template A - Products'!J4530</f>
        <v>0</v>
      </c>
      <c r="G4530">
        <f>IF('Template A - Products'!H4530="Single",750-'Validation Checks'!F4530,1500-'Validation Checks'!F4530)</f>
        <v>1500</v>
      </c>
    </row>
    <row r="4531" spans="6:7" hidden="1">
      <c r="F4531">
        <f>'Template A - Products'!I4531+'Template A - Products'!J4531</f>
        <v>0</v>
      </c>
      <c r="G4531">
        <f>IF('Template A - Products'!H4531="Single",750-'Validation Checks'!F4531,1500-'Validation Checks'!F4531)</f>
        <v>1500</v>
      </c>
    </row>
    <row r="4532" spans="6:7" hidden="1">
      <c r="F4532">
        <f>'Template A - Products'!I4532+'Template A - Products'!J4532</f>
        <v>0</v>
      </c>
      <c r="G4532">
        <f>IF('Template A - Products'!H4532="Single",750-'Validation Checks'!F4532,1500-'Validation Checks'!F4532)</f>
        <v>1500</v>
      </c>
    </row>
    <row r="4533" spans="6:7" hidden="1">
      <c r="F4533">
        <f>'Template A - Products'!I4533+'Template A - Products'!J4533</f>
        <v>0</v>
      </c>
      <c r="G4533">
        <f>IF('Template A - Products'!H4533="Single",750-'Validation Checks'!F4533,1500-'Validation Checks'!F4533)</f>
        <v>1500</v>
      </c>
    </row>
    <row r="4534" spans="6:7" hidden="1">
      <c r="F4534">
        <f>'Template A - Products'!I4534+'Template A - Products'!J4534</f>
        <v>0</v>
      </c>
      <c r="G4534">
        <f>IF('Template A - Products'!H4534="Single",750-'Validation Checks'!F4534,1500-'Validation Checks'!F4534)</f>
        <v>1500</v>
      </c>
    </row>
    <row r="4535" spans="6:7" hidden="1">
      <c r="F4535">
        <f>'Template A - Products'!I4535+'Template A - Products'!J4535</f>
        <v>0</v>
      </c>
      <c r="G4535">
        <f>IF('Template A - Products'!H4535="Single",750-'Validation Checks'!F4535,1500-'Validation Checks'!F4535)</f>
        <v>1500</v>
      </c>
    </row>
    <row r="4536" spans="6:7" hidden="1">
      <c r="F4536">
        <f>'Template A - Products'!I4536+'Template A - Products'!J4536</f>
        <v>0</v>
      </c>
      <c r="G4536">
        <f>IF('Template A - Products'!H4536="Single",750-'Validation Checks'!F4536,1500-'Validation Checks'!F4536)</f>
        <v>1500</v>
      </c>
    </row>
    <row r="4537" spans="6:7" hidden="1">
      <c r="F4537">
        <f>'Template A - Products'!I4537+'Template A - Products'!J4537</f>
        <v>0</v>
      </c>
      <c r="G4537">
        <f>IF('Template A - Products'!H4537="Single",750-'Validation Checks'!F4537,1500-'Validation Checks'!F4537)</f>
        <v>1500</v>
      </c>
    </row>
    <row r="4538" spans="6:7" hidden="1">
      <c r="F4538">
        <f>'Template A - Products'!I4538+'Template A - Products'!J4538</f>
        <v>0</v>
      </c>
      <c r="G4538">
        <f>IF('Template A - Products'!H4538="Single",750-'Validation Checks'!F4538,1500-'Validation Checks'!F4538)</f>
        <v>1500</v>
      </c>
    </row>
    <row r="4539" spans="6:7" hidden="1">
      <c r="F4539">
        <f>'Template A - Products'!I4539+'Template A - Products'!J4539</f>
        <v>0</v>
      </c>
      <c r="G4539">
        <f>IF('Template A - Products'!H4539="Single",750-'Validation Checks'!F4539,1500-'Validation Checks'!F4539)</f>
        <v>1500</v>
      </c>
    </row>
    <row r="4540" spans="6:7" hidden="1">
      <c r="F4540">
        <f>'Template A - Products'!I4540+'Template A - Products'!J4540</f>
        <v>0</v>
      </c>
      <c r="G4540">
        <f>IF('Template A - Products'!H4540="Single",750-'Validation Checks'!F4540,1500-'Validation Checks'!F4540)</f>
        <v>1500</v>
      </c>
    </row>
    <row r="4541" spans="6:7" hidden="1">
      <c r="F4541">
        <f>'Template A - Products'!I4541+'Template A - Products'!J4541</f>
        <v>0</v>
      </c>
      <c r="G4541">
        <f>IF('Template A - Products'!H4541="Single",750-'Validation Checks'!F4541,1500-'Validation Checks'!F4541)</f>
        <v>1500</v>
      </c>
    </row>
    <row r="4542" spans="6:7" hidden="1">
      <c r="F4542">
        <f>'Template A - Products'!I4542+'Template A - Products'!J4542</f>
        <v>0</v>
      </c>
      <c r="G4542">
        <f>IF('Template A - Products'!H4542="Single",750-'Validation Checks'!F4542,1500-'Validation Checks'!F4542)</f>
        <v>1500</v>
      </c>
    </row>
    <row r="4543" spans="6:7" hidden="1">
      <c r="F4543">
        <f>'Template A - Products'!I4543+'Template A - Products'!J4543</f>
        <v>0</v>
      </c>
      <c r="G4543">
        <f>IF('Template A - Products'!H4543="Single",750-'Validation Checks'!F4543,1500-'Validation Checks'!F4543)</f>
        <v>1500</v>
      </c>
    </row>
    <row r="4544" spans="6:7" hidden="1">
      <c r="F4544">
        <f>'Template A - Products'!I4544+'Template A - Products'!J4544</f>
        <v>0</v>
      </c>
      <c r="G4544">
        <f>IF('Template A - Products'!H4544="Single",750-'Validation Checks'!F4544,1500-'Validation Checks'!F4544)</f>
        <v>1500</v>
      </c>
    </row>
    <row r="4545" spans="6:7" hidden="1">
      <c r="F4545">
        <f>'Template A - Products'!I4545+'Template A - Products'!J4545</f>
        <v>0</v>
      </c>
      <c r="G4545">
        <f>IF('Template A - Products'!H4545="Single",750-'Validation Checks'!F4545,1500-'Validation Checks'!F4545)</f>
        <v>1500</v>
      </c>
    </row>
    <row r="4546" spans="6:7" hidden="1">
      <c r="F4546">
        <f>'Template A - Products'!I4546+'Template A - Products'!J4546</f>
        <v>0</v>
      </c>
      <c r="G4546">
        <f>IF('Template A - Products'!H4546="Single",750-'Validation Checks'!F4546,1500-'Validation Checks'!F4546)</f>
        <v>1500</v>
      </c>
    </row>
    <row r="4547" spans="6:7" hidden="1">
      <c r="F4547">
        <f>'Template A - Products'!I4547+'Template A - Products'!J4547</f>
        <v>0</v>
      </c>
      <c r="G4547">
        <f>IF('Template A - Products'!H4547="Single",750-'Validation Checks'!F4547,1500-'Validation Checks'!F4547)</f>
        <v>1500</v>
      </c>
    </row>
    <row r="4548" spans="6:7" hidden="1">
      <c r="F4548">
        <f>'Template A - Products'!I4548+'Template A - Products'!J4548</f>
        <v>0</v>
      </c>
      <c r="G4548">
        <f>IF('Template A - Products'!H4548="Single",750-'Validation Checks'!F4548,1500-'Validation Checks'!F4548)</f>
        <v>1500</v>
      </c>
    </row>
    <row r="4549" spans="6:7" hidden="1">
      <c r="F4549">
        <f>'Template A - Products'!I4549+'Template A - Products'!J4549</f>
        <v>0</v>
      </c>
      <c r="G4549">
        <f>IF('Template A - Products'!H4549="Single",750-'Validation Checks'!F4549,1500-'Validation Checks'!F4549)</f>
        <v>1500</v>
      </c>
    </row>
    <row r="4550" spans="6:7" hidden="1">
      <c r="F4550">
        <f>'Template A - Products'!I4550+'Template A - Products'!J4550</f>
        <v>0</v>
      </c>
      <c r="G4550">
        <f>IF('Template A - Products'!H4550="Single",750-'Validation Checks'!F4550,1500-'Validation Checks'!F4550)</f>
        <v>1500</v>
      </c>
    </row>
    <row r="4551" spans="6:7" hidden="1">
      <c r="F4551">
        <f>'Template A - Products'!I4551+'Template A - Products'!J4551</f>
        <v>0</v>
      </c>
      <c r="G4551">
        <f>IF('Template A - Products'!H4551="Single",750-'Validation Checks'!F4551,1500-'Validation Checks'!F4551)</f>
        <v>1500</v>
      </c>
    </row>
    <row r="4552" spans="6:7" hidden="1">
      <c r="F4552">
        <f>'Template A - Products'!I4552+'Template A - Products'!J4552</f>
        <v>0</v>
      </c>
      <c r="G4552">
        <f>IF('Template A - Products'!H4552="Single",750-'Validation Checks'!F4552,1500-'Validation Checks'!F4552)</f>
        <v>1500</v>
      </c>
    </row>
    <row r="4553" spans="6:7" hidden="1">
      <c r="F4553">
        <f>'Template A - Products'!I4553+'Template A - Products'!J4553</f>
        <v>0</v>
      </c>
      <c r="G4553">
        <f>IF('Template A - Products'!H4553="Single",750-'Validation Checks'!F4553,1500-'Validation Checks'!F4553)</f>
        <v>1500</v>
      </c>
    </row>
    <row r="4554" spans="6:7" hidden="1">
      <c r="F4554">
        <f>'Template A - Products'!I4554+'Template A - Products'!J4554</f>
        <v>0</v>
      </c>
      <c r="G4554">
        <f>IF('Template A - Products'!H4554="Single",750-'Validation Checks'!F4554,1500-'Validation Checks'!F4554)</f>
        <v>1500</v>
      </c>
    </row>
    <row r="4555" spans="6:7" hidden="1">
      <c r="F4555">
        <f>'Template A - Products'!I4555+'Template A - Products'!J4555</f>
        <v>0</v>
      </c>
      <c r="G4555">
        <f>IF('Template A - Products'!H4555="Single",750-'Validation Checks'!F4555,1500-'Validation Checks'!F4555)</f>
        <v>1500</v>
      </c>
    </row>
    <row r="4556" spans="6:7" hidden="1">
      <c r="F4556">
        <f>'Template A - Products'!I4556+'Template A - Products'!J4556</f>
        <v>0</v>
      </c>
      <c r="G4556">
        <f>IF('Template A - Products'!H4556="Single",750-'Validation Checks'!F4556,1500-'Validation Checks'!F4556)</f>
        <v>1500</v>
      </c>
    </row>
    <row r="4557" spans="6:7" hidden="1">
      <c r="F4557">
        <f>'Template A - Products'!I4557+'Template A - Products'!J4557</f>
        <v>0</v>
      </c>
      <c r="G4557">
        <f>IF('Template A - Products'!H4557="Single",750-'Validation Checks'!F4557,1500-'Validation Checks'!F4557)</f>
        <v>1500</v>
      </c>
    </row>
    <row r="4558" spans="6:7" hidden="1">
      <c r="F4558">
        <f>'Template A - Products'!I4558+'Template A - Products'!J4558</f>
        <v>0</v>
      </c>
      <c r="G4558">
        <f>IF('Template A - Products'!H4558="Single",750-'Validation Checks'!F4558,1500-'Validation Checks'!F4558)</f>
        <v>1500</v>
      </c>
    </row>
    <row r="4559" spans="6:7" hidden="1">
      <c r="F4559">
        <f>'Template A - Products'!I4559+'Template A - Products'!J4559</f>
        <v>0</v>
      </c>
      <c r="G4559">
        <f>IF('Template A - Products'!H4559="Single",750-'Validation Checks'!F4559,1500-'Validation Checks'!F4559)</f>
        <v>1500</v>
      </c>
    </row>
    <row r="4560" spans="6:7" hidden="1">
      <c r="F4560">
        <f>'Template A - Products'!I4560+'Template A - Products'!J4560</f>
        <v>0</v>
      </c>
      <c r="G4560">
        <f>IF('Template A - Products'!H4560="Single",750-'Validation Checks'!F4560,1500-'Validation Checks'!F4560)</f>
        <v>1500</v>
      </c>
    </row>
    <row r="4561" spans="6:7" hidden="1">
      <c r="F4561">
        <f>'Template A - Products'!I4561+'Template A - Products'!J4561</f>
        <v>0</v>
      </c>
      <c r="G4561">
        <f>IF('Template A - Products'!H4561="Single",750-'Validation Checks'!F4561,1500-'Validation Checks'!F4561)</f>
        <v>1500</v>
      </c>
    </row>
    <row r="4562" spans="6:7" hidden="1">
      <c r="F4562">
        <f>'Template A - Products'!I4562+'Template A - Products'!J4562</f>
        <v>0</v>
      </c>
      <c r="G4562">
        <f>IF('Template A - Products'!H4562="Single",750-'Validation Checks'!F4562,1500-'Validation Checks'!F4562)</f>
        <v>1500</v>
      </c>
    </row>
    <row r="4563" spans="6:7" hidden="1">
      <c r="F4563">
        <f>'Template A - Products'!I4563+'Template A - Products'!J4563</f>
        <v>0</v>
      </c>
      <c r="G4563">
        <f>IF('Template A - Products'!H4563="Single",750-'Validation Checks'!F4563,1500-'Validation Checks'!F4563)</f>
        <v>1500</v>
      </c>
    </row>
    <row r="4564" spans="6:7" hidden="1">
      <c r="F4564">
        <f>'Template A - Products'!I4564+'Template A - Products'!J4564</f>
        <v>0</v>
      </c>
      <c r="G4564">
        <f>IF('Template A - Products'!H4564="Single",750-'Validation Checks'!F4564,1500-'Validation Checks'!F4564)</f>
        <v>1500</v>
      </c>
    </row>
    <row r="4565" spans="6:7" hidden="1">
      <c r="F4565">
        <f>'Template A - Products'!I4565+'Template A - Products'!J4565</f>
        <v>0</v>
      </c>
      <c r="G4565">
        <f>IF('Template A - Products'!H4565="Single",750-'Validation Checks'!F4565,1500-'Validation Checks'!F4565)</f>
        <v>1500</v>
      </c>
    </row>
    <row r="4566" spans="6:7" hidden="1">
      <c r="F4566">
        <f>'Template A - Products'!I4566+'Template A - Products'!J4566</f>
        <v>0</v>
      </c>
      <c r="G4566">
        <f>IF('Template A - Products'!H4566="Single",750-'Validation Checks'!F4566,1500-'Validation Checks'!F4566)</f>
        <v>1500</v>
      </c>
    </row>
    <row r="4567" spans="6:7" hidden="1">
      <c r="F4567">
        <f>'Template A - Products'!I4567+'Template A - Products'!J4567</f>
        <v>0</v>
      </c>
      <c r="G4567">
        <f>IF('Template A - Products'!H4567="Single",750-'Validation Checks'!F4567,1500-'Validation Checks'!F4567)</f>
        <v>1500</v>
      </c>
    </row>
    <row r="4568" spans="6:7" hidden="1">
      <c r="F4568">
        <f>'Template A - Products'!I4568+'Template A - Products'!J4568</f>
        <v>0</v>
      </c>
      <c r="G4568">
        <f>IF('Template A - Products'!H4568="Single",750-'Validation Checks'!F4568,1500-'Validation Checks'!F4568)</f>
        <v>1500</v>
      </c>
    </row>
    <row r="4569" spans="6:7" hidden="1">
      <c r="F4569">
        <f>'Template A - Products'!I4569+'Template A - Products'!J4569</f>
        <v>0</v>
      </c>
      <c r="G4569">
        <f>IF('Template A - Products'!H4569="Single",750-'Validation Checks'!F4569,1500-'Validation Checks'!F4569)</f>
        <v>1500</v>
      </c>
    </row>
    <row r="4570" spans="6:7" hidden="1">
      <c r="F4570">
        <f>'Template A - Products'!I4570+'Template A - Products'!J4570</f>
        <v>0</v>
      </c>
      <c r="G4570">
        <f>IF('Template A - Products'!H4570="Single",750-'Validation Checks'!F4570,1500-'Validation Checks'!F4570)</f>
        <v>1500</v>
      </c>
    </row>
    <row r="4571" spans="6:7" hidden="1">
      <c r="F4571">
        <f>'Template A - Products'!I4571+'Template A - Products'!J4571</f>
        <v>0</v>
      </c>
      <c r="G4571">
        <f>IF('Template A - Products'!H4571="Single",750-'Validation Checks'!F4571,1500-'Validation Checks'!F4571)</f>
        <v>1500</v>
      </c>
    </row>
    <row r="4572" spans="6:7" hidden="1">
      <c r="F4572">
        <f>'Template A - Products'!I4572+'Template A - Products'!J4572</f>
        <v>0</v>
      </c>
      <c r="G4572">
        <f>IF('Template A - Products'!H4572="Single",750-'Validation Checks'!F4572,1500-'Validation Checks'!F4572)</f>
        <v>1500</v>
      </c>
    </row>
    <row r="4573" spans="6:7" hidden="1">
      <c r="F4573">
        <f>'Template A - Products'!I4573+'Template A - Products'!J4573</f>
        <v>0</v>
      </c>
      <c r="G4573">
        <f>IF('Template A - Products'!H4573="Single",750-'Validation Checks'!F4573,1500-'Validation Checks'!F4573)</f>
        <v>1500</v>
      </c>
    </row>
    <row r="4574" spans="6:7" hidden="1">
      <c r="F4574">
        <f>'Template A - Products'!I4574+'Template A - Products'!J4574</f>
        <v>0</v>
      </c>
      <c r="G4574">
        <f>IF('Template A - Products'!H4574="Single",750-'Validation Checks'!F4574,1500-'Validation Checks'!F4574)</f>
        <v>1500</v>
      </c>
    </row>
    <row r="4575" spans="6:7" hidden="1">
      <c r="F4575">
        <f>'Template A - Products'!I4575+'Template A - Products'!J4575</f>
        <v>0</v>
      </c>
      <c r="G4575">
        <f>IF('Template A - Products'!H4575="Single",750-'Validation Checks'!F4575,1500-'Validation Checks'!F4575)</f>
        <v>1500</v>
      </c>
    </row>
    <row r="4576" spans="6:7" hidden="1">
      <c r="F4576">
        <f>'Template A - Products'!I4576+'Template A - Products'!J4576</f>
        <v>0</v>
      </c>
      <c r="G4576">
        <f>IF('Template A - Products'!H4576="Single",750-'Validation Checks'!F4576,1500-'Validation Checks'!F4576)</f>
        <v>1500</v>
      </c>
    </row>
    <row r="4577" spans="6:7" hidden="1">
      <c r="F4577">
        <f>'Template A - Products'!I4577+'Template A - Products'!J4577</f>
        <v>0</v>
      </c>
      <c r="G4577">
        <f>IF('Template A - Products'!H4577="Single",750-'Validation Checks'!F4577,1500-'Validation Checks'!F4577)</f>
        <v>1500</v>
      </c>
    </row>
    <row r="4578" spans="6:7" hidden="1">
      <c r="F4578">
        <f>'Template A - Products'!I4578+'Template A - Products'!J4578</f>
        <v>0</v>
      </c>
      <c r="G4578">
        <f>IF('Template A - Products'!H4578="Single",750-'Validation Checks'!F4578,1500-'Validation Checks'!F4578)</f>
        <v>1500</v>
      </c>
    </row>
    <row r="4579" spans="6:7" hidden="1">
      <c r="F4579">
        <f>'Template A - Products'!I4579+'Template A - Products'!J4579</f>
        <v>0</v>
      </c>
      <c r="G4579">
        <f>IF('Template A - Products'!H4579="Single",750-'Validation Checks'!F4579,1500-'Validation Checks'!F4579)</f>
        <v>1500</v>
      </c>
    </row>
    <row r="4580" spans="6:7" hidden="1">
      <c r="F4580">
        <f>'Template A - Products'!I4580+'Template A - Products'!J4580</f>
        <v>0</v>
      </c>
      <c r="G4580">
        <f>IF('Template A - Products'!H4580="Single",750-'Validation Checks'!F4580,1500-'Validation Checks'!F4580)</f>
        <v>1500</v>
      </c>
    </row>
    <row r="4581" spans="6:7" hidden="1">
      <c r="F4581">
        <f>'Template A - Products'!I4581+'Template A - Products'!J4581</f>
        <v>0</v>
      </c>
      <c r="G4581">
        <f>IF('Template A - Products'!H4581="Single",750-'Validation Checks'!F4581,1500-'Validation Checks'!F4581)</f>
        <v>1500</v>
      </c>
    </row>
    <row r="4582" spans="6:7" hidden="1">
      <c r="F4582">
        <f>'Template A - Products'!I4582+'Template A - Products'!J4582</f>
        <v>0</v>
      </c>
      <c r="G4582">
        <f>IF('Template A - Products'!H4582="Single",750-'Validation Checks'!F4582,1500-'Validation Checks'!F4582)</f>
        <v>1500</v>
      </c>
    </row>
    <row r="4583" spans="6:7" hidden="1">
      <c r="F4583">
        <f>'Template A - Products'!I4583+'Template A - Products'!J4583</f>
        <v>0</v>
      </c>
      <c r="G4583">
        <f>IF('Template A - Products'!H4583="Single",750-'Validation Checks'!F4583,1500-'Validation Checks'!F4583)</f>
        <v>1500</v>
      </c>
    </row>
    <row r="4584" spans="6:7" hidden="1">
      <c r="F4584">
        <f>'Template A - Products'!I4584+'Template A - Products'!J4584</f>
        <v>0</v>
      </c>
      <c r="G4584">
        <f>IF('Template A - Products'!H4584="Single",750-'Validation Checks'!F4584,1500-'Validation Checks'!F4584)</f>
        <v>1500</v>
      </c>
    </row>
    <row r="4585" spans="6:7" hidden="1">
      <c r="F4585">
        <f>'Template A - Products'!I4585+'Template A - Products'!J4585</f>
        <v>0</v>
      </c>
      <c r="G4585">
        <f>IF('Template A - Products'!H4585="Single",750-'Validation Checks'!F4585,1500-'Validation Checks'!F4585)</f>
        <v>1500</v>
      </c>
    </row>
    <row r="4586" spans="6:7" hidden="1">
      <c r="F4586">
        <f>'Template A - Products'!I4586+'Template A - Products'!J4586</f>
        <v>0</v>
      </c>
      <c r="G4586">
        <f>IF('Template A - Products'!H4586="Single",750-'Validation Checks'!F4586,1500-'Validation Checks'!F4586)</f>
        <v>1500</v>
      </c>
    </row>
    <row r="4587" spans="6:7" hidden="1">
      <c r="F4587">
        <f>'Template A - Products'!I4587+'Template A - Products'!J4587</f>
        <v>0</v>
      </c>
      <c r="G4587">
        <f>IF('Template A - Products'!H4587="Single",750-'Validation Checks'!F4587,1500-'Validation Checks'!F4587)</f>
        <v>1500</v>
      </c>
    </row>
    <row r="4588" spans="6:7" hidden="1">
      <c r="F4588">
        <f>'Template A - Products'!I4588+'Template A - Products'!J4588</f>
        <v>0</v>
      </c>
      <c r="G4588">
        <f>IF('Template A - Products'!H4588="Single",750-'Validation Checks'!F4588,1500-'Validation Checks'!F4588)</f>
        <v>1500</v>
      </c>
    </row>
    <row r="4589" spans="6:7" hidden="1">
      <c r="F4589">
        <f>'Template A - Products'!I4589+'Template A - Products'!J4589</f>
        <v>0</v>
      </c>
      <c r="G4589">
        <f>IF('Template A - Products'!H4589="Single",750-'Validation Checks'!F4589,1500-'Validation Checks'!F4589)</f>
        <v>1500</v>
      </c>
    </row>
    <row r="4590" spans="6:7" hidden="1">
      <c r="F4590">
        <f>'Template A - Products'!I4590+'Template A - Products'!J4590</f>
        <v>0</v>
      </c>
      <c r="G4590">
        <f>IF('Template A - Products'!H4590="Single",750-'Validation Checks'!F4590,1500-'Validation Checks'!F4590)</f>
        <v>1500</v>
      </c>
    </row>
    <row r="4591" spans="6:7" hidden="1">
      <c r="F4591">
        <f>'Template A - Products'!I4591+'Template A - Products'!J4591</f>
        <v>0</v>
      </c>
      <c r="G4591">
        <f>IF('Template A - Products'!H4591="Single",750-'Validation Checks'!F4591,1500-'Validation Checks'!F4591)</f>
        <v>1500</v>
      </c>
    </row>
    <row r="4592" spans="6:7" hidden="1">
      <c r="F4592">
        <f>'Template A - Products'!I4592+'Template A - Products'!J4592</f>
        <v>0</v>
      </c>
      <c r="G4592">
        <f>IF('Template A - Products'!H4592="Single",750-'Validation Checks'!F4592,1500-'Validation Checks'!F4592)</f>
        <v>1500</v>
      </c>
    </row>
    <row r="4593" spans="6:7" hidden="1">
      <c r="F4593">
        <f>'Template A - Products'!I4593+'Template A - Products'!J4593</f>
        <v>0</v>
      </c>
      <c r="G4593">
        <f>IF('Template A - Products'!H4593="Single",750-'Validation Checks'!F4593,1500-'Validation Checks'!F4593)</f>
        <v>1500</v>
      </c>
    </row>
    <row r="4594" spans="6:7" hidden="1">
      <c r="F4594">
        <f>'Template A - Products'!I4594+'Template A - Products'!J4594</f>
        <v>0</v>
      </c>
      <c r="G4594">
        <f>IF('Template A - Products'!H4594="Single",750-'Validation Checks'!F4594,1500-'Validation Checks'!F4594)</f>
        <v>1500</v>
      </c>
    </row>
    <row r="4595" spans="6:7" hidden="1">
      <c r="F4595">
        <f>'Template A - Products'!I4595+'Template A - Products'!J4595</f>
        <v>0</v>
      </c>
      <c r="G4595">
        <f>IF('Template A - Products'!H4595="Single",750-'Validation Checks'!F4595,1500-'Validation Checks'!F4595)</f>
        <v>1500</v>
      </c>
    </row>
    <row r="4596" spans="6:7" hidden="1">
      <c r="F4596">
        <f>'Template A - Products'!I4596+'Template A - Products'!J4596</f>
        <v>0</v>
      </c>
      <c r="G4596">
        <f>IF('Template A - Products'!H4596="Single",750-'Validation Checks'!F4596,1500-'Validation Checks'!F4596)</f>
        <v>1500</v>
      </c>
    </row>
    <row r="4597" spans="6:7" hidden="1">
      <c r="F4597">
        <f>'Template A - Products'!I4597+'Template A - Products'!J4597</f>
        <v>0</v>
      </c>
      <c r="G4597">
        <f>IF('Template A - Products'!H4597="Single",750-'Validation Checks'!F4597,1500-'Validation Checks'!F4597)</f>
        <v>1500</v>
      </c>
    </row>
    <row r="4598" spans="6:7" hidden="1">
      <c r="F4598">
        <f>'Template A - Products'!I4598+'Template A - Products'!J4598</f>
        <v>0</v>
      </c>
      <c r="G4598">
        <f>IF('Template A - Products'!H4598="Single",750-'Validation Checks'!F4598,1500-'Validation Checks'!F4598)</f>
        <v>1500</v>
      </c>
    </row>
    <row r="4599" spans="6:7" hidden="1">
      <c r="F4599">
        <f>'Template A - Products'!I4599+'Template A - Products'!J4599</f>
        <v>0</v>
      </c>
      <c r="G4599">
        <f>IF('Template A - Products'!H4599="Single",750-'Validation Checks'!F4599,1500-'Validation Checks'!F4599)</f>
        <v>1500</v>
      </c>
    </row>
    <row r="4600" spans="6:7" hidden="1">
      <c r="F4600">
        <f>'Template A - Products'!I4600+'Template A - Products'!J4600</f>
        <v>0</v>
      </c>
      <c r="G4600">
        <f>IF('Template A - Products'!H4600="Single",750-'Validation Checks'!F4600,1500-'Validation Checks'!F4600)</f>
        <v>1500</v>
      </c>
    </row>
    <row r="4601" spans="6:7" hidden="1">
      <c r="F4601">
        <f>'Template A - Products'!I4601+'Template A - Products'!J4601</f>
        <v>0</v>
      </c>
      <c r="G4601">
        <f>IF('Template A - Products'!H4601="Single",750-'Validation Checks'!F4601,1500-'Validation Checks'!F4601)</f>
        <v>1500</v>
      </c>
    </row>
    <row r="4602" spans="6:7" hidden="1">
      <c r="F4602">
        <f>'Template A - Products'!I4602+'Template A - Products'!J4602</f>
        <v>0</v>
      </c>
      <c r="G4602">
        <f>IF('Template A - Products'!H4602="Single",750-'Validation Checks'!F4602,1500-'Validation Checks'!F4602)</f>
        <v>1500</v>
      </c>
    </row>
    <row r="4603" spans="6:7" hidden="1">
      <c r="F4603">
        <f>'Template A - Products'!I4603+'Template A - Products'!J4603</f>
        <v>0</v>
      </c>
      <c r="G4603">
        <f>IF('Template A - Products'!H4603="Single",750-'Validation Checks'!F4603,1500-'Validation Checks'!F4603)</f>
        <v>1500</v>
      </c>
    </row>
    <row r="4604" spans="6:7" hidden="1">
      <c r="F4604">
        <f>'Template A - Products'!I4604+'Template A - Products'!J4604</f>
        <v>0</v>
      </c>
      <c r="G4604">
        <f>IF('Template A - Products'!H4604="Single",750-'Validation Checks'!F4604,1500-'Validation Checks'!F4604)</f>
        <v>1500</v>
      </c>
    </row>
    <row r="4605" spans="6:7" hidden="1">
      <c r="F4605">
        <f>'Template A - Products'!I4605+'Template A - Products'!J4605</f>
        <v>0</v>
      </c>
      <c r="G4605">
        <f>IF('Template A - Products'!H4605="Single",750-'Validation Checks'!F4605,1500-'Validation Checks'!F4605)</f>
        <v>1500</v>
      </c>
    </row>
    <row r="4606" spans="6:7" hidden="1">
      <c r="F4606">
        <f>'Template A - Products'!I4606+'Template A - Products'!J4606</f>
        <v>0</v>
      </c>
      <c r="G4606">
        <f>IF('Template A - Products'!H4606="Single",750-'Validation Checks'!F4606,1500-'Validation Checks'!F4606)</f>
        <v>1500</v>
      </c>
    </row>
    <row r="4607" spans="6:7" hidden="1">
      <c r="F4607">
        <f>'Template A - Products'!I4607+'Template A - Products'!J4607</f>
        <v>0</v>
      </c>
      <c r="G4607">
        <f>IF('Template A - Products'!H4607="Single",750-'Validation Checks'!F4607,1500-'Validation Checks'!F4607)</f>
        <v>1500</v>
      </c>
    </row>
    <row r="4608" spans="6:7" hidden="1">
      <c r="F4608">
        <f>'Template A - Products'!I4608+'Template A - Products'!J4608</f>
        <v>0</v>
      </c>
      <c r="G4608">
        <f>IF('Template A - Products'!H4608="Single",750-'Validation Checks'!F4608,1500-'Validation Checks'!F4608)</f>
        <v>1500</v>
      </c>
    </row>
    <row r="4609" spans="6:7" hidden="1">
      <c r="F4609">
        <f>'Template A - Products'!I4609+'Template A - Products'!J4609</f>
        <v>0</v>
      </c>
      <c r="G4609">
        <f>IF('Template A - Products'!H4609="Single",750-'Validation Checks'!F4609,1500-'Validation Checks'!F4609)</f>
        <v>1500</v>
      </c>
    </row>
    <row r="4610" spans="6:7" hidden="1">
      <c r="F4610">
        <f>'Template A - Products'!I4610+'Template A - Products'!J4610</f>
        <v>0</v>
      </c>
      <c r="G4610">
        <f>IF('Template A - Products'!H4610="Single",750-'Validation Checks'!F4610,1500-'Validation Checks'!F4610)</f>
        <v>1500</v>
      </c>
    </row>
    <row r="4611" spans="6:7" hidden="1">
      <c r="F4611">
        <f>'Template A - Products'!I4611+'Template A - Products'!J4611</f>
        <v>0</v>
      </c>
      <c r="G4611">
        <f>IF('Template A - Products'!H4611="Single",750-'Validation Checks'!F4611,1500-'Validation Checks'!F4611)</f>
        <v>1500</v>
      </c>
    </row>
    <row r="4612" spans="6:7" hidden="1">
      <c r="F4612">
        <f>'Template A - Products'!I4612+'Template A - Products'!J4612</f>
        <v>0</v>
      </c>
      <c r="G4612">
        <f>IF('Template A - Products'!H4612="Single",750-'Validation Checks'!F4612,1500-'Validation Checks'!F4612)</f>
        <v>1500</v>
      </c>
    </row>
    <row r="4613" spans="6:7" hidden="1">
      <c r="F4613">
        <f>'Template A - Products'!I4613+'Template A - Products'!J4613</f>
        <v>0</v>
      </c>
      <c r="G4613">
        <f>IF('Template A - Products'!H4613="Single",750-'Validation Checks'!F4613,1500-'Validation Checks'!F4613)</f>
        <v>1500</v>
      </c>
    </row>
    <row r="4614" spans="6:7" hidden="1">
      <c r="F4614">
        <f>'Template A - Products'!I4614+'Template A - Products'!J4614</f>
        <v>0</v>
      </c>
      <c r="G4614">
        <f>IF('Template A - Products'!H4614="Single",750-'Validation Checks'!F4614,1500-'Validation Checks'!F4614)</f>
        <v>1500</v>
      </c>
    </row>
    <row r="4615" spans="6:7" hidden="1">
      <c r="F4615">
        <f>'Template A - Products'!I4615+'Template A - Products'!J4615</f>
        <v>0</v>
      </c>
      <c r="G4615">
        <f>IF('Template A - Products'!H4615="Single",750-'Validation Checks'!F4615,1500-'Validation Checks'!F4615)</f>
        <v>1500</v>
      </c>
    </row>
    <row r="4616" spans="6:7" hidden="1">
      <c r="F4616">
        <f>'Template A - Products'!I4616+'Template A - Products'!J4616</f>
        <v>0</v>
      </c>
      <c r="G4616">
        <f>IF('Template A - Products'!H4616="Single",750-'Validation Checks'!F4616,1500-'Validation Checks'!F4616)</f>
        <v>1500</v>
      </c>
    </row>
    <row r="4617" spans="6:7" hidden="1">
      <c r="F4617">
        <f>'Template A - Products'!I4617+'Template A - Products'!J4617</f>
        <v>0</v>
      </c>
      <c r="G4617">
        <f>IF('Template A - Products'!H4617="Single",750-'Validation Checks'!F4617,1500-'Validation Checks'!F4617)</f>
        <v>1500</v>
      </c>
    </row>
    <row r="4618" spans="6:7" hidden="1">
      <c r="F4618">
        <f>'Template A - Products'!I4618+'Template A - Products'!J4618</f>
        <v>0</v>
      </c>
      <c r="G4618">
        <f>IF('Template A - Products'!H4618="Single",750-'Validation Checks'!F4618,1500-'Validation Checks'!F4618)</f>
        <v>1500</v>
      </c>
    </row>
    <row r="4619" spans="6:7" hidden="1">
      <c r="F4619">
        <f>'Template A - Products'!I4619+'Template A - Products'!J4619</f>
        <v>0</v>
      </c>
      <c r="G4619">
        <f>IF('Template A - Products'!H4619="Single",750-'Validation Checks'!F4619,1500-'Validation Checks'!F4619)</f>
        <v>1500</v>
      </c>
    </row>
    <row r="4620" spans="6:7" hidden="1">
      <c r="F4620">
        <f>'Template A - Products'!I4620+'Template A - Products'!J4620</f>
        <v>0</v>
      </c>
      <c r="G4620">
        <f>IF('Template A - Products'!H4620="Single",750-'Validation Checks'!F4620,1500-'Validation Checks'!F4620)</f>
        <v>1500</v>
      </c>
    </row>
    <row r="4621" spans="6:7" hidden="1">
      <c r="F4621">
        <f>'Template A - Products'!I4621+'Template A - Products'!J4621</f>
        <v>0</v>
      </c>
      <c r="G4621">
        <f>IF('Template A - Products'!H4621="Single",750-'Validation Checks'!F4621,1500-'Validation Checks'!F4621)</f>
        <v>1500</v>
      </c>
    </row>
    <row r="4622" spans="6:7" hidden="1">
      <c r="F4622">
        <f>'Template A - Products'!I4622+'Template A - Products'!J4622</f>
        <v>0</v>
      </c>
      <c r="G4622">
        <f>IF('Template A - Products'!H4622="Single",750-'Validation Checks'!F4622,1500-'Validation Checks'!F4622)</f>
        <v>1500</v>
      </c>
    </row>
    <row r="4623" spans="6:7" hidden="1">
      <c r="F4623">
        <f>'Template A - Products'!I4623+'Template A - Products'!J4623</f>
        <v>0</v>
      </c>
      <c r="G4623">
        <f>IF('Template A - Products'!H4623="Single",750-'Validation Checks'!F4623,1500-'Validation Checks'!F4623)</f>
        <v>1500</v>
      </c>
    </row>
    <row r="4624" spans="6:7" hidden="1">
      <c r="F4624">
        <f>'Template A - Products'!I4624+'Template A - Products'!J4624</f>
        <v>0</v>
      </c>
      <c r="G4624">
        <f>IF('Template A - Products'!H4624="Single",750-'Validation Checks'!F4624,1500-'Validation Checks'!F4624)</f>
        <v>1500</v>
      </c>
    </row>
    <row r="4625" spans="6:7" hidden="1">
      <c r="F4625">
        <f>'Template A - Products'!I4625+'Template A - Products'!J4625</f>
        <v>0</v>
      </c>
      <c r="G4625">
        <f>IF('Template A - Products'!H4625="Single",750-'Validation Checks'!F4625,1500-'Validation Checks'!F4625)</f>
        <v>1500</v>
      </c>
    </row>
    <row r="4626" spans="6:7" hidden="1">
      <c r="F4626">
        <f>'Template A - Products'!I4626+'Template A - Products'!J4626</f>
        <v>0</v>
      </c>
      <c r="G4626">
        <f>IF('Template A - Products'!H4626="Single",750-'Validation Checks'!F4626,1500-'Validation Checks'!F4626)</f>
        <v>1500</v>
      </c>
    </row>
    <row r="4627" spans="6:7" hidden="1">
      <c r="F4627">
        <f>'Template A - Products'!I4627+'Template A - Products'!J4627</f>
        <v>0</v>
      </c>
      <c r="G4627">
        <f>IF('Template A - Products'!H4627="Single",750-'Validation Checks'!F4627,1500-'Validation Checks'!F4627)</f>
        <v>1500</v>
      </c>
    </row>
    <row r="4628" spans="6:7" hidden="1">
      <c r="F4628">
        <f>'Template A - Products'!I4628+'Template A - Products'!J4628</f>
        <v>0</v>
      </c>
      <c r="G4628">
        <f>IF('Template A - Products'!H4628="Single",750-'Validation Checks'!F4628,1500-'Validation Checks'!F4628)</f>
        <v>1500</v>
      </c>
    </row>
    <row r="4629" spans="6:7" hidden="1">
      <c r="F4629">
        <f>'Template A - Products'!I4629+'Template A - Products'!J4629</f>
        <v>0</v>
      </c>
      <c r="G4629">
        <f>IF('Template A - Products'!H4629="Single",750-'Validation Checks'!F4629,1500-'Validation Checks'!F4629)</f>
        <v>1500</v>
      </c>
    </row>
    <row r="4630" spans="6:7" hidden="1">
      <c r="F4630">
        <f>'Template A - Products'!I4630+'Template A - Products'!J4630</f>
        <v>0</v>
      </c>
      <c r="G4630">
        <f>IF('Template A - Products'!H4630="Single",750-'Validation Checks'!F4630,1500-'Validation Checks'!F4630)</f>
        <v>1500</v>
      </c>
    </row>
    <row r="4631" spans="6:7" hidden="1">
      <c r="F4631">
        <f>'Template A - Products'!I4631+'Template A - Products'!J4631</f>
        <v>0</v>
      </c>
      <c r="G4631">
        <f>IF('Template A - Products'!H4631="Single",750-'Validation Checks'!F4631,1500-'Validation Checks'!F4631)</f>
        <v>1500</v>
      </c>
    </row>
    <row r="4632" spans="6:7" hidden="1">
      <c r="F4632">
        <f>'Template A - Products'!I4632+'Template A - Products'!J4632</f>
        <v>0</v>
      </c>
      <c r="G4632">
        <f>IF('Template A - Products'!H4632="Single",750-'Validation Checks'!F4632,1500-'Validation Checks'!F4632)</f>
        <v>1500</v>
      </c>
    </row>
    <row r="4633" spans="6:7" hidden="1">
      <c r="F4633">
        <f>'Template A - Products'!I4633+'Template A - Products'!J4633</f>
        <v>0</v>
      </c>
      <c r="G4633">
        <f>IF('Template A - Products'!H4633="Single",750-'Validation Checks'!F4633,1500-'Validation Checks'!F4633)</f>
        <v>1500</v>
      </c>
    </row>
    <row r="4634" spans="6:7" hidden="1">
      <c r="F4634">
        <f>'Template A - Products'!I4634+'Template A - Products'!J4634</f>
        <v>0</v>
      </c>
      <c r="G4634">
        <f>IF('Template A - Products'!H4634="Single",750-'Validation Checks'!F4634,1500-'Validation Checks'!F4634)</f>
        <v>1500</v>
      </c>
    </row>
    <row r="4635" spans="6:7" hidden="1">
      <c r="F4635">
        <f>'Template A - Products'!I4635+'Template A - Products'!J4635</f>
        <v>0</v>
      </c>
      <c r="G4635">
        <f>IF('Template A - Products'!H4635="Single",750-'Validation Checks'!F4635,1500-'Validation Checks'!F4635)</f>
        <v>1500</v>
      </c>
    </row>
    <row r="4636" spans="6:7" hidden="1">
      <c r="F4636">
        <f>'Template A - Products'!I4636+'Template A - Products'!J4636</f>
        <v>0</v>
      </c>
      <c r="G4636">
        <f>IF('Template A - Products'!H4636="Single",750-'Validation Checks'!F4636,1500-'Validation Checks'!F4636)</f>
        <v>1500</v>
      </c>
    </row>
    <row r="4637" spans="6:7" hidden="1">
      <c r="F4637">
        <f>'Template A - Products'!I4637+'Template A - Products'!J4637</f>
        <v>0</v>
      </c>
      <c r="G4637">
        <f>IF('Template A - Products'!H4637="Single",750-'Validation Checks'!F4637,1500-'Validation Checks'!F4637)</f>
        <v>1500</v>
      </c>
    </row>
    <row r="4638" spans="6:7" hidden="1">
      <c r="F4638">
        <f>'Template A - Products'!I4638+'Template A - Products'!J4638</f>
        <v>0</v>
      </c>
      <c r="G4638">
        <f>IF('Template A - Products'!H4638="Single",750-'Validation Checks'!F4638,1500-'Validation Checks'!F4638)</f>
        <v>1500</v>
      </c>
    </row>
    <row r="4639" spans="6:7" hidden="1">
      <c r="F4639">
        <f>'Template A - Products'!I4639+'Template A - Products'!J4639</f>
        <v>0</v>
      </c>
      <c r="G4639">
        <f>IF('Template A - Products'!H4639="Single",750-'Validation Checks'!F4639,1500-'Validation Checks'!F4639)</f>
        <v>1500</v>
      </c>
    </row>
    <row r="4640" spans="6:7" hidden="1">
      <c r="F4640">
        <f>'Template A - Products'!I4640+'Template A - Products'!J4640</f>
        <v>0</v>
      </c>
      <c r="G4640">
        <f>IF('Template A - Products'!H4640="Single",750-'Validation Checks'!F4640,1500-'Validation Checks'!F4640)</f>
        <v>1500</v>
      </c>
    </row>
    <row r="4641" spans="6:7" hidden="1">
      <c r="F4641">
        <f>'Template A - Products'!I4641+'Template A - Products'!J4641</f>
        <v>0</v>
      </c>
      <c r="G4641">
        <f>IF('Template A - Products'!H4641="Single",750-'Validation Checks'!F4641,1500-'Validation Checks'!F4641)</f>
        <v>1500</v>
      </c>
    </row>
    <row r="4642" spans="6:7" hidden="1">
      <c r="F4642">
        <f>'Template A - Products'!I4642+'Template A - Products'!J4642</f>
        <v>0</v>
      </c>
      <c r="G4642">
        <f>IF('Template A - Products'!H4642="Single",750-'Validation Checks'!F4642,1500-'Validation Checks'!F4642)</f>
        <v>1500</v>
      </c>
    </row>
    <row r="4643" spans="6:7" hidden="1">
      <c r="F4643">
        <f>'Template A - Products'!I4643+'Template A - Products'!J4643</f>
        <v>0</v>
      </c>
      <c r="G4643">
        <f>IF('Template A - Products'!H4643="Single",750-'Validation Checks'!F4643,1500-'Validation Checks'!F4643)</f>
        <v>1500</v>
      </c>
    </row>
    <row r="4644" spans="6:7" hidden="1">
      <c r="F4644">
        <f>'Template A - Products'!I4644+'Template A - Products'!J4644</f>
        <v>0</v>
      </c>
      <c r="G4644">
        <f>IF('Template A - Products'!H4644="Single",750-'Validation Checks'!F4644,1500-'Validation Checks'!F4644)</f>
        <v>1500</v>
      </c>
    </row>
    <row r="4645" spans="6:7" hidden="1">
      <c r="F4645">
        <f>'Template A - Products'!I4645+'Template A - Products'!J4645</f>
        <v>0</v>
      </c>
      <c r="G4645">
        <f>IF('Template A - Products'!H4645="Single",750-'Validation Checks'!F4645,1500-'Validation Checks'!F4645)</f>
        <v>1500</v>
      </c>
    </row>
    <row r="4646" spans="6:7" hidden="1">
      <c r="F4646">
        <f>'Template A - Products'!I4646+'Template A - Products'!J4646</f>
        <v>0</v>
      </c>
      <c r="G4646">
        <f>IF('Template A - Products'!H4646="Single",750-'Validation Checks'!F4646,1500-'Validation Checks'!F4646)</f>
        <v>1500</v>
      </c>
    </row>
    <row r="4647" spans="6:7" hidden="1">
      <c r="F4647">
        <f>'Template A - Products'!I4647+'Template A - Products'!J4647</f>
        <v>0</v>
      </c>
      <c r="G4647">
        <f>IF('Template A - Products'!H4647="Single",750-'Validation Checks'!F4647,1500-'Validation Checks'!F4647)</f>
        <v>1500</v>
      </c>
    </row>
    <row r="4648" spans="6:7" hidden="1">
      <c r="F4648">
        <f>'Template A - Products'!I4648+'Template A - Products'!J4648</f>
        <v>0</v>
      </c>
      <c r="G4648">
        <f>IF('Template A - Products'!H4648="Single",750-'Validation Checks'!F4648,1500-'Validation Checks'!F4648)</f>
        <v>1500</v>
      </c>
    </row>
    <row r="4649" spans="6:7" hidden="1">
      <c r="F4649">
        <f>'Template A - Products'!I4649+'Template A - Products'!J4649</f>
        <v>0</v>
      </c>
      <c r="G4649">
        <f>IF('Template A - Products'!H4649="Single",750-'Validation Checks'!F4649,1500-'Validation Checks'!F4649)</f>
        <v>1500</v>
      </c>
    </row>
    <row r="4650" spans="6:7" hidden="1">
      <c r="F4650">
        <f>'Template A - Products'!I4650+'Template A - Products'!J4650</f>
        <v>0</v>
      </c>
      <c r="G4650">
        <f>IF('Template A - Products'!H4650="Single",750-'Validation Checks'!F4650,1500-'Validation Checks'!F4650)</f>
        <v>1500</v>
      </c>
    </row>
    <row r="4651" spans="6:7" hidden="1">
      <c r="F4651">
        <f>'Template A - Products'!I4651+'Template A - Products'!J4651</f>
        <v>0</v>
      </c>
      <c r="G4651">
        <f>IF('Template A - Products'!H4651="Single",750-'Validation Checks'!F4651,1500-'Validation Checks'!F4651)</f>
        <v>1500</v>
      </c>
    </row>
    <row r="4652" spans="6:7" hidden="1">
      <c r="F4652">
        <f>'Template A - Products'!I4652+'Template A - Products'!J4652</f>
        <v>0</v>
      </c>
      <c r="G4652">
        <f>IF('Template A - Products'!H4652="Single",750-'Validation Checks'!F4652,1500-'Validation Checks'!F4652)</f>
        <v>1500</v>
      </c>
    </row>
    <row r="4653" spans="6:7" hidden="1">
      <c r="F4653">
        <f>'Template A - Products'!I4653+'Template A - Products'!J4653</f>
        <v>0</v>
      </c>
      <c r="G4653">
        <f>IF('Template A - Products'!H4653="Single",750-'Validation Checks'!F4653,1500-'Validation Checks'!F4653)</f>
        <v>1500</v>
      </c>
    </row>
    <row r="4654" spans="6:7" hidden="1">
      <c r="F4654">
        <f>'Template A - Products'!I4654+'Template A - Products'!J4654</f>
        <v>0</v>
      </c>
      <c r="G4654">
        <f>IF('Template A - Products'!H4654="Single",750-'Validation Checks'!F4654,1500-'Validation Checks'!F4654)</f>
        <v>1500</v>
      </c>
    </row>
    <row r="4655" spans="6:7" hidden="1">
      <c r="F4655">
        <f>'Template A - Products'!I4655+'Template A - Products'!J4655</f>
        <v>0</v>
      </c>
      <c r="G4655">
        <f>IF('Template A - Products'!H4655="Single",750-'Validation Checks'!F4655,1500-'Validation Checks'!F4655)</f>
        <v>1500</v>
      </c>
    </row>
    <row r="4656" spans="6:7" hidden="1">
      <c r="F4656">
        <f>'Template A - Products'!I4656+'Template A - Products'!J4656</f>
        <v>0</v>
      </c>
      <c r="G4656">
        <f>IF('Template A - Products'!H4656="Single",750-'Validation Checks'!F4656,1500-'Validation Checks'!F4656)</f>
        <v>1500</v>
      </c>
    </row>
    <row r="4657" spans="6:7" hidden="1">
      <c r="F4657">
        <f>'Template A - Products'!I4657+'Template A - Products'!J4657</f>
        <v>0</v>
      </c>
      <c r="G4657">
        <f>IF('Template A - Products'!H4657="Single",750-'Validation Checks'!F4657,1500-'Validation Checks'!F4657)</f>
        <v>1500</v>
      </c>
    </row>
    <row r="4658" spans="6:7" hidden="1">
      <c r="F4658">
        <f>'Template A - Products'!I4658+'Template A - Products'!J4658</f>
        <v>0</v>
      </c>
      <c r="G4658">
        <f>IF('Template A - Products'!H4658="Single",750-'Validation Checks'!F4658,1500-'Validation Checks'!F4658)</f>
        <v>1500</v>
      </c>
    </row>
    <row r="4659" spans="6:7" hidden="1">
      <c r="F4659">
        <f>'Template A - Products'!I4659+'Template A - Products'!J4659</f>
        <v>0</v>
      </c>
      <c r="G4659">
        <f>IF('Template A - Products'!H4659="Single",750-'Validation Checks'!F4659,1500-'Validation Checks'!F4659)</f>
        <v>1500</v>
      </c>
    </row>
    <row r="4660" spans="6:7" hidden="1">
      <c r="F4660">
        <f>'Template A - Products'!I4660+'Template A - Products'!J4660</f>
        <v>0</v>
      </c>
      <c r="G4660">
        <f>IF('Template A - Products'!H4660="Single",750-'Validation Checks'!F4660,1500-'Validation Checks'!F4660)</f>
        <v>1500</v>
      </c>
    </row>
    <row r="4661" spans="6:7" hidden="1">
      <c r="F4661">
        <f>'Template A - Products'!I4661+'Template A - Products'!J4661</f>
        <v>0</v>
      </c>
      <c r="G4661">
        <f>IF('Template A - Products'!H4661="Single",750-'Validation Checks'!F4661,1500-'Validation Checks'!F4661)</f>
        <v>1500</v>
      </c>
    </row>
    <row r="4662" spans="6:7" hidden="1">
      <c r="F4662">
        <f>'Template A - Products'!I4662+'Template A - Products'!J4662</f>
        <v>0</v>
      </c>
      <c r="G4662">
        <f>IF('Template A - Products'!H4662="Single",750-'Validation Checks'!F4662,1500-'Validation Checks'!F4662)</f>
        <v>1500</v>
      </c>
    </row>
    <row r="4663" spans="6:7" hidden="1">
      <c r="F4663">
        <f>'Template A - Products'!I4663+'Template A - Products'!J4663</f>
        <v>0</v>
      </c>
      <c r="G4663">
        <f>IF('Template A - Products'!H4663="Single",750-'Validation Checks'!F4663,1500-'Validation Checks'!F4663)</f>
        <v>1500</v>
      </c>
    </row>
    <row r="4664" spans="6:7" hidden="1">
      <c r="F4664">
        <f>'Template A - Products'!I4664+'Template A - Products'!J4664</f>
        <v>0</v>
      </c>
      <c r="G4664">
        <f>IF('Template A - Products'!H4664="Single",750-'Validation Checks'!F4664,1500-'Validation Checks'!F4664)</f>
        <v>1500</v>
      </c>
    </row>
    <row r="4665" spans="6:7" hidden="1">
      <c r="F4665">
        <f>'Template A - Products'!I4665+'Template A - Products'!J4665</f>
        <v>0</v>
      </c>
      <c r="G4665">
        <f>IF('Template A - Products'!H4665="Single",750-'Validation Checks'!F4665,1500-'Validation Checks'!F4665)</f>
        <v>1500</v>
      </c>
    </row>
    <row r="4666" spans="6:7" hidden="1">
      <c r="F4666">
        <f>'Template A - Products'!I4666+'Template A - Products'!J4666</f>
        <v>0</v>
      </c>
      <c r="G4666">
        <f>IF('Template A - Products'!H4666="Single",750-'Validation Checks'!F4666,1500-'Validation Checks'!F4666)</f>
        <v>1500</v>
      </c>
    </row>
    <row r="4667" spans="6:7" hidden="1">
      <c r="F4667">
        <f>'Template A - Products'!I4667+'Template A - Products'!J4667</f>
        <v>0</v>
      </c>
      <c r="G4667">
        <f>IF('Template A - Products'!H4667="Single",750-'Validation Checks'!F4667,1500-'Validation Checks'!F4667)</f>
        <v>1500</v>
      </c>
    </row>
    <row r="4668" spans="6:7" hidden="1">
      <c r="F4668">
        <f>'Template A - Products'!I4668+'Template A - Products'!J4668</f>
        <v>0</v>
      </c>
      <c r="G4668">
        <f>IF('Template A - Products'!H4668="Single",750-'Validation Checks'!F4668,1500-'Validation Checks'!F4668)</f>
        <v>1500</v>
      </c>
    </row>
    <row r="4669" spans="6:7" hidden="1">
      <c r="F4669">
        <f>'Template A - Products'!I4669+'Template A - Products'!J4669</f>
        <v>0</v>
      </c>
      <c r="G4669">
        <f>IF('Template A - Products'!H4669="Single",750-'Validation Checks'!F4669,1500-'Validation Checks'!F4669)</f>
        <v>1500</v>
      </c>
    </row>
    <row r="4670" spans="6:7" hidden="1">
      <c r="F4670">
        <f>'Template A - Products'!I4670+'Template A - Products'!J4670</f>
        <v>0</v>
      </c>
      <c r="G4670">
        <f>IF('Template A - Products'!H4670="Single",750-'Validation Checks'!F4670,1500-'Validation Checks'!F4670)</f>
        <v>1500</v>
      </c>
    </row>
    <row r="4671" spans="6:7" hidden="1">
      <c r="F4671">
        <f>'Template A - Products'!I4671+'Template A - Products'!J4671</f>
        <v>0</v>
      </c>
      <c r="G4671">
        <f>IF('Template A - Products'!H4671="Single",750-'Validation Checks'!F4671,1500-'Validation Checks'!F4671)</f>
        <v>1500</v>
      </c>
    </row>
    <row r="4672" spans="6:7" hidden="1">
      <c r="F4672">
        <f>'Template A - Products'!I4672+'Template A - Products'!J4672</f>
        <v>0</v>
      </c>
      <c r="G4672">
        <f>IF('Template A - Products'!H4672="Single",750-'Validation Checks'!F4672,1500-'Validation Checks'!F4672)</f>
        <v>1500</v>
      </c>
    </row>
    <row r="4673" spans="6:7" hidden="1">
      <c r="F4673">
        <f>'Template A - Products'!I4673+'Template A - Products'!J4673</f>
        <v>0</v>
      </c>
      <c r="G4673">
        <f>IF('Template A - Products'!H4673="Single",750-'Validation Checks'!F4673,1500-'Validation Checks'!F4673)</f>
        <v>1500</v>
      </c>
    </row>
    <row r="4674" spans="6:7" hidden="1">
      <c r="F4674">
        <f>'Template A - Products'!I4674+'Template A - Products'!J4674</f>
        <v>0</v>
      </c>
      <c r="G4674">
        <f>IF('Template A - Products'!H4674="Single",750-'Validation Checks'!F4674,1500-'Validation Checks'!F4674)</f>
        <v>1500</v>
      </c>
    </row>
    <row r="4675" spans="6:7" hidden="1">
      <c r="F4675">
        <f>'Template A - Products'!I4675+'Template A - Products'!J4675</f>
        <v>0</v>
      </c>
      <c r="G4675">
        <f>IF('Template A - Products'!H4675="Single",750-'Validation Checks'!F4675,1500-'Validation Checks'!F4675)</f>
        <v>1500</v>
      </c>
    </row>
    <row r="4676" spans="6:7" hidden="1">
      <c r="F4676">
        <f>'Template A - Products'!I4676+'Template A - Products'!J4676</f>
        <v>0</v>
      </c>
      <c r="G4676">
        <f>IF('Template A - Products'!H4676="Single",750-'Validation Checks'!F4676,1500-'Validation Checks'!F4676)</f>
        <v>1500</v>
      </c>
    </row>
    <row r="4677" spans="6:7" hidden="1">
      <c r="F4677">
        <f>'Template A - Products'!I4677+'Template A - Products'!J4677</f>
        <v>0</v>
      </c>
      <c r="G4677">
        <f>IF('Template A - Products'!H4677="Single",750-'Validation Checks'!F4677,1500-'Validation Checks'!F4677)</f>
        <v>1500</v>
      </c>
    </row>
    <row r="4678" spans="6:7" hidden="1">
      <c r="F4678">
        <f>'Template A - Products'!I4678+'Template A - Products'!J4678</f>
        <v>0</v>
      </c>
      <c r="G4678">
        <f>IF('Template A - Products'!H4678="Single",750-'Validation Checks'!F4678,1500-'Validation Checks'!F4678)</f>
        <v>1500</v>
      </c>
    </row>
    <row r="4679" spans="6:7" hidden="1">
      <c r="F4679">
        <f>'Template A - Products'!I4679+'Template A - Products'!J4679</f>
        <v>0</v>
      </c>
      <c r="G4679">
        <f>IF('Template A - Products'!H4679="Single",750-'Validation Checks'!F4679,1500-'Validation Checks'!F4679)</f>
        <v>1500</v>
      </c>
    </row>
    <row r="4680" spans="6:7" hidden="1">
      <c r="F4680">
        <f>'Template A - Products'!I4680+'Template A - Products'!J4680</f>
        <v>0</v>
      </c>
      <c r="G4680">
        <f>IF('Template A - Products'!H4680="Single",750-'Validation Checks'!F4680,1500-'Validation Checks'!F4680)</f>
        <v>1500</v>
      </c>
    </row>
    <row r="4681" spans="6:7" hidden="1">
      <c r="F4681">
        <f>'Template A - Products'!I4681+'Template A - Products'!J4681</f>
        <v>0</v>
      </c>
      <c r="G4681">
        <f>IF('Template A - Products'!H4681="Single",750-'Validation Checks'!F4681,1500-'Validation Checks'!F4681)</f>
        <v>1500</v>
      </c>
    </row>
    <row r="4682" spans="6:7" hidden="1">
      <c r="F4682">
        <f>'Template A - Products'!I4682+'Template A - Products'!J4682</f>
        <v>0</v>
      </c>
      <c r="G4682">
        <f>IF('Template A - Products'!H4682="Single",750-'Validation Checks'!F4682,1500-'Validation Checks'!F4682)</f>
        <v>1500</v>
      </c>
    </row>
    <row r="4683" spans="6:7" hidden="1">
      <c r="F4683">
        <f>'Template A - Products'!I4683+'Template A - Products'!J4683</f>
        <v>0</v>
      </c>
      <c r="G4683">
        <f>IF('Template A - Products'!H4683="Single",750-'Validation Checks'!F4683,1500-'Validation Checks'!F4683)</f>
        <v>1500</v>
      </c>
    </row>
    <row r="4684" spans="6:7" hidden="1">
      <c r="F4684">
        <f>'Template A - Products'!I4684+'Template A - Products'!J4684</f>
        <v>0</v>
      </c>
      <c r="G4684">
        <f>IF('Template A - Products'!H4684="Single",750-'Validation Checks'!F4684,1500-'Validation Checks'!F4684)</f>
        <v>1500</v>
      </c>
    </row>
    <row r="4685" spans="6:7" hidden="1">
      <c r="F4685">
        <f>'Template A - Products'!I4685+'Template A - Products'!J4685</f>
        <v>0</v>
      </c>
      <c r="G4685">
        <f>IF('Template A - Products'!H4685="Single",750-'Validation Checks'!F4685,1500-'Validation Checks'!F4685)</f>
        <v>1500</v>
      </c>
    </row>
    <row r="4686" spans="6:7" hidden="1">
      <c r="F4686">
        <f>'Template A - Products'!I4686+'Template A - Products'!J4686</f>
        <v>0</v>
      </c>
      <c r="G4686">
        <f>IF('Template A - Products'!H4686="Single",750-'Validation Checks'!F4686,1500-'Validation Checks'!F4686)</f>
        <v>1500</v>
      </c>
    </row>
    <row r="4687" spans="6:7" hidden="1">
      <c r="F4687">
        <f>'Template A - Products'!I4687+'Template A - Products'!J4687</f>
        <v>0</v>
      </c>
      <c r="G4687">
        <f>IF('Template A - Products'!H4687="Single",750-'Validation Checks'!F4687,1500-'Validation Checks'!F4687)</f>
        <v>1500</v>
      </c>
    </row>
    <row r="4688" spans="6:7" hidden="1">
      <c r="F4688">
        <f>'Template A - Products'!I4688+'Template A - Products'!J4688</f>
        <v>0</v>
      </c>
      <c r="G4688">
        <f>IF('Template A - Products'!H4688="Single",750-'Validation Checks'!F4688,1500-'Validation Checks'!F4688)</f>
        <v>1500</v>
      </c>
    </row>
    <row r="4689" spans="6:7" hidden="1">
      <c r="F4689">
        <f>'Template A - Products'!I4689+'Template A - Products'!J4689</f>
        <v>0</v>
      </c>
      <c r="G4689">
        <f>IF('Template A - Products'!H4689="Single",750-'Validation Checks'!F4689,1500-'Validation Checks'!F4689)</f>
        <v>1500</v>
      </c>
    </row>
    <row r="4690" spans="6:7" hidden="1">
      <c r="F4690">
        <f>'Template A - Products'!I4690+'Template A - Products'!J4690</f>
        <v>0</v>
      </c>
      <c r="G4690">
        <f>IF('Template A - Products'!H4690="Single",750-'Validation Checks'!F4690,1500-'Validation Checks'!F4690)</f>
        <v>1500</v>
      </c>
    </row>
    <row r="4691" spans="6:7" hidden="1">
      <c r="F4691">
        <f>'Template A - Products'!I4691+'Template A - Products'!J4691</f>
        <v>0</v>
      </c>
      <c r="G4691">
        <f>IF('Template A - Products'!H4691="Single",750-'Validation Checks'!F4691,1500-'Validation Checks'!F4691)</f>
        <v>1500</v>
      </c>
    </row>
    <row r="4692" spans="6:7" hidden="1">
      <c r="F4692">
        <f>'Template A - Products'!I4692+'Template A - Products'!J4692</f>
        <v>0</v>
      </c>
      <c r="G4692">
        <f>IF('Template A - Products'!H4692="Single",750-'Validation Checks'!F4692,1500-'Validation Checks'!F4692)</f>
        <v>1500</v>
      </c>
    </row>
    <row r="4693" spans="6:7" hidden="1">
      <c r="F4693">
        <f>'Template A - Products'!I4693+'Template A - Products'!J4693</f>
        <v>0</v>
      </c>
      <c r="G4693">
        <f>IF('Template A - Products'!H4693="Single",750-'Validation Checks'!F4693,1500-'Validation Checks'!F4693)</f>
        <v>1500</v>
      </c>
    </row>
    <row r="4694" spans="6:7" hidden="1">
      <c r="F4694">
        <f>'Template A - Products'!I4694+'Template A - Products'!J4694</f>
        <v>0</v>
      </c>
      <c r="G4694">
        <f>IF('Template A - Products'!H4694="Single",750-'Validation Checks'!F4694,1500-'Validation Checks'!F4694)</f>
        <v>1500</v>
      </c>
    </row>
    <row r="4695" spans="6:7" hidden="1">
      <c r="F4695">
        <f>'Template A - Products'!I4695+'Template A - Products'!J4695</f>
        <v>0</v>
      </c>
      <c r="G4695">
        <f>IF('Template A - Products'!H4695="Single",750-'Validation Checks'!F4695,1500-'Validation Checks'!F4695)</f>
        <v>1500</v>
      </c>
    </row>
    <row r="4696" spans="6:7" hidden="1">
      <c r="F4696">
        <f>'Template A - Products'!I4696+'Template A - Products'!J4696</f>
        <v>0</v>
      </c>
      <c r="G4696">
        <f>IF('Template A - Products'!H4696="Single",750-'Validation Checks'!F4696,1500-'Validation Checks'!F4696)</f>
        <v>1500</v>
      </c>
    </row>
    <row r="4697" spans="6:7" hidden="1">
      <c r="F4697">
        <f>'Template A - Products'!I4697+'Template A - Products'!J4697</f>
        <v>0</v>
      </c>
      <c r="G4697">
        <f>IF('Template A - Products'!H4697="Single",750-'Validation Checks'!F4697,1500-'Validation Checks'!F4697)</f>
        <v>1500</v>
      </c>
    </row>
    <row r="4698" spans="6:7" hidden="1">
      <c r="F4698">
        <f>'Template A - Products'!I4698+'Template A - Products'!J4698</f>
        <v>0</v>
      </c>
      <c r="G4698">
        <f>IF('Template A - Products'!H4698="Single",750-'Validation Checks'!F4698,1500-'Validation Checks'!F4698)</f>
        <v>1500</v>
      </c>
    </row>
    <row r="4699" spans="6:7" hidden="1">
      <c r="F4699">
        <f>'Template A - Products'!I4699+'Template A - Products'!J4699</f>
        <v>0</v>
      </c>
      <c r="G4699">
        <f>IF('Template A - Products'!H4699="Single",750-'Validation Checks'!F4699,1500-'Validation Checks'!F4699)</f>
        <v>1500</v>
      </c>
    </row>
    <row r="4700" spans="6:7" hidden="1">
      <c r="F4700">
        <f>'Template A - Products'!I4700+'Template A - Products'!J4700</f>
        <v>0</v>
      </c>
      <c r="G4700">
        <f>IF('Template A - Products'!H4700="Single",750-'Validation Checks'!F4700,1500-'Validation Checks'!F4700)</f>
        <v>1500</v>
      </c>
    </row>
    <row r="4701" spans="6:7" hidden="1">
      <c r="F4701">
        <f>'Template A - Products'!I4701+'Template A - Products'!J4701</f>
        <v>0</v>
      </c>
      <c r="G4701">
        <f>IF('Template A - Products'!H4701="Single",750-'Validation Checks'!F4701,1500-'Validation Checks'!F4701)</f>
        <v>1500</v>
      </c>
    </row>
    <row r="4702" spans="6:7" hidden="1">
      <c r="F4702">
        <f>'Template A - Products'!I4702+'Template A - Products'!J4702</f>
        <v>0</v>
      </c>
      <c r="G4702">
        <f>IF('Template A - Products'!H4702="Single",750-'Validation Checks'!F4702,1500-'Validation Checks'!F4702)</f>
        <v>1500</v>
      </c>
    </row>
    <row r="4703" spans="6:7" hidden="1">
      <c r="F4703">
        <f>'Template A - Products'!I4703+'Template A - Products'!J4703</f>
        <v>0</v>
      </c>
      <c r="G4703">
        <f>IF('Template A - Products'!H4703="Single",750-'Validation Checks'!F4703,1500-'Validation Checks'!F4703)</f>
        <v>1500</v>
      </c>
    </row>
    <row r="4704" spans="6:7" hidden="1">
      <c r="F4704">
        <f>'Template A - Products'!I4704+'Template A - Products'!J4704</f>
        <v>0</v>
      </c>
      <c r="G4704">
        <f>IF('Template A - Products'!H4704="Single",750-'Validation Checks'!F4704,1500-'Validation Checks'!F4704)</f>
        <v>1500</v>
      </c>
    </row>
    <row r="4705" spans="6:7" hidden="1">
      <c r="F4705">
        <f>'Template A - Products'!I4705+'Template A - Products'!J4705</f>
        <v>0</v>
      </c>
      <c r="G4705">
        <f>IF('Template A - Products'!H4705="Single",750-'Validation Checks'!F4705,1500-'Validation Checks'!F4705)</f>
        <v>1500</v>
      </c>
    </row>
    <row r="4706" spans="6:7" hidden="1">
      <c r="F4706">
        <f>'Template A - Products'!I4706+'Template A - Products'!J4706</f>
        <v>0</v>
      </c>
      <c r="G4706">
        <f>IF('Template A - Products'!H4706="Single",750-'Validation Checks'!F4706,1500-'Validation Checks'!F4706)</f>
        <v>1500</v>
      </c>
    </row>
    <row r="4707" spans="6:7" hidden="1">
      <c r="F4707">
        <f>'Template A - Products'!I4707+'Template A - Products'!J4707</f>
        <v>0</v>
      </c>
      <c r="G4707">
        <f>IF('Template A - Products'!H4707="Single",750-'Validation Checks'!F4707,1500-'Validation Checks'!F4707)</f>
        <v>1500</v>
      </c>
    </row>
    <row r="4708" spans="6:7" hidden="1">
      <c r="F4708">
        <f>'Template A - Products'!I4708+'Template A - Products'!J4708</f>
        <v>0</v>
      </c>
      <c r="G4708">
        <f>IF('Template A - Products'!H4708="Single",750-'Validation Checks'!F4708,1500-'Validation Checks'!F4708)</f>
        <v>1500</v>
      </c>
    </row>
    <row r="4709" spans="6:7" hidden="1">
      <c r="F4709">
        <f>'Template A - Products'!I4709+'Template A - Products'!J4709</f>
        <v>0</v>
      </c>
      <c r="G4709">
        <f>IF('Template A - Products'!H4709="Single",750-'Validation Checks'!F4709,1500-'Validation Checks'!F4709)</f>
        <v>1500</v>
      </c>
    </row>
    <row r="4710" spans="6:7" hidden="1">
      <c r="F4710">
        <f>'Template A - Products'!I4710+'Template A - Products'!J4710</f>
        <v>0</v>
      </c>
      <c r="G4710">
        <f>IF('Template A - Products'!H4710="Single",750-'Validation Checks'!F4710,1500-'Validation Checks'!F4710)</f>
        <v>1500</v>
      </c>
    </row>
    <row r="4711" spans="6:7" hidden="1">
      <c r="F4711">
        <f>'Template A - Products'!I4711+'Template A - Products'!J4711</f>
        <v>0</v>
      </c>
      <c r="G4711">
        <f>IF('Template A - Products'!H4711="Single",750-'Validation Checks'!F4711,1500-'Validation Checks'!F4711)</f>
        <v>1500</v>
      </c>
    </row>
    <row r="4712" spans="6:7" hidden="1">
      <c r="F4712">
        <f>'Template A - Products'!I4712+'Template A - Products'!J4712</f>
        <v>0</v>
      </c>
      <c r="G4712">
        <f>IF('Template A - Products'!H4712="Single",750-'Validation Checks'!F4712,1500-'Validation Checks'!F4712)</f>
        <v>1500</v>
      </c>
    </row>
    <row r="4713" spans="6:7" hidden="1">
      <c r="F4713">
        <f>'Template A - Products'!I4713+'Template A - Products'!J4713</f>
        <v>0</v>
      </c>
      <c r="G4713">
        <f>IF('Template A - Products'!H4713="Single",750-'Validation Checks'!F4713,1500-'Validation Checks'!F4713)</f>
        <v>1500</v>
      </c>
    </row>
    <row r="4714" spans="6:7" hidden="1">
      <c r="F4714">
        <f>'Template A - Products'!I4714+'Template A - Products'!J4714</f>
        <v>0</v>
      </c>
      <c r="G4714">
        <f>IF('Template A - Products'!H4714="Single",750-'Validation Checks'!F4714,1500-'Validation Checks'!F4714)</f>
        <v>1500</v>
      </c>
    </row>
    <row r="4715" spans="6:7" hidden="1">
      <c r="F4715">
        <f>'Template A - Products'!I4715+'Template A - Products'!J4715</f>
        <v>0</v>
      </c>
      <c r="G4715">
        <f>IF('Template A - Products'!H4715="Single",750-'Validation Checks'!F4715,1500-'Validation Checks'!F4715)</f>
        <v>1500</v>
      </c>
    </row>
    <row r="4716" spans="6:7" hidden="1">
      <c r="F4716">
        <f>'Template A - Products'!I4716+'Template A - Products'!J4716</f>
        <v>0</v>
      </c>
      <c r="G4716">
        <f>IF('Template A - Products'!H4716="Single",750-'Validation Checks'!F4716,1500-'Validation Checks'!F4716)</f>
        <v>1500</v>
      </c>
    </row>
    <row r="4717" spans="6:7" hidden="1">
      <c r="F4717">
        <f>'Template A - Products'!I4717+'Template A - Products'!J4717</f>
        <v>0</v>
      </c>
      <c r="G4717">
        <f>IF('Template A - Products'!H4717="Single",750-'Validation Checks'!F4717,1500-'Validation Checks'!F4717)</f>
        <v>1500</v>
      </c>
    </row>
    <row r="4718" spans="6:7" hidden="1">
      <c r="F4718">
        <f>'Template A - Products'!I4718+'Template A - Products'!J4718</f>
        <v>0</v>
      </c>
      <c r="G4718">
        <f>IF('Template A - Products'!H4718="Single",750-'Validation Checks'!F4718,1500-'Validation Checks'!F4718)</f>
        <v>1500</v>
      </c>
    </row>
    <row r="4719" spans="6:7" hidden="1">
      <c r="F4719">
        <f>'Template A - Products'!I4719+'Template A - Products'!J4719</f>
        <v>0</v>
      </c>
      <c r="G4719">
        <f>IF('Template A - Products'!H4719="Single",750-'Validation Checks'!F4719,1500-'Validation Checks'!F4719)</f>
        <v>1500</v>
      </c>
    </row>
    <row r="4720" spans="6:7" hidden="1">
      <c r="F4720">
        <f>'Template A - Products'!I4720+'Template A - Products'!J4720</f>
        <v>0</v>
      </c>
      <c r="G4720">
        <f>IF('Template A - Products'!H4720="Single",750-'Validation Checks'!F4720,1500-'Validation Checks'!F4720)</f>
        <v>1500</v>
      </c>
    </row>
    <row r="4721" spans="6:7" hidden="1">
      <c r="F4721">
        <f>'Template A - Products'!I4721+'Template A - Products'!J4721</f>
        <v>0</v>
      </c>
      <c r="G4721">
        <f>IF('Template A - Products'!H4721="Single",750-'Validation Checks'!F4721,1500-'Validation Checks'!F4721)</f>
        <v>1500</v>
      </c>
    </row>
    <row r="4722" spans="6:7" hidden="1">
      <c r="F4722">
        <f>'Template A - Products'!I4722+'Template A - Products'!J4722</f>
        <v>0</v>
      </c>
      <c r="G4722">
        <f>IF('Template A - Products'!H4722="Single",750-'Validation Checks'!F4722,1500-'Validation Checks'!F4722)</f>
        <v>1500</v>
      </c>
    </row>
    <row r="4723" spans="6:7" hidden="1">
      <c r="F4723">
        <f>'Template A - Products'!I4723+'Template A - Products'!J4723</f>
        <v>0</v>
      </c>
      <c r="G4723">
        <f>IF('Template A - Products'!H4723="Single",750-'Validation Checks'!F4723,1500-'Validation Checks'!F4723)</f>
        <v>1500</v>
      </c>
    </row>
    <row r="4724" spans="6:7" hidden="1">
      <c r="F4724">
        <f>'Template A - Products'!I4724+'Template A - Products'!J4724</f>
        <v>0</v>
      </c>
      <c r="G4724">
        <f>IF('Template A - Products'!H4724="Single",750-'Validation Checks'!F4724,1500-'Validation Checks'!F4724)</f>
        <v>1500</v>
      </c>
    </row>
    <row r="4725" spans="6:7" hidden="1">
      <c r="F4725">
        <f>'Template A - Products'!I4725+'Template A - Products'!J4725</f>
        <v>0</v>
      </c>
      <c r="G4725">
        <f>IF('Template A - Products'!H4725="Single",750-'Validation Checks'!F4725,1500-'Validation Checks'!F4725)</f>
        <v>1500</v>
      </c>
    </row>
    <row r="4726" spans="6:7" hidden="1">
      <c r="F4726">
        <f>'Template A - Products'!I4726+'Template A - Products'!J4726</f>
        <v>0</v>
      </c>
      <c r="G4726">
        <f>IF('Template A - Products'!H4726="Single",750-'Validation Checks'!F4726,1500-'Validation Checks'!F4726)</f>
        <v>1500</v>
      </c>
    </row>
    <row r="4727" spans="6:7" hidden="1">
      <c r="F4727">
        <f>'Template A - Products'!I4727+'Template A - Products'!J4727</f>
        <v>0</v>
      </c>
      <c r="G4727">
        <f>IF('Template A - Products'!H4727="Single",750-'Validation Checks'!F4727,1500-'Validation Checks'!F4727)</f>
        <v>1500</v>
      </c>
    </row>
    <row r="4728" spans="6:7" hidden="1">
      <c r="F4728">
        <f>'Template A - Products'!I4728+'Template A - Products'!J4728</f>
        <v>0</v>
      </c>
      <c r="G4728">
        <f>IF('Template A - Products'!H4728="Single",750-'Validation Checks'!F4728,1500-'Validation Checks'!F4728)</f>
        <v>1500</v>
      </c>
    </row>
    <row r="4729" spans="6:7" hidden="1">
      <c r="F4729">
        <f>'Template A - Products'!I4729+'Template A - Products'!J4729</f>
        <v>0</v>
      </c>
      <c r="G4729">
        <f>IF('Template A - Products'!H4729="Single",750-'Validation Checks'!F4729,1500-'Validation Checks'!F4729)</f>
        <v>1500</v>
      </c>
    </row>
    <row r="4730" spans="6:7" hidden="1">
      <c r="F4730">
        <f>'Template A - Products'!I4730+'Template A - Products'!J4730</f>
        <v>0</v>
      </c>
      <c r="G4730">
        <f>IF('Template A - Products'!H4730="Single",750-'Validation Checks'!F4730,1500-'Validation Checks'!F4730)</f>
        <v>1500</v>
      </c>
    </row>
    <row r="4731" spans="6:7" hidden="1">
      <c r="F4731">
        <f>'Template A - Products'!I4731+'Template A - Products'!J4731</f>
        <v>0</v>
      </c>
      <c r="G4731">
        <f>IF('Template A - Products'!H4731="Single",750-'Validation Checks'!F4731,1500-'Validation Checks'!F4731)</f>
        <v>1500</v>
      </c>
    </row>
    <row r="4732" spans="6:7" hidden="1">
      <c r="F4732">
        <f>'Template A - Products'!I4732+'Template A - Products'!J4732</f>
        <v>0</v>
      </c>
      <c r="G4732">
        <f>IF('Template A - Products'!H4732="Single",750-'Validation Checks'!F4732,1500-'Validation Checks'!F4732)</f>
        <v>1500</v>
      </c>
    </row>
    <row r="4733" spans="6:7" hidden="1">
      <c r="F4733">
        <f>'Template A - Products'!I4733+'Template A - Products'!J4733</f>
        <v>0</v>
      </c>
      <c r="G4733">
        <f>IF('Template A - Products'!H4733="Single",750-'Validation Checks'!F4733,1500-'Validation Checks'!F4733)</f>
        <v>1500</v>
      </c>
    </row>
    <row r="4734" spans="6:7" hidden="1">
      <c r="F4734">
        <f>'Template A - Products'!I4734+'Template A - Products'!J4734</f>
        <v>0</v>
      </c>
      <c r="G4734">
        <f>IF('Template A - Products'!H4734="Single",750-'Validation Checks'!F4734,1500-'Validation Checks'!F4734)</f>
        <v>1500</v>
      </c>
    </row>
    <row r="4735" spans="6:7" hidden="1">
      <c r="F4735">
        <f>'Template A - Products'!I4735+'Template A - Products'!J4735</f>
        <v>0</v>
      </c>
      <c r="G4735">
        <f>IF('Template A - Products'!H4735="Single",750-'Validation Checks'!F4735,1500-'Validation Checks'!F4735)</f>
        <v>1500</v>
      </c>
    </row>
    <row r="4736" spans="6:7" hidden="1">
      <c r="F4736">
        <f>'Template A - Products'!I4736+'Template A - Products'!J4736</f>
        <v>0</v>
      </c>
      <c r="G4736">
        <f>IF('Template A - Products'!H4736="Single",750-'Validation Checks'!F4736,1500-'Validation Checks'!F4736)</f>
        <v>1500</v>
      </c>
    </row>
    <row r="4737" spans="6:7" hidden="1">
      <c r="F4737">
        <f>'Template A - Products'!I4737+'Template A - Products'!J4737</f>
        <v>0</v>
      </c>
      <c r="G4737">
        <f>IF('Template A - Products'!H4737="Single",750-'Validation Checks'!F4737,1500-'Validation Checks'!F4737)</f>
        <v>1500</v>
      </c>
    </row>
    <row r="4738" spans="6:7" hidden="1">
      <c r="F4738">
        <f>'Template A - Products'!I4738+'Template A - Products'!J4738</f>
        <v>0</v>
      </c>
      <c r="G4738">
        <f>IF('Template A - Products'!H4738="Single",750-'Validation Checks'!F4738,1500-'Validation Checks'!F4738)</f>
        <v>1500</v>
      </c>
    </row>
    <row r="4739" spans="6:7" hidden="1">
      <c r="F4739">
        <f>'Template A - Products'!I4739+'Template A - Products'!J4739</f>
        <v>0</v>
      </c>
      <c r="G4739">
        <f>IF('Template A - Products'!H4739="Single",750-'Validation Checks'!F4739,1500-'Validation Checks'!F4739)</f>
        <v>1500</v>
      </c>
    </row>
    <row r="4740" spans="6:7" hidden="1">
      <c r="F4740">
        <f>'Template A - Products'!I4740+'Template A - Products'!J4740</f>
        <v>0</v>
      </c>
      <c r="G4740">
        <f>IF('Template A - Products'!H4740="Single",750-'Validation Checks'!F4740,1500-'Validation Checks'!F4740)</f>
        <v>1500</v>
      </c>
    </row>
    <row r="4741" spans="6:7" hidden="1">
      <c r="F4741">
        <f>'Template A - Products'!I4741+'Template A - Products'!J4741</f>
        <v>0</v>
      </c>
      <c r="G4741">
        <f>IF('Template A - Products'!H4741="Single",750-'Validation Checks'!F4741,1500-'Validation Checks'!F4741)</f>
        <v>1500</v>
      </c>
    </row>
    <row r="4742" spans="6:7" hidden="1">
      <c r="F4742">
        <f>'Template A - Products'!I4742+'Template A - Products'!J4742</f>
        <v>0</v>
      </c>
      <c r="G4742">
        <f>IF('Template A - Products'!H4742="Single",750-'Validation Checks'!F4742,1500-'Validation Checks'!F4742)</f>
        <v>1500</v>
      </c>
    </row>
    <row r="4743" spans="6:7" hidden="1">
      <c r="F4743">
        <f>'Template A - Products'!I4743+'Template A - Products'!J4743</f>
        <v>0</v>
      </c>
      <c r="G4743">
        <f>IF('Template A - Products'!H4743="Single",750-'Validation Checks'!F4743,1500-'Validation Checks'!F4743)</f>
        <v>1500</v>
      </c>
    </row>
    <row r="4744" spans="6:7" hidden="1">
      <c r="F4744">
        <f>'Template A - Products'!I4744+'Template A - Products'!J4744</f>
        <v>0</v>
      </c>
      <c r="G4744">
        <f>IF('Template A - Products'!H4744="Single",750-'Validation Checks'!F4744,1500-'Validation Checks'!F4744)</f>
        <v>1500</v>
      </c>
    </row>
    <row r="4745" spans="6:7" hidden="1">
      <c r="F4745">
        <f>'Template A - Products'!I4745+'Template A - Products'!J4745</f>
        <v>0</v>
      </c>
      <c r="G4745">
        <f>IF('Template A - Products'!H4745="Single",750-'Validation Checks'!F4745,1500-'Validation Checks'!F4745)</f>
        <v>1500</v>
      </c>
    </row>
    <row r="4746" spans="6:7" hidden="1">
      <c r="F4746">
        <f>'Template A - Products'!I4746+'Template A - Products'!J4746</f>
        <v>0</v>
      </c>
      <c r="G4746">
        <f>IF('Template A - Products'!H4746="Single",750-'Validation Checks'!F4746,1500-'Validation Checks'!F4746)</f>
        <v>1500</v>
      </c>
    </row>
    <row r="4747" spans="6:7" hidden="1">
      <c r="F4747">
        <f>'Template A - Products'!I4747+'Template A - Products'!J4747</f>
        <v>0</v>
      </c>
      <c r="G4747">
        <f>IF('Template A - Products'!H4747="Single",750-'Validation Checks'!F4747,1500-'Validation Checks'!F4747)</f>
        <v>1500</v>
      </c>
    </row>
    <row r="4748" spans="6:7" hidden="1">
      <c r="F4748">
        <f>'Template A - Products'!I4748+'Template A - Products'!J4748</f>
        <v>0</v>
      </c>
      <c r="G4748">
        <f>IF('Template A - Products'!H4748="Single",750-'Validation Checks'!F4748,1500-'Validation Checks'!F4748)</f>
        <v>1500</v>
      </c>
    </row>
    <row r="4749" spans="6:7" hidden="1">
      <c r="F4749">
        <f>'Template A - Products'!I4749+'Template A - Products'!J4749</f>
        <v>0</v>
      </c>
      <c r="G4749">
        <f>IF('Template A - Products'!H4749="Single",750-'Validation Checks'!F4749,1500-'Validation Checks'!F4749)</f>
        <v>1500</v>
      </c>
    </row>
    <row r="4750" spans="6:7" hidden="1">
      <c r="F4750">
        <f>'Template A - Products'!I4750+'Template A - Products'!J4750</f>
        <v>0</v>
      </c>
      <c r="G4750">
        <f>IF('Template A - Products'!H4750="Single",750-'Validation Checks'!F4750,1500-'Validation Checks'!F4750)</f>
        <v>1500</v>
      </c>
    </row>
    <row r="4751" spans="6:7" hidden="1">
      <c r="F4751">
        <f>'Template A - Products'!I4751+'Template A - Products'!J4751</f>
        <v>0</v>
      </c>
      <c r="G4751">
        <f>IF('Template A - Products'!H4751="Single",750-'Validation Checks'!F4751,1500-'Validation Checks'!F4751)</f>
        <v>1500</v>
      </c>
    </row>
    <row r="4752" spans="6:7" hidden="1">
      <c r="F4752">
        <f>'Template A - Products'!I4752+'Template A - Products'!J4752</f>
        <v>0</v>
      </c>
      <c r="G4752">
        <f>IF('Template A - Products'!H4752="Single",750-'Validation Checks'!F4752,1500-'Validation Checks'!F4752)</f>
        <v>1500</v>
      </c>
    </row>
    <row r="4753" spans="6:7" hidden="1">
      <c r="F4753">
        <f>'Template A - Products'!I4753+'Template A - Products'!J4753</f>
        <v>0</v>
      </c>
      <c r="G4753">
        <f>IF('Template A - Products'!H4753="Single",750-'Validation Checks'!F4753,1500-'Validation Checks'!F4753)</f>
        <v>1500</v>
      </c>
    </row>
    <row r="4754" spans="6:7" hidden="1">
      <c r="F4754">
        <f>'Template A - Products'!I4754+'Template A - Products'!J4754</f>
        <v>0</v>
      </c>
      <c r="G4754">
        <f>IF('Template A - Products'!H4754="Single",750-'Validation Checks'!F4754,1500-'Validation Checks'!F4754)</f>
        <v>1500</v>
      </c>
    </row>
    <row r="4755" spans="6:7" hidden="1">
      <c r="F4755">
        <f>'Template A - Products'!I4755+'Template A - Products'!J4755</f>
        <v>0</v>
      </c>
      <c r="G4755">
        <f>IF('Template A - Products'!H4755="Single",750-'Validation Checks'!F4755,1500-'Validation Checks'!F4755)</f>
        <v>1500</v>
      </c>
    </row>
    <row r="4756" spans="6:7" hidden="1">
      <c r="F4756">
        <f>'Template A - Products'!I4756+'Template A - Products'!J4756</f>
        <v>0</v>
      </c>
      <c r="G4756">
        <f>IF('Template A - Products'!H4756="Single",750-'Validation Checks'!F4756,1500-'Validation Checks'!F4756)</f>
        <v>1500</v>
      </c>
    </row>
    <row r="4757" spans="6:7" hidden="1">
      <c r="F4757">
        <f>'Template A - Products'!I4757+'Template A - Products'!J4757</f>
        <v>0</v>
      </c>
      <c r="G4757">
        <f>IF('Template A - Products'!H4757="Single",750-'Validation Checks'!F4757,1500-'Validation Checks'!F4757)</f>
        <v>1500</v>
      </c>
    </row>
    <row r="4758" spans="6:7" hidden="1">
      <c r="F4758">
        <f>'Template A - Products'!I4758+'Template A - Products'!J4758</f>
        <v>0</v>
      </c>
      <c r="G4758">
        <f>IF('Template A - Products'!H4758="Single",750-'Validation Checks'!F4758,1500-'Validation Checks'!F4758)</f>
        <v>1500</v>
      </c>
    </row>
    <row r="4759" spans="6:7" hidden="1">
      <c r="F4759">
        <f>'Template A - Products'!I4759+'Template A - Products'!J4759</f>
        <v>0</v>
      </c>
      <c r="G4759">
        <f>IF('Template A - Products'!H4759="Single",750-'Validation Checks'!F4759,1500-'Validation Checks'!F4759)</f>
        <v>1500</v>
      </c>
    </row>
    <row r="4760" spans="6:7" hidden="1">
      <c r="F4760">
        <f>'Template A - Products'!I4760+'Template A - Products'!J4760</f>
        <v>0</v>
      </c>
      <c r="G4760">
        <f>IF('Template A - Products'!H4760="Single",750-'Validation Checks'!F4760,1500-'Validation Checks'!F4760)</f>
        <v>1500</v>
      </c>
    </row>
    <row r="4761" spans="6:7" hidden="1">
      <c r="F4761">
        <f>'Template A - Products'!I4761+'Template A - Products'!J4761</f>
        <v>0</v>
      </c>
      <c r="G4761">
        <f>IF('Template A - Products'!H4761="Single",750-'Validation Checks'!F4761,1500-'Validation Checks'!F4761)</f>
        <v>1500</v>
      </c>
    </row>
    <row r="4762" spans="6:7" hidden="1">
      <c r="F4762">
        <f>'Template A - Products'!I4762+'Template A - Products'!J4762</f>
        <v>0</v>
      </c>
      <c r="G4762">
        <f>IF('Template A - Products'!H4762="Single",750-'Validation Checks'!F4762,1500-'Validation Checks'!F4762)</f>
        <v>1500</v>
      </c>
    </row>
    <row r="4763" spans="6:7" hidden="1">
      <c r="F4763">
        <f>'Template A - Products'!I4763+'Template A - Products'!J4763</f>
        <v>0</v>
      </c>
      <c r="G4763">
        <f>IF('Template A - Products'!H4763="Single",750-'Validation Checks'!F4763,1500-'Validation Checks'!F4763)</f>
        <v>1500</v>
      </c>
    </row>
    <row r="4764" spans="6:7" hidden="1">
      <c r="F4764">
        <f>'Template A - Products'!I4764+'Template A - Products'!J4764</f>
        <v>0</v>
      </c>
      <c r="G4764">
        <f>IF('Template A - Products'!H4764="Single",750-'Validation Checks'!F4764,1500-'Validation Checks'!F4764)</f>
        <v>1500</v>
      </c>
    </row>
    <row r="4765" spans="6:7" hidden="1">
      <c r="F4765">
        <f>'Template A - Products'!I4765+'Template A - Products'!J4765</f>
        <v>0</v>
      </c>
      <c r="G4765">
        <f>IF('Template A - Products'!H4765="Single",750-'Validation Checks'!F4765,1500-'Validation Checks'!F4765)</f>
        <v>1500</v>
      </c>
    </row>
    <row r="4766" spans="6:7" hidden="1">
      <c r="F4766">
        <f>'Template A - Products'!I4766+'Template A - Products'!J4766</f>
        <v>0</v>
      </c>
      <c r="G4766">
        <f>IF('Template A - Products'!H4766="Single",750-'Validation Checks'!F4766,1500-'Validation Checks'!F4766)</f>
        <v>1500</v>
      </c>
    </row>
    <row r="4767" spans="6:7" hidden="1">
      <c r="F4767">
        <f>'Template A - Products'!I4767+'Template A - Products'!J4767</f>
        <v>0</v>
      </c>
      <c r="G4767">
        <f>IF('Template A - Products'!H4767="Single",750-'Validation Checks'!F4767,1500-'Validation Checks'!F4767)</f>
        <v>1500</v>
      </c>
    </row>
    <row r="4768" spans="6:7" hidden="1">
      <c r="F4768">
        <f>'Template A - Products'!I4768+'Template A - Products'!J4768</f>
        <v>0</v>
      </c>
      <c r="G4768">
        <f>IF('Template A - Products'!H4768="Single",750-'Validation Checks'!F4768,1500-'Validation Checks'!F4768)</f>
        <v>1500</v>
      </c>
    </row>
    <row r="4769" spans="6:7" hidden="1">
      <c r="F4769">
        <f>'Template A - Products'!I4769+'Template A - Products'!J4769</f>
        <v>0</v>
      </c>
      <c r="G4769">
        <f>IF('Template A - Products'!H4769="Single",750-'Validation Checks'!F4769,1500-'Validation Checks'!F4769)</f>
        <v>1500</v>
      </c>
    </row>
    <row r="4770" spans="6:7" hidden="1">
      <c r="F4770">
        <f>'Template A - Products'!I4770+'Template A - Products'!J4770</f>
        <v>0</v>
      </c>
      <c r="G4770">
        <f>IF('Template A - Products'!H4770="Single",750-'Validation Checks'!F4770,1500-'Validation Checks'!F4770)</f>
        <v>1500</v>
      </c>
    </row>
    <row r="4771" spans="6:7" hidden="1">
      <c r="F4771">
        <f>'Template A - Products'!I4771+'Template A - Products'!J4771</f>
        <v>0</v>
      </c>
      <c r="G4771">
        <f>IF('Template A - Products'!H4771="Single",750-'Validation Checks'!F4771,1500-'Validation Checks'!F4771)</f>
        <v>1500</v>
      </c>
    </row>
    <row r="4772" spans="6:7" hidden="1">
      <c r="F4772">
        <f>'Template A - Products'!I4772+'Template A - Products'!J4772</f>
        <v>0</v>
      </c>
      <c r="G4772">
        <f>IF('Template A - Products'!H4772="Single",750-'Validation Checks'!F4772,1500-'Validation Checks'!F4772)</f>
        <v>1500</v>
      </c>
    </row>
    <row r="4773" spans="6:7" hidden="1">
      <c r="F4773">
        <f>'Template A - Products'!I4773+'Template A - Products'!J4773</f>
        <v>0</v>
      </c>
      <c r="G4773">
        <f>IF('Template A - Products'!H4773="Single",750-'Validation Checks'!F4773,1500-'Validation Checks'!F4773)</f>
        <v>1500</v>
      </c>
    </row>
    <row r="4774" spans="6:7" hidden="1">
      <c r="F4774">
        <f>'Template A - Products'!I4774+'Template A - Products'!J4774</f>
        <v>0</v>
      </c>
      <c r="G4774">
        <f>IF('Template A - Products'!H4774="Single",750-'Validation Checks'!F4774,1500-'Validation Checks'!F4774)</f>
        <v>1500</v>
      </c>
    </row>
    <row r="4775" spans="6:7" hidden="1">
      <c r="F4775">
        <f>'Template A - Products'!I4775+'Template A - Products'!J4775</f>
        <v>0</v>
      </c>
      <c r="G4775">
        <f>IF('Template A - Products'!H4775="Single",750-'Validation Checks'!F4775,1500-'Validation Checks'!F4775)</f>
        <v>1500</v>
      </c>
    </row>
    <row r="4776" spans="6:7" hidden="1">
      <c r="F4776">
        <f>'Template A - Products'!I4776+'Template A - Products'!J4776</f>
        <v>0</v>
      </c>
      <c r="G4776">
        <f>IF('Template A - Products'!H4776="Single",750-'Validation Checks'!F4776,1500-'Validation Checks'!F4776)</f>
        <v>1500</v>
      </c>
    </row>
    <row r="4777" spans="6:7" hidden="1">
      <c r="F4777">
        <f>'Template A - Products'!I4777+'Template A - Products'!J4777</f>
        <v>0</v>
      </c>
      <c r="G4777">
        <f>IF('Template A - Products'!H4777="Single",750-'Validation Checks'!F4777,1500-'Validation Checks'!F4777)</f>
        <v>1500</v>
      </c>
    </row>
    <row r="4778" spans="6:7" hidden="1">
      <c r="F4778">
        <f>'Template A - Products'!I4778+'Template A - Products'!J4778</f>
        <v>0</v>
      </c>
      <c r="G4778">
        <f>IF('Template A - Products'!H4778="Single",750-'Validation Checks'!F4778,1500-'Validation Checks'!F4778)</f>
        <v>1500</v>
      </c>
    </row>
    <row r="4779" spans="6:7" hidden="1">
      <c r="F4779">
        <f>'Template A - Products'!I4779+'Template A - Products'!J4779</f>
        <v>0</v>
      </c>
      <c r="G4779">
        <f>IF('Template A - Products'!H4779="Single",750-'Validation Checks'!F4779,1500-'Validation Checks'!F4779)</f>
        <v>1500</v>
      </c>
    </row>
    <row r="4780" spans="6:7" hidden="1">
      <c r="F4780">
        <f>'Template A - Products'!I4780+'Template A - Products'!J4780</f>
        <v>0</v>
      </c>
      <c r="G4780">
        <f>IF('Template A - Products'!H4780="Single",750-'Validation Checks'!F4780,1500-'Validation Checks'!F4780)</f>
        <v>1500</v>
      </c>
    </row>
    <row r="4781" spans="6:7" hidden="1">
      <c r="F4781">
        <f>'Template A - Products'!I4781+'Template A - Products'!J4781</f>
        <v>0</v>
      </c>
      <c r="G4781">
        <f>IF('Template A - Products'!H4781="Single",750-'Validation Checks'!F4781,1500-'Validation Checks'!F4781)</f>
        <v>1500</v>
      </c>
    </row>
    <row r="4782" spans="6:7" hidden="1">
      <c r="F4782">
        <f>'Template A - Products'!I4782+'Template A - Products'!J4782</f>
        <v>0</v>
      </c>
      <c r="G4782">
        <f>IF('Template A - Products'!H4782="Single",750-'Validation Checks'!F4782,1500-'Validation Checks'!F4782)</f>
        <v>1500</v>
      </c>
    </row>
    <row r="4783" spans="6:7" hidden="1">
      <c r="F4783">
        <f>'Template A - Products'!I4783+'Template A - Products'!J4783</f>
        <v>0</v>
      </c>
      <c r="G4783">
        <f>IF('Template A - Products'!H4783="Single",750-'Validation Checks'!F4783,1500-'Validation Checks'!F4783)</f>
        <v>1500</v>
      </c>
    </row>
    <row r="4784" spans="6:7" hidden="1">
      <c r="F4784">
        <f>'Template A - Products'!I4784+'Template A - Products'!J4784</f>
        <v>0</v>
      </c>
      <c r="G4784">
        <f>IF('Template A - Products'!H4784="Single",750-'Validation Checks'!F4784,1500-'Validation Checks'!F4784)</f>
        <v>1500</v>
      </c>
    </row>
    <row r="4785" spans="6:7" hidden="1">
      <c r="F4785">
        <f>'Template A - Products'!I4785+'Template A - Products'!J4785</f>
        <v>0</v>
      </c>
      <c r="G4785">
        <f>IF('Template A - Products'!H4785="Single",750-'Validation Checks'!F4785,1500-'Validation Checks'!F4785)</f>
        <v>1500</v>
      </c>
    </row>
    <row r="4786" spans="6:7" hidden="1">
      <c r="F4786">
        <f>'Template A - Products'!I4786+'Template A - Products'!J4786</f>
        <v>0</v>
      </c>
      <c r="G4786">
        <f>IF('Template A - Products'!H4786="Single",750-'Validation Checks'!F4786,1500-'Validation Checks'!F4786)</f>
        <v>1500</v>
      </c>
    </row>
    <row r="4787" spans="6:7" hidden="1">
      <c r="F4787">
        <f>'Template A - Products'!I4787+'Template A - Products'!J4787</f>
        <v>0</v>
      </c>
      <c r="G4787">
        <f>IF('Template A - Products'!H4787="Single",750-'Validation Checks'!F4787,1500-'Validation Checks'!F4787)</f>
        <v>1500</v>
      </c>
    </row>
    <row r="4788" spans="6:7" hidden="1">
      <c r="F4788">
        <f>'Template A - Products'!I4788+'Template A - Products'!J4788</f>
        <v>0</v>
      </c>
      <c r="G4788">
        <f>IF('Template A - Products'!H4788="Single",750-'Validation Checks'!F4788,1500-'Validation Checks'!F4788)</f>
        <v>1500</v>
      </c>
    </row>
    <row r="4789" spans="6:7" hidden="1">
      <c r="F4789">
        <f>'Template A - Products'!I4789+'Template A - Products'!J4789</f>
        <v>0</v>
      </c>
      <c r="G4789">
        <f>IF('Template A - Products'!H4789="Single",750-'Validation Checks'!F4789,1500-'Validation Checks'!F4789)</f>
        <v>1500</v>
      </c>
    </row>
    <row r="4790" spans="6:7" hidden="1">
      <c r="F4790">
        <f>'Template A - Products'!I4790+'Template A - Products'!J4790</f>
        <v>0</v>
      </c>
      <c r="G4790">
        <f>IF('Template A - Products'!H4790="Single",750-'Validation Checks'!F4790,1500-'Validation Checks'!F4790)</f>
        <v>1500</v>
      </c>
    </row>
    <row r="4791" spans="6:7" hidden="1">
      <c r="F4791">
        <f>'Template A - Products'!I4791+'Template A - Products'!J4791</f>
        <v>0</v>
      </c>
      <c r="G4791">
        <f>IF('Template A - Products'!H4791="Single",750-'Validation Checks'!F4791,1500-'Validation Checks'!F4791)</f>
        <v>1500</v>
      </c>
    </row>
    <row r="4792" spans="6:7" hidden="1">
      <c r="F4792">
        <f>'Template A - Products'!I4792+'Template A - Products'!J4792</f>
        <v>0</v>
      </c>
      <c r="G4792">
        <f>IF('Template A - Products'!H4792="Single",750-'Validation Checks'!F4792,1500-'Validation Checks'!F4792)</f>
        <v>1500</v>
      </c>
    </row>
    <row r="4793" spans="6:7" hidden="1">
      <c r="F4793">
        <f>'Template A - Products'!I4793+'Template A - Products'!J4793</f>
        <v>0</v>
      </c>
      <c r="G4793">
        <f>IF('Template A - Products'!H4793="Single",750-'Validation Checks'!F4793,1500-'Validation Checks'!F4793)</f>
        <v>1500</v>
      </c>
    </row>
    <row r="4794" spans="6:7" hidden="1">
      <c r="F4794">
        <f>'Template A - Products'!I4794+'Template A - Products'!J4794</f>
        <v>0</v>
      </c>
      <c r="G4794">
        <f>IF('Template A - Products'!H4794="Single",750-'Validation Checks'!F4794,1500-'Validation Checks'!F4794)</f>
        <v>1500</v>
      </c>
    </row>
    <row r="4795" spans="6:7" hidden="1">
      <c r="F4795">
        <f>'Template A - Products'!I4795+'Template A - Products'!J4795</f>
        <v>0</v>
      </c>
      <c r="G4795">
        <f>IF('Template A - Products'!H4795="Single",750-'Validation Checks'!F4795,1500-'Validation Checks'!F4795)</f>
        <v>1500</v>
      </c>
    </row>
    <row r="4796" spans="6:7" hidden="1">
      <c r="F4796">
        <f>'Template A - Products'!I4796+'Template A - Products'!J4796</f>
        <v>0</v>
      </c>
      <c r="G4796">
        <f>IF('Template A - Products'!H4796="Single",750-'Validation Checks'!F4796,1500-'Validation Checks'!F4796)</f>
        <v>1500</v>
      </c>
    </row>
    <row r="4797" spans="6:7" hidden="1">
      <c r="F4797">
        <f>'Template A - Products'!I4797+'Template A - Products'!J4797</f>
        <v>0</v>
      </c>
      <c r="G4797">
        <f>IF('Template A - Products'!H4797="Single",750-'Validation Checks'!F4797,1500-'Validation Checks'!F4797)</f>
        <v>1500</v>
      </c>
    </row>
    <row r="4798" spans="6:7" hidden="1">
      <c r="F4798">
        <f>'Template A - Products'!I4798+'Template A - Products'!J4798</f>
        <v>0</v>
      </c>
      <c r="G4798">
        <f>IF('Template A - Products'!H4798="Single",750-'Validation Checks'!F4798,1500-'Validation Checks'!F4798)</f>
        <v>1500</v>
      </c>
    </row>
    <row r="4799" spans="6:7" hidden="1">
      <c r="F4799">
        <f>'Template A - Products'!I4799+'Template A - Products'!J4799</f>
        <v>0</v>
      </c>
      <c r="G4799">
        <f>IF('Template A - Products'!H4799="Single",750-'Validation Checks'!F4799,1500-'Validation Checks'!F4799)</f>
        <v>1500</v>
      </c>
    </row>
    <row r="4800" spans="6:7" hidden="1">
      <c r="F4800">
        <f>'Template A - Products'!I4800+'Template A - Products'!J4800</f>
        <v>0</v>
      </c>
      <c r="G4800">
        <f>IF('Template A - Products'!H4800="Single",750-'Validation Checks'!F4800,1500-'Validation Checks'!F4800)</f>
        <v>1500</v>
      </c>
    </row>
    <row r="4801" spans="6:7" hidden="1">
      <c r="F4801">
        <f>'Template A - Products'!I4801+'Template A - Products'!J4801</f>
        <v>0</v>
      </c>
      <c r="G4801">
        <f>IF('Template A - Products'!H4801="Single",750-'Validation Checks'!F4801,1500-'Validation Checks'!F4801)</f>
        <v>1500</v>
      </c>
    </row>
    <row r="4802" spans="6:7" hidden="1">
      <c r="F4802">
        <f>'Template A - Products'!I4802+'Template A - Products'!J4802</f>
        <v>0</v>
      </c>
      <c r="G4802">
        <f>IF('Template A - Products'!H4802="Single",750-'Validation Checks'!F4802,1500-'Validation Checks'!F4802)</f>
        <v>1500</v>
      </c>
    </row>
    <row r="4803" spans="6:7" hidden="1">
      <c r="F4803">
        <f>'Template A - Products'!I4803+'Template A - Products'!J4803</f>
        <v>0</v>
      </c>
      <c r="G4803">
        <f>IF('Template A - Products'!H4803="Single",750-'Validation Checks'!F4803,1500-'Validation Checks'!F4803)</f>
        <v>1500</v>
      </c>
    </row>
    <row r="4804" spans="6:7" hidden="1">
      <c r="F4804">
        <f>'Template A - Products'!I4804+'Template A - Products'!J4804</f>
        <v>0</v>
      </c>
      <c r="G4804">
        <f>IF('Template A - Products'!H4804="Single",750-'Validation Checks'!F4804,1500-'Validation Checks'!F4804)</f>
        <v>1500</v>
      </c>
    </row>
    <row r="4805" spans="6:7" hidden="1">
      <c r="F4805">
        <f>'Template A - Products'!I4805+'Template A - Products'!J4805</f>
        <v>0</v>
      </c>
      <c r="G4805">
        <f>IF('Template A - Products'!H4805="Single",750-'Validation Checks'!F4805,1500-'Validation Checks'!F4805)</f>
        <v>1500</v>
      </c>
    </row>
    <row r="4806" spans="6:7" hidden="1">
      <c r="F4806">
        <f>'Template A - Products'!I4806+'Template A - Products'!J4806</f>
        <v>0</v>
      </c>
      <c r="G4806">
        <f>IF('Template A - Products'!H4806="Single",750-'Validation Checks'!F4806,1500-'Validation Checks'!F4806)</f>
        <v>1500</v>
      </c>
    </row>
    <row r="4807" spans="6:7" hidden="1">
      <c r="F4807">
        <f>'Template A - Products'!I4807+'Template A - Products'!J4807</f>
        <v>0</v>
      </c>
      <c r="G4807">
        <f>IF('Template A - Products'!H4807="Single",750-'Validation Checks'!F4807,1500-'Validation Checks'!F4807)</f>
        <v>1500</v>
      </c>
    </row>
    <row r="4808" spans="6:7" hidden="1">
      <c r="F4808">
        <f>'Template A - Products'!I4808+'Template A - Products'!J4808</f>
        <v>0</v>
      </c>
      <c r="G4808">
        <f>IF('Template A - Products'!H4808="Single",750-'Validation Checks'!F4808,1500-'Validation Checks'!F4808)</f>
        <v>1500</v>
      </c>
    </row>
    <row r="4809" spans="6:7" hidden="1">
      <c r="F4809">
        <f>'Template A - Products'!I4809+'Template A - Products'!J4809</f>
        <v>0</v>
      </c>
      <c r="G4809">
        <f>IF('Template A - Products'!H4809="Single",750-'Validation Checks'!F4809,1500-'Validation Checks'!F4809)</f>
        <v>1500</v>
      </c>
    </row>
    <row r="4810" spans="6:7" hidden="1">
      <c r="F4810">
        <f>'Template A - Products'!I4810+'Template A - Products'!J4810</f>
        <v>0</v>
      </c>
      <c r="G4810">
        <f>IF('Template A - Products'!H4810="Single",750-'Validation Checks'!F4810,1500-'Validation Checks'!F4810)</f>
        <v>1500</v>
      </c>
    </row>
    <row r="4811" spans="6:7" hidden="1">
      <c r="F4811">
        <f>'Template A - Products'!I4811+'Template A - Products'!J4811</f>
        <v>0</v>
      </c>
      <c r="G4811">
        <f>IF('Template A - Products'!H4811="Single",750-'Validation Checks'!F4811,1500-'Validation Checks'!F4811)</f>
        <v>1500</v>
      </c>
    </row>
    <row r="4812" spans="6:7" hidden="1">
      <c r="F4812">
        <f>'Template A - Products'!I4812+'Template A - Products'!J4812</f>
        <v>0</v>
      </c>
      <c r="G4812">
        <f>IF('Template A - Products'!H4812="Single",750-'Validation Checks'!F4812,1500-'Validation Checks'!F4812)</f>
        <v>1500</v>
      </c>
    </row>
    <row r="4813" spans="6:7" hidden="1">
      <c r="F4813">
        <f>'Template A - Products'!I4813+'Template A - Products'!J4813</f>
        <v>0</v>
      </c>
      <c r="G4813">
        <f>IF('Template A - Products'!H4813="Single",750-'Validation Checks'!F4813,1500-'Validation Checks'!F4813)</f>
        <v>1500</v>
      </c>
    </row>
    <row r="4814" spans="6:7" hidden="1">
      <c r="F4814">
        <f>'Template A - Products'!I4814+'Template A - Products'!J4814</f>
        <v>0</v>
      </c>
      <c r="G4814">
        <f>IF('Template A - Products'!H4814="Single",750-'Validation Checks'!F4814,1500-'Validation Checks'!F4814)</f>
        <v>1500</v>
      </c>
    </row>
    <row r="4815" spans="6:7" hidden="1">
      <c r="F4815">
        <f>'Template A - Products'!I4815+'Template A - Products'!J4815</f>
        <v>0</v>
      </c>
      <c r="G4815">
        <f>IF('Template A - Products'!H4815="Single",750-'Validation Checks'!F4815,1500-'Validation Checks'!F4815)</f>
        <v>1500</v>
      </c>
    </row>
    <row r="4816" spans="6:7" hidden="1">
      <c r="F4816">
        <f>'Template A - Products'!I4816+'Template A - Products'!J4816</f>
        <v>0</v>
      </c>
      <c r="G4816">
        <f>IF('Template A - Products'!H4816="Single",750-'Validation Checks'!F4816,1500-'Validation Checks'!F4816)</f>
        <v>1500</v>
      </c>
    </row>
    <row r="4817" spans="6:7" hidden="1">
      <c r="F4817">
        <f>'Template A - Products'!I4817+'Template A - Products'!J4817</f>
        <v>0</v>
      </c>
      <c r="G4817">
        <f>IF('Template A - Products'!H4817="Single",750-'Validation Checks'!F4817,1500-'Validation Checks'!F4817)</f>
        <v>1500</v>
      </c>
    </row>
    <row r="4818" spans="6:7" hidden="1">
      <c r="F4818">
        <f>'Template A - Products'!I4818+'Template A - Products'!J4818</f>
        <v>0</v>
      </c>
      <c r="G4818">
        <f>IF('Template A - Products'!H4818="Single",750-'Validation Checks'!F4818,1500-'Validation Checks'!F4818)</f>
        <v>1500</v>
      </c>
    </row>
    <row r="4819" spans="6:7" hidden="1">
      <c r="F4819">
        <f>'Template A - Products'!I4819+'Template A - Products'!J4819</f>
        <v>0</v>
      </c>
      <c r="G4819">
        <f>IF('Template A - Products'!H4819="Single",750-'Validation Checks'!F4819,1500-'Validation Checks'!F4819)</f>
        <v>1500</v>
      </c>
    </row>
    <row r="4820" spans="6:7" hidden="1">
      <c r="F4820">
        <f>'Template A - Products'!I4820+'Template A - Products'!J4820</f>
        <v>0</v>
      </c>
      <c r="G4820">
        <f>IF('Template A - Products'!H4820="Single",750-'Validation Checks'!F4820,1500-'Validation Checks'!F4820)</f>
        <v>1500</v>
      </c>
    </row>
    <row r="4821" spans="6:7" hidden="1">
      <c r="F4821">
        <f>'Template A - Products'!I4821+'Template A - Products'!J4821</f>
        <v>0</v>
      </c>
      <c r="G4821">
        <f>IF('Template A - Products'!H4821="Single",750-'Validation Checks'!F4821,1500-'Validation Checks'!F4821)</f>
        <v>1500</v>
      </c>
    </row>
    <row r="4822" spans="6:7" hidden="1">
      <c r="F4822">
        <f>'Template A - Products'!I4822+'Template A - Products'!J4822</f>
        <v>0</v>
      </c>
      <c r="G4822">
        <f>IF('Template A - Products'!H4822="Single",750-'Validation Checks'!F4822,1500-'Validation Checks'!F4822)</f>
        <v>1500</v>
      </c>
    </row>
    <row r="4823" spans="6:7" hidden="1">
      <c r="F4823">
        <f>'Template A - Products'!I4823+'Template A - Products'!J4823</f>
        <v>0</v>
      </c>
      <c r="G4823">
        <f>IF('Template A - Products'!H4823="Single",750-'Validation Checks'!F4823,1500-'Validation Checks'!F4823)</f>
        <v>1500</v>
      </c>
    </row>
    <row r="4824" spans="6:7" hidden="1">
      <c r="F4824">
        <f>'Template A - Products'!I4824+'Template A - Products'!J4824</f>
        <v>0</v>
      </c>
      <c r="G4824">
        <f>IF('Template A - Products'!H4824="Single",750-'Validation Checks'!F4824,1500-'Validation Checks'!F4824)</f>
        <v>1500</v>
      </c>
    </row>
    <row r="4825" spans="6:7" hidden="1">
      <c r="F4825">
        <f>'Template A - Products'!I4825+'Template A - Products'!J4825</f>
        <v>0</v>
      </c>
      <c r="G4825">
        <f>IF('Template A - Products'!H4825="Single",750-'Validation Checks'!F4825,1500-'Validation Checks'!F4825)</f>
        <v>1500</v>
      </c>
    </row>
    <row r="4826" spans="6:7" hidden="1">
      <c r="F4826">
        <f>'Template A - Products'!I4826+'Template A - Products'!J4826</f>
        <v>0</v>
      </c>
      <c r="G4826">
        <f>IF('Template A - Products'!H4826="Single",750-'Validation Checks'!F4826,1500-'Validation Checks'!F4826)</f>
        <v>1500</v>
      </c>
    </row>
    <row r="4827" spans="6:7" hidden="1">
      <c r="F4827">
        <f>'Template A - Products'!I4827+'Template A - Products'!J4827</f>
        <v>0</v>
      </c>
      <c r="G4827">
        <f>IF('Template A - Products'!H4827="Single",750-'Validation Checks'!F4827,1500-'Validation Checks'!F4827)</f>
        <v>1500</v>
      </c>
    </row>
    <row r="4828" spans="6:7" hidden="1">
      <c r="F4828">
        <f>'Template A - Products'!I4828+'Template A - Products'!J4828</f>
        <v>0</v>
      </c>
      <c r="G4828">
        <f>IF('Template A - Products'!H4828="Single",750-'Validation Checks'!F4828,1500-'Validation Checks'!F4828)</f>
        <v>1500</v>
      </c>
    </row>
    <row r="4829" spans="6:7" hidden="1">
      <c r="F4829">
        <f>'Template A - Products'!I4829+'Template A - Products'!J4829</f>
        <v>0</v>
      </c>
      <c r="G4829">
        <f>IF('Template A - Products'!H4829="Single",750-'Validation Checks'!F4829,1500-'Validation Checks'!F4829)</f>
        <v>1500</v>
      </c>
    </row>
    <row r="4830" spans="6:7" hidden="1">
      <c r="F4830">
        <f>'Template A - Products'!I4830+'Template A - Products'!J4830</f>
        <v>0</v>
      </c>
      <c r="G4830">
        <f>IF('Template A - Products'!H4830="Single",750-'Validation Checks'!F4830,1500-'Validation Checks'!F4830)</f>
        <v>1500</v>
      </c>
    </row>
    <row r="4831" spans="6:7" hidden="1">
      <c r="F4831">
        <f>'Template A - Products'!I4831+'Template A - Products'!J4831</f>
        <v>0</v>
      </c>
      <c r="G4831">
        <f>IF('Template A - Products'!H4831="Single",750-'Validation Checks'!F4831,1500-'Validation Checks'!F4831)</f>
        <v>1500</v>
      </c>
    </row>
    <row r="4832" spans="6:7" hidden="1">
      <c r="F4832">
        <f>'Template A - Products'!I4832+'Template A - Products'!J4832</f>
        <v>0</v>
      </c>
      <c r="G4832">
        <f>IF('Template A - Products'!H4832="Single",750-'Validation Checks'!F4832,1500-'Validation Checks'!F4832)</f>
        <v>1500</v>
      </c>
    </row>
    <row r="4833" spans="6:7" hidden="1">
      <c r="F4833">
        <f>'Template A - Products'!I4833+'Template A - Products'!J4833</f>
        <v>0</v>
      </c>
      <c r="G4833">
        <f>IF('Template A - Products'!H4833="Single",750-'Validation Checks'!F4833,1500-'Validation Checks'!F4833)</f>
        <v>1500</v>
      </c>
    </row>
    <row r="4834" spans="6:7" hidden="1">
      <c r="F4834">
        <f>'Template A - Products'!I4834+'Template A - Products'!J4834</f>
        <v>0</v>
      </c>
      <c r="G4834">
        <f>IF('Template A - Products'!H4834="Single",750-'Validation Checks'!F4834,1500-'Validation Checks'!F4834)</f>
        <v>1500</v>
      </c>
    </row>
    <row r="4835" spans="6:7" hidden="1">
      <c r="F4835">
        <f>'Template A - Products'!I4835+'Template A - Products'!J4835</f>
        <v>0</v>
      </c>
      <c r="G4835">
        <f>IF('Template A - Products'!H4835="Single",750-'Validation Checks'!F4835,1500-'Validation Checks'!F4835)</f>
        <v>1500</v>
      </c>
    </row>
    <row r="4836" spans="6:7" hidden="1">
      <c r="F4836">
        <f>'Template A - Products'!I4836+'Template A - Products'!J4836</f>
        <v>0</v>
      </c>
      <c r="G4836">
        <f>IF('Template A - Products'!H4836="Single",750-'Validation Checks'!F4836,1500-'Validation Checks'!F4836)</f>
        <v>1500</v>
      </c>
    </row>
    <row r="4837" spans="6:7" hidden="1">
      <c r="F4837">
        <f>'Template A - Products'!I4837+'Template A - Products'!J4837</f>
        <v>0</v>
      </c>
      <c r="G4837">
        <f>IF('Template A - Products'!H4837="Single",750-'Validation Checks'!F4837,1500-'Validation Checks'!F4837)</f>
        <v>1500</v>
      </c>
    </row>
    <row r="4838" spans="6:7" hidden="1">
      <c r="F4838">
        <f>'Template A - Products'!I4838+'Template A - Products'!J4838</f>
        <v>0</v>
      </c>
      <c r="G4838">
        <f>IF('Template A - Products'!H4838="Single",750-'Validation Checks'!F4838,1500-'Validation Checks'!F4838)</f>
        <v>1500</v>
      </c>
    </row>
    <row r="4839" spans="6:7" hidden="1">
      <c r="F4839">
        <f>'Template A - Products'!I4839+'Template A - Products'!J4839</f>
        <v>0</v>
      </c>
      <c r="G4839">
        <f>IF('Template A - Products'!H4839="Single",750-'Validation Checks'!F4839,1500-'Validation Checks'!F4839)</f>
        <v>1500</v>
      </c>
    </row>
    <row r="4840" spans="6:7" hidden="1">
      <c r="F4840">
        <f>'Template A - Products'!I4840+'Template A - Products'!J4840</f>
        <v>0</v>
      </c>
      <c r="G4840">
        <f>IF('Template A - Products'!H4840="Single",750-'Validation Checks'!F4840,1500-'Validation Checks'!F4840)</f>
        <v>1500</v>
      </c>
    </row>
    <row r="4841" spans="6:7" hidden="1">
      <c r="F4841">
        <f>'Template A - Products'!I4841+'Template A - Products'!J4841</f>
        <v>0</v>
      </c>
      <c r="G4841">
        <f>IF('Template A - Products'!H4841="Single",750-'Validation Checks'!F4841,1500-'Validation Checks'!F4841)</f>
        <v>1500</v>
      </c>
    </row>
    <row r="4842" spans="6:7" hidden="1">
      <c r="F4842">
        <f>'Template A - Products'!I4842+'Template A - Products'!J4842</f>
        <v>0</v>
      </c>
      <c r="G4842">
        <f>IF('Template A - Products'!H4842="Single",750-'Validation Checks'!F4842,1500-'Validation Checks'!F4842)</f>
        <v>1500</v>
      </c>
    </row>
    <row r="4843" spans="6:7" hidden="1">
      <c r="F4843">
        <f>'Template A - Products'!I4843+'Template A - Products'!J4843</f>
        <v>0</v>
      </c>
      <c r="G4843">
        <f>IF('Template A - Products'!H4843="Single",750-'Validation Checks'!F4843,1500-'Validation Checks'!F4843)</f>
        <v>1500</v>
      </c>
    </row>
    <row r="4844" spans="6:7" hidden="1">
      <c r="F4844">
        <f>'Template A - Products'!I4844+'Template A - Products'!J4844</f>
        <v>0</v>
      </c>
      <c r="G4844">
        <f>IF('Template A - Products'!H4844="Single",750-'Validation Checks'!F4844,1500-'Validation Checks'!F4844)</f>
        <v>1500</v>
      </c>
    </row>
    <row r="4845" spans="6:7" hidden="1">
      <c r="F4845">
        <f>'Template A - Products'!I4845+'Template A - Products'!J4845</f>
        <v>0</v>
      </c>
      <c r="G4845">
        <f>IF('Template A - Products'!H4845="Single",750-'Validation Checks'!F4845,1500-'Validation Checks'!F4845)</f>
        <v>1500</v>
      </c>
    </row>
    <row r="4846" spans="6:7" hidden="1">
      <c r="F4846">
        <f>'Template A - Products'!I4846+'Template A - Products'!J4846</f>
        <v>0</v>
      </c>
      <c r="G4846">
        <f>IF('Template A - Products'!H4846="Single",750-'Validation Checks'!F4846,1500-'Validation Checks'!F4846)</f>
        <v>1500</v>
      </c>
    </row>
    <row r="4847" spans="6:7" hidden="1">
      <c r="F4847">
        <f>'Template A - Products'!I4847+'Template A - Products'!J4847</f>
        <v>0</v>
      </c>
      <c r="G4847">
        <f>IF('Template A - Products'!H4847="Single",750-'Validation Checks'!F4847,1500-'Validation Checks'!F4847)</f>
        <v>1500</v>
      </c>
    </row>
    <row r="4848" spans="6:7" hidden="1">
      <c r="F4848">
        <f>'Template A - Products'!I4848+'Template A - Products'!J4848</f>
        <v>0</v>
      </c>
      <c r="G4848">
        <f>IF('Template A - Products'!H4848="Single",750-'Validation Checks'!F4848,1500-'Validation Checks'!F4848)</f>
        <v>1500</v>
      </c>
    </row>
    <row r="4849" spans="6:7" hidden="1">
      <c r="F4849">
        <f>'Template A - Products'!I4849+'Template A - Products'!J4849</f>
        <v>0</v>
      </c>
      <c r="G4849">
        <f>IF('Template A - Products'!H4849="Single",750-'Validation Checks'!F4849,1500-'Validation Checks'!F4849)</f>
        <v>1500</v>
      </c>
    </row>
    <row r="4850" spans="6:7" hidden="1">
      <c r="F4850">
        <f>'Template A - Products'!I4850+'Template A - Products'!J4850</f>
        <v>0</v>
      </c>
      <c r="G4850">
        <f>IF('Template A - Products'!H4850="Single",750-'Validation Checks'!F4850,1500-'Validation Checks'!F4850)</f>
        <v>1500</v>
      </c>
    </row>
    <row r="4851" spans="6:7" hidden="1">
      <c r="F4851">
        <f>'Template A - Products'!I4851+'Template A - Products'!J4851</f>
        <v>0</v>
      </c>
      <c r="G4851">
        <f>IF('Template A - Products'!H4851="Single",750-'Validation Checks'!F4851,1500-'Validation Checks'!F4851)</f>
        <v>1500</v>
      </c>
    </row>
    <row r="4852" spans="6:7" hidden="1">
      <c r="F4852">
        <f>'Template A - Products'!I4852+'Template A - Products'!J4852</f>
        <v>0</v>
      </c>
      <c r="G4852">
        <f>IF('Template A - Products'!H4852="Single",750-'Validation Checks'!F4852,1500-'Validation Checks'!F4852)</f>
        <v>1500</v>
      </c>
    </row>
    <row r="4853" spans="6:7" hidden="1">
      <c r="F4853">
        <f>'Template A - Products'!I4853+'Template A - Products'!J4853</f>
        <v>0</v>
      </c>
      <c r="G4853">
        <f>IF('Template A - Products'!H4853="Single",750-'Validation Checks'!F4853,1500-'Validation Checks'!F4853)</f>
        <v>1500</v>
      </c>
    </row>
    <row r="4854" spans="6:7" hidden="1">
      <c r="F4854">
        <f>'Template A - Products'!I4854+'Template A - Products'!J4854</f>
        <v>0</v>
      </c>
      <c r="G4854">
        <f>IF('Template A - Products'!H4854="Single",750-'Validation Checks'!F4854,1500-'Validation Checks'!F4854)</f>
        <v>1500</v>
      </c>
    </row>
    <row r="4855" spans="6:7" hidden="1">
      <c r="F4855">
        <f>'Template A - Products'!I4855+'Template A - Products'!J4855</f>
        <v>0</v>
      </c>
      <c r="G4855">
        <f>IF('Template A - Products'!H4855="Single",750-'Validation Checks'!F4855,1500-'Validation Checks'!F4855)</f>
        <v>1500</v>
      </c>
    </row>
    <row r="4856" spans="6:7" hidden="1">
      <c r="F4856">
        <f>'Template A - Products'!I4856+'Template A - Products'!J4856</f>
        <v>0</v>
      </c>
      <c r="G4856">
        <f>IF('Template A - Products'!H4856="Single",750-'Validation Checks'!F4856,1500-'Validation Checks'!F4856)</f>
        <v>1500</v>
      </c>
    </row>
    <row r="4857" spans="6:7" hidden="1">
      <c r="F4857">
        <f>'Template A - Products'!I4857+'Template A - Products'!J4857</f>
        <v>0</v>
      </c>
      <c r="G4857">
        <f>IF('Template A - Products'!H4857="Single",750-'Validation Checks'!F4857,1500-'Validation Checks'!F4857)</f>
        <v>1500</v>
      </c>
    </row>
    <row r="4858" spans="6:7" hidden="1">
      <c r="F4858">
        <f>'Template A - Products'!I4858+'Template A - Products'!J4858</f>
        <v>0</v>
      </c>
      <c r="G4858">
        <f>IF('Template A - Products'!H4858="Single",750-'Validation Checks'!F4858,1500-'Validation Checks'!F4858)</f>
        <v>1500</v>
      </c>
    </row>
    <row r="4859" spans="6:7" hidden="1">
      <c r="F4859">
        <f>'Template A - Products'!I4859+'Template A - Products'!J4859</f>
        <v>0</v>
      </c>
      <c r="G4859">
        <f>IF('Template A - Products'!H4859="Single",750-'Validation Checks'!F4859,1500-'Validation Checks'!F4859)</f>
        <v>1500</v>
      </c>
    </row>
    <row r="4860" spans="6:7" hidden="1">
      <c r="F4860">
        <f>'Template A - Products'!I4860+'Template A - Products'!J4860</f>
        <v>0</v>
      </c>
      <c r="G4860">
        <f>IF('Template A - Products'!H4860="Single",750-'Validation Checks'!F4860,1500-'Validation Checks'!F4860)</f>
        <v>1500</v>
      </c>
    </row>
    <row r="4861" spans="6:7" hidden="1">
      <c r="F4861">
        <f>'Template A - Products'!I4861+'Template A - Products'!J4861</f>
        <v>0</v>
      </c>
      <c r="G4861">
        <f>IF('Template A - Products'!H4861="Single",750-'Validation Checks'!F4861,1500-'Validation Checks'!F4861)</f>
        <v>1500</v>
      </c>
    </row>
    <row r="4862" spans="6:7" hidden="1">
      <c r="F4862">
        <f>'Template A - Products'!I4862+'Template A - Products'!J4862</f>
        <v>0</v>
      </c>
      <c r="G4862">
        <f>IF('Template A - Products'!H4862="Single",750-'Validation Checks'!F4862,1500-'Validation Checks'!F4862)</f>
        <v>1500</v>
      </c>
    </row>
    <row r="4863" spans="6:7" hidden="1">
      <c r="F4863">
        <f>'Template A - Products'!I4863+'Template A - Products'!J4863</f>
        <v>0</v>
      </c>
      <c r="G4863">
        <f>IF('Template A - Products'!H4863="Single",750-'Validation Checks'!F4863,1500-'Validation Checks'!F4863)</f>
        <v>1500</v>
      </c>
    </row>
    <row r="4864" spans="6:7" hidden="1">
      <c r="F4864">
        <f>'Template A - Products'!I4864+'Template A - Products'!J4864</f>
        <v>0</v>
      </c>
      <c r="G4864">
        <f>IF('Template A - Products'!H4864="Single",750-'Validation Checks'!F4864,1500-'Validation Checks'!F4864)</f>
        <v>1500</v>
      </c>
    </row>
    <row r="4865" spans="6:7" hidden="1">
      <c r="F4865">
        <f>'Template A - Products'!I4865+'Template A - Products'!J4865</f>
        <v>0</v>
      </c>
      <c r="G4865">
        <f>IF('Template A - Products'!H4865="Single",750-'Validation Checks'!F4865,1500-'Validation Checks'!F4865)</f>
        <v>1500</v>
      </c>
    </row>
    <row r="4866" spans="6:7" hidden="1">
      <c r="F4866">
        <f>'Template A - Products'!I4866+'Template A - Products'!J4866</f>
        <v>0</v>
      </c>
      <c r="G4866">
        <f>IF('Template A - Products'!H4866="Single",750-'Validation Checks'!F4866,1500-'Validation Checks'!F4866)</f>
        <v>1500</v>
      </c>
    </row>
    <row r="4867" spans="6:7" hidden="1">
      <c r="F4867">
        <f>'Template A - Products'!I4867+'Template A - Products'!J4867</f>
        <v>0</v>
      </c>
      <c r="G4867">
        <f>IF('Template A - Products'!H4867="Single",750-'Validation Checks'!F4867,1500-'Validation Checks'!F4867)</f>
        <v>1500</v>
      </c>
    </row>
    <row r="4868" spans="6:7" hidden="1">
      <c r="F4868">
        <f>'Template A - Products'!I4868+'Template A - Products'!J4868</f>
        <v>0</v>
      </c>
      <c r="G4868">
        <f>IF('Template A - Products'!H4868="Single",750-'Validation Checks'!F4868,1500-'Validation Checks'!F4868)</f>
        <v>1500</v>
      </c>
    </row>
    <row r="4869" spans="6:7" hidden="1">
      <c r="F4869">
        <f>'Template A - Products'!I4869+'Template A - Products'!J4869</f>
        <v>0</v>
      </c>
      <c r="G4869">
        <f>IF('Template A - Products'!H4869="Single",750-'Validation Checks'!F4869,1500-'Validation Checks'!F4869)</f>
        <v>1500</v>
      </c>
    </row>
    <row r="4870" spans="6:7" hidden="1">
      <c r="F4870">
        <f>'Template A - Products'!I4870+'Template A - Products'!J4870</f>
        <v>0</v>
      </c>
      <c r="G4870">
        <f>IF('Template A - Products'!H4870="Single",750-'Validation Checks'!F4870,1500-'Validation Checks'!F4870)</f>
        <v>1500</v>
      </c>
    </row>
    <row r="4871" spans="6:7" hidden="1">
      <c r="F4871">
        <f>'Template A - Products'!I4871+'Template A - Products'!J4871</f>
        <v>0</v>
      </c>
      <c r="G4871">
        <f>IF('Template A - Products'!H4871="Single",750-'Validation Checks'!F4871,1500-'Validation Checks'!F4871)</f>
        <v>1500</v>
      </c>
    </row>
    <row r="4872" spans="6:7" hidden="1">
      <c r="F4872">
        <f>'Template A - Products'!I4872+'Template A - Products'!J4872</f>
        <v>0</v>
      </c>
      <c r="G4872">
        <f>IF('Template A - Products'!H4872="Single",750-'Validation Checks'!F4872,1500-'Validation Checks'!F4872)</f>
        <v>1500</v>
      </c>
    </row>
    <row r="4873" spans="6:7" hidden="1">
      <c r="F4873">
        <f>'Template A - Products'!I4873+'Template A - Products'!J4873</f>
        <v>0</v>
      </c>
      <c r="G4873">
        <f>IF('Template A - Products'!H4873="Single",750-'Validation Checks'!F4873,1500-'Validation Checks'!F4873)</f>
        <v>1500</v>
      </c>
    </row>
    <row r="4874" spans="6:7" hidden="1">
      <c r="F4874">
        <f>'Template A - Products'!I4874+'Template A - Products'!J4874</f>
        <v>0</v>
      </c>
      <c r="G4874">
        <f>IF('Template A - Products'!H4874="Single",750-'Validation Checks'!F4874,1500-'Validation Checks'!F4874)</f>
        <v>1500</v>
      </c>
    </row>
    <row r="4875" spans="6:7" hidden="1">
      <c r="F4875">
        <f>'Template A - Products'!I4875+'Template A - Products'!J4875</f>
        <v>0</v>
      </c>
      <c r="G4875">
        <f>IF('Template A - Products'!H4875="Single",750-'Validation Checks'!F4875,1500-'Validation Checks'!F4875)</f>
        <v>1500</v>
      </c>
    </row>
    <row r="4876" spans="6:7" hidden="1">
      <c r="F4876">
        <f>'Template A - Products'!I4876+'Template A - Products'!J4876</f>
        <v>0</v>
      </c>
      <c r="G4876">
        <f>IF('Template A - Products'!H4876="Single",750-'Validation Checks'!F4876,1500-'Validation Checks'!F4876)</f>
        <v>1500</v>
      </c>
    </row>
    <row r="4877" spans="6:7" hidden="1">
      <c r="F4877">
        <f>'Template A - Products'!I4877+'Template A - Products'!J4877</f>
        <v>0</v>
      </c>
      <c r="G4877">
        <f>IF('Template A - Products'!H4877="Single",750-'Validation Checks'!F4877,1500-'Validation Checks'!F4877)</f>
        <v>1500</v>
      </c>
    </row>
    <row r="4878" spans="6:7" hidden="1">
      <c r="F4878">
        <f>'Template A - Products'!I4878+'Template A - Products'!J4878</f>
        <v>0</v>
      </c>
      <c r="G4878">
        <f>IF('Template A - Products'!H4878="Single",750-'Validation Checks'!F4878,1500-'Validation Checks'!F4878)</f>
        <v>1500</v>
      </c>
    </row>
    <row r="4879" spans="6:7" hidden="1">
      <c r="F4879">
        <f>'Template A - Products'!I4879+'Template A - Products'!J4879</f>
        <v>0</v>
      </c>
      <c r="G4879">
        <f>IF('Template A - Products'!H4879="Single",750-'Validation Checks'!F4879,1500-'Validation Checks'!F4879)</f>
        <v>1500</v>
      </c>
    </row>
    <row r="4880" spans="6:7" hidden="1">
      <c r="F4880">
        <f>'Template A - Products'!I4880+'Template A - Products'!J4880</f>
        <v>0</v>
      </c>
      <c r="G4880">
        <f>IF('Template A - Products'!H4880="Single",750-'Validation Checks'!F4880,1500-'Validation Checks'!F4880)</f>
        <v>1500</v>
      </c>
    </row>
    <row r="4881" spans="6:7" hidden="1">
      <c r="F4881">
        <f>'Template A - Products'!I4881+'Template A - Products'!J4881</f>
        <v>0</v>
      </c>
      <c r="G4881">
        <f>IF('Template A - Products'!H4881="Single",750-'Validation Checks'!F4881,1500-'Validation Checks'!F4881)</f>
        <v>1500</v>
      </c>
    </row>
    <row r="4882" spans="6:7" hidden="1">
      <c r="F4882">
        <f>'Template A - Products'!I4882+'Template A - Products'!J4882</f>
        <v>0</v>
      </c>
      <c r="G4882">
        <f>IF('Template A - Products'!H4882="Single",750-'Validation Checks'!F4882,1500-'Validation Checks'!F4882)</f>
        <v>1500</v>
      </c>
    </row>
    <row r="4883" spans="6:7" hidden="1">
      <c r="F4883">
        <f>'Template A - Products'!I4883+'Template A - Products'!J4883</f>
        <v>0</v>
      </c>
      <c r="G4883">
        <f>IF('Template A - Products'!H4883="Single",750-'Validation Checks'!F4883,1500-'Validation Checks'!F4883)</f>
        <v>1500</v>
      </c>
    </row>
    <row r="4884" spans="6:7" hidden="1">
      <c r="F4884">
        <f>'Template A - Products'!I4884+'Template A - Products'!J4884</f>
        <v>0</v>
      </c>
      <c r="G4884">
        <f>IF('Template A - Products'!H4884="Single",750-'Validation Checks'!F4884,1500-'Validation Checks'!F4884)</f>
        <v>1500</v>
      </c>
    </row>
    <row r="4885" spans="6:7" hidden="1">
      <c r="F4885">
        <f>'Template A - Products'!I4885+'Template A - Products'!J4885</f>
        <v>0</v>
      </c>
      <c r="G4885">
        <f>IF('Template A - Products'!H4885="Single",750-'Validation Checks'!F4885,1500-'Validation Checks'!F4885)</f>
        <v>1500</v>
      </c>
    </row>
    <row r="4886" spans="6:7" hidden="1">
      <c r="F4886">
        <f>'Template A - Products'!I4886+'Template A - Products'!J4886</f>
        <v>0</v>
      </c>
      <c r="G4886">
        <f>IF('Template A - Products'!H4886="Single",750-'Validation Checks'!F4886,1500-'Validation Checks'!F4886)</f>
        <v>1500</v>
      </c>
    </row>
    <row r="4887" spans="6:7" hidden="1">
      <c r="F4887">
        <f>'Template A - Products'!I4887+'Template A - Products'!J4887</f>
        <v>0</v>
      </c>
      <c r="G4887">
        <f>IF('Template A - Products'!H4887="Single",750-'Validation Checks'!F4887,1500-'Validation Checks'!F4887)</f>
        <v>1500</v>
      </c>
    </row>
    <row r="4888" spans="6:7" hidden="1">
      <c r="F4888">
        <f>'Template A - Products'!I4888+'Template A - Products'!J4888</f>
        <v>0</v>
      </c>
      <c r="G4888">
        <f>IF('Template A - Products'!H4888="Single",750-'Validation Checks'!F4888,1500-'Validation Checks'!F4888)</f>
        <v>1500</v>
      </c>
    </row>
    <row r="4889" spans="6:7" hidden="1">
      <c r="F4889">
        <f>'Template A - Products'!I4889+'Template A - Products'!J4889</f>
        <v>0</v>
      </c>
      <c r="G4889">
        <f>IF('Template A - Products'!H4889="Single",750-'Validation Checks'!F4889,1500-'Validation Checks'!F4889)</f>
        <v>1500</v>
      </c>
    </row>
    <row r="4890" spans="6:7" hidden="1">
      <c r="F4890">
        <f>'Template A - Products'!I4890+'Template A - Products'!J4890</f>
        <v>0</v>
      </c>
      <c r="G4890">
        <f>IF('Template A - Products'!H4890="Single",750-'Validation Checks'!F4890,1500-'Validation Checks'!F4890)</f>
        <v>1500</v>
      </c>
    </row>
    <row r="4891" spans="6:7" hidden="1">
      <c r="F4891">
        <f>'Template A - Products'!I4891+'Template A - Products'!J4891</f>
        <v>0</v>
      </c>
      <c r="G4891">
        <f>IF('Template A - Products'!H4891="Single",750-'Validation Checks'!F4891,1500-'Validation Checks'!F4891)</f>
        <v>1500</v>
      </c>
    </row>
    <row r="4892" spans="6:7" hidden="1">
      <c r="F4892">
        <f>'Template A - Products'!I4892+'Template A - Products'!J4892</f>
        <v>0</v>
      </c>
      <c r="G4892">
        <f>IF('Template A - Products'!H4892="Single",750-'Validation Checks'!F4892,1500-'Validation Checks'!F4892)</f>
        <v>1500</v>
      </c>
    </row>
    <row r="4893" spans="6:7" hidden="1">
      <c r="F4893">
        <f>'Template A - Products'!I4893+'Template A - Products'!J4893</f>
        <v>0</v>
      </c>
      <c r="G4893">
        <f>IF('Template A - Products'!H4893="Single",750-'Validation Checks'!F4893,1500-'Validation Checks'!F4893)</f>
        <v>1500</v>
      </c>
    </row>
    <row r="4894" spans="6:7" hidden="1">
      <c r="F4894">
        <f>'Template A - Products'!I4894+'Template A - Products'!J4894</f>
        <v>0</v>
      </c>
      <c r="G4894">
        <f>IF('Template A - Products'!H4894="Single",750-'Validation Checks'!F4894,1500-'Validation Checks'!F4894)</f>
        <v>1500</v>
      </c>
    </row>
    <row r="4895" spans="6:7" hidden="1">
      <c r="F4895">
        <f>'Template A - Products'!I4895+'Template A - Products'!J4895</f>
        <v>0</v>
      </c>
      <c r="G4895">
        <f>IF('Template A - Products'!H4895="Single",750-'Validation Checks'!F4895,1500-'Validation Checks'!F4895)</f>
        <v>1500</v>
      </c>
    </row>
    <row r="4896" spans="6:7" hidden="1">
      <c r="F4896">
        <f>'Template A - Products'!I4896+'Template A - Products'!J4896</f>
        <v>0</v>
      </c>
      <c r="G4896">
        <f>IF('Template A - Products'!H4896="Single",750-'Validation Checks'!F4896,1500-'Validation Checks'!F4896)</f>
        <v>1500</v>
      </c>
    </row>
    <row r="4897" spans="6:7" hidden="1">
      <c r="F4897">
        <f>'Template A - Products'!I4897+'Template A - Products'!J4897</f>
        <v>0</v>
      </c>
      <c r="G4897">
        <f>IF('Template A - Products'!H4897="Single",750-'Validation Checks'!F4897,1500-'Validation Checks'!F4897)</f>
        <v>1500</v>
      </c>
    </row>
    <row r="4898" spans="6:7" hidden="1">
      <c r="F4898">
        <f>'Template A - Products'!I4898+'Template A - Products'!J4898</f>
        <v>0</v>
      </c>
      <c r="G4898">
        <f>IF('Template A - Products'!H4898="Single",750-'Validation Checks'!F4898,1500-'Validation Checks'!F4898)</f>
        <v>1500</v>
      </c>
    </row>
    <row r="4899" spans="6:7" hidden="1">
      <c r="F4899">
        <f>'Template A - Products'!I4899+'Template A - Products'!J4899</f>
        <v>0</v>
      </c>
      <c r="G4899">
        <f>IF('Template A - Products'!H4899="Single",750-'Validation Checks'!F4899,1500-'Validation Checks'!F4899)</f>
        <v>1500</v>
      </c>
    </row>
    <row r="4900" spans="6:7" hidden="1">
      <c r="F4900">
        <f>'Template A - Products'!I4900+'Template A - Products'!J4900</f>
        <v>0</v>
      </c>
      <c r="G4900">
        <f>IF('Template A - Products'!H4900="Single",750-'Validation Checks'!F4900,1500-'Validation Checks'!F4900)</f>
        <v>1500</v>
      </c>
    </row>
    <row r="4901" spans="6:7" hidden="1">
      <c r="F4901">
        <f>'Template A - Products'!I4901+'Template A - Products'!J4901</f>
        <v>0</v>
      </c>
      <c r="G4901">
        <f>IF('Template A - Products'!H4901="Single",750-'Validation Checks'!F4901,1500-'Validation Checks'!F4901)</f>
        <v>1500</v>
      </c>
    </row>
    <row r="4902" spans="6:7" hidden="1">
      <c r="F4902">
        <f>'Template A - Products'!I4902+'Template A - Products'!J4902</f>
        <v>0</v>
      </c>
      <c r="G4902">
        <f>IF('Template A - Products'!H4902="Single",750-'Validation Checks'!F4902,1500-'Validation Checks'!F4902)</f>
        <v>1500</v>
      </c>
    </row>
    <row r="4903" spans="6:7" hidden="1">
      <c r="F4903">
        <f>'Template A - Products'!I4903+'Template A - Products'!J4903</f>
        <v>0</v>
      </c>
      <c r="G4903">
        <f>IF('Template A - Products'!H4903="Single",750-'Validation Checks'!F4903,1500-'Validation Checks'!F4903)</f>
        <v>1500</v>
      </c>
    </row>
    <row r="4904" spans="6:7" hidden="1">
      <c r="F4904">
        <f>'Template A - Products'!I4904+'Template A - Products'!J4904</f>
        <v>0</v>
      </c>
      <c r="G4904">
        <f>IF('Template A - Products'!H4904="Single",750-'Validation Checks'!F4904,1500-'Validation Checks'!F4904)</f>
        <v>1500</v>
      </c>
    </row>
    <row r="4905" spans="6:7" hidden="1">
      <c r="F4905">
        <f>'Template A - Products'!I4905+'Template A - Products'!J4905</f>
        <v>0</v>
      </c>
      <c r="G4905">
        <f>IF('Template A - Products'!H4905="Single",750-'Validation Checks'!F4905,1500-'Validation Checks'!F4905)</f>
        <v>1500</v>
      </c>
    </row>
    <row r="4906" spans="6:7" hidden="1">
      <c r="F4906">
        <f>'Template A - Products'!I4906+'Template A - Products'!J4906</f>
        <v>0</v>
      </c>
      <c r="G4906">
        <f>IF('Template A - Products'!H4906="Single",750-'Validation Checks'!F4906,1500-'Validation Checks'!F4906)</f>
        <v>1500</v>
      </c>
    </row>
    <row r="4907" spans="6:7" hidden="1">
      <c r="F4907">
        <f>'Template A - Products'!I4907+'Template A - Products'!J4907</f>
        <v>0</v>
      </c>
      <c r="G4907">
        <f>IF('Template A - Products'!H4907="Single",750-'Validation Checks'!F4907,1500-'Validation Checks'!F4907)</f>
        <v>1500</v>
      </c>
    </row>
    <row r="4908" spans="6:7" hidden="1">
      <c r="F4908">
        <f>'Template A - Products'!I4908+'Template A - Products'!J4908</f>
        <v>0</v>
      </c>
      <c r="G4908">
        <f>IF('Template A - Products'!H4908="Single",750-'Validation Checks'!F4908,1500-'Validation Checks'!F4908)</f>
        <v>1500</v>
      </c>
    </row>
    <row r="4909" spans="6:7" hidden="1">
      <c r="F4909">
        <f>'Template A - Products'!I4909+'Template A - Products'!J4909</f>
        <v>0</v>
      </c>
      <c r="G4909">
        <f>IF('Template A - Products'!H4909="Single",750-'Validation Checks'!F4909,1500-'Validation Checks'!F4909)</f>
        <v>1500</v>
      </c>
    </row>
    <row r="4910" spans="6:7" hidden="1">
      <c r="F4910">
        <f>'Template A - Products'!I4910+'Template A - Products'!J4910</f>
        <v>0</v>
      </c>
      <c r="G4910">
        <f>IF('Template A - Products'!H4910="Single",750-'Validation Checks'!F4910,1500-'Validation Checks'!F4910)</f>
        <v>1500</v>
      </c>
    </row>
    <row r="4911" spans="6:7" hidden="1">
      <c r="F4911">
        <f>'Template A - Products'!I4911+'Template A - Products'!J4911</f>
        <v>0</v>
      </c>
      <c r="G4911">
        <f>IF('Template A - Products'!H4911="Single",750-'Validation Checks'!F4911,1500-'Validation Checks'!F4911)</f>
        <v>1500</v>
      </c>
    </row>
    <row r="4912" spans="6:7" hidden="1">
      <c r="F4912">
        <f>'Template A - Products'!I4912+'Template A - Products'!J4912</f>
        <v>0</v>
      </c>
      <c r="G4912">
        <f>IF('Template A - Products'!H4912="Single",750-'Validation Checks'!F4912,1500-'Validation Checks'!F4912)</f>
        <v>1500</v>
      </c>
    </row>
    <row r="4913" spans="6:7" hidden="1">
      <c r="F4913">
        <f>'Template A - Products'!I4913+'Template A - Products'!J4913</f>
        <v>0</v>
      </c>
      <c r="G4913">
        <f>IF('Template A - Products'!H4913="Single",750-'Validation Checks'!F4913,1500-'Validation Checks'!F4913)</f>
        <v>1500</v>
      </c>
    </row>
    <row r="4914" spans="6:7" hidden="1">
      <c r="F4914">
        <f>'Template A - Products'!I4914+'Template A - Products'!J4914</f>
        <v>0</v>
      </c>
      <c r="G4914">
        <f>IF('Template A - Products'!H4914="Single",750-'Validation Checks'!F4914,1500-'Validation Checks'!F4914)</f>
        <v>1500</v>
      </c>
    </row>
    <row r="4915" spans="6:7" hidden="1">
      <c r="F4915">
        <f>'Template A - Products'!I4915+'Template A - Products'!J4915</f>
        <v>0</v>
      </c>
      <c r="G4915">
        <f>IF('Template A - Products'!H4915="Single",750-'Validation Checks'!F4915,1500-'Validation Checks'!F4915)</f>
        <v>1500</v>
      </c>
    </row>
    <row r="4916" spans="6:7" hidden="1">
      <c r="F4916">
        <f>'Template A - Products'!I4916+'Template A - Products'!J4916</f>
        <v>0</v>
      </c>
      <c r="G4916">
        <f>IF('Template A - Products'!H4916="Single",750-'Validation Checks'!F4916,1500-'Validation Checks'!F4916)</f>
        <v>1500</v>
      </c>
    </row>
    <row r="4917" spans="6:7" hidden="1">
      <c r="F4917">
        <f>'Template A - Products'!I4917+'Template A - Products'!J4917</f>
        <v>0</v>
      </c>
      <c r="G4917">
        <f>IF('Template A - Products'!H4917="Single",750-'Validation Checks'!F4917,1500-'Validation Checks'!F4917)</f>
        <v>1500</v>
      </c>
    </row>
    <row r="4918" spans="6:7" hidden="1">
      <c r="F4918">
        <f>'Template A - Products'!I4918+'Template A - Products'!J4918</f>
        <v>0</v>
      </c>
      <c r="G4918">
        <f>IF('Template A - Products'!H4918="Single",750-'Validation Checks'!F4918,1500-'Validation Checks'!F4918)</f>
        <v>1500</v>
      </c>
    </row>
    <row r="4919" spans="6:7" hidden="1">
      <c r="F4919">
        <f>'Template A - Products'!I4919+'Template A - Products'!J4919</f>
        <v>0</v>
      </c>
      <c r="G4919">
        <f>IF('Template A - Products'!H4919="Single",750-'Validation Checks'!F4919,1500-'Validation Checks'!F4919)</f>
        <v>1500</v>
      </c>
    </row>
    <row r="4920" spans="6:7" hidden="1">
      <c r="F4920">
        <f>'Template A - Products'!I4920+'Template A - Products'!J4920</f>
        <v>0</v>
      </c>
      <c r="G4920">
        <f>IF('Template A - Products'!H4920="Single",750-'Validation Checks'!F4920,1500-'Validation Checks'!F4920)</f>
        <v>1500</v>
      </c>
    </row>
    <row r="4921" spans="6:7" hidden="1">
      <c r="F4921">
        <f>'Template A - Products'!I4921+'Template A - Products'!J4921</f>
        <v>0</v>
      </c>
      <c r="G4921">
        <f>IF('Template A - Products'!H4921="Single",750-'Validation Checks'!F4921,1500-'Validation Checks'!F4921)</f>
        <v>1500</v>
      </c>
    </row>
    <row r="4922" spans="6:7" hidden="1">
      <c r="F4922">
        <f>'Template A - Products'!I4922+'Template A - Products'!J4922</f>
        <v>0</v>
      </c>
      <c r="G4922">
        <f>IF('Template A - Products'!H4922="Single",750-'Validation Checks'!F4922,1500-'Validation Checks'!F4922)</f>
        <v>1500</v>
      </c>
    </row>
    <row r="4923" spans="6:7" hidden="1">
      <c r="F4923">
        <f>'Template A - Products'!I4923+'Template A - Products'!J4923</f>
        <v>0</v>
      </c>
      <c r="G4923">
        <f>IF('Template A - Products'!H4923="Single",750-'Validation Checks'!F4923,1500-'Validation Checks'!F4923)</f>
        <v>1500</v>
      </c>
    </row>
    <row r="4924" spans="6:7" hidden="1">
      <c r="F4924">
        <f>'Template A - Products'!I4924+'Template A - Products'!J4924</f>
        <v>0</v>
      </c>
      <c r="G4924">
        <f>IF('Template A - Products'!H4924="Single",750-'Validation Checks'!F4924,1500-'Validation Checks'!F4924)</f>
        <v>1500</v>
      </c>
    </row>
    <row r="4925" spans="6:7" hidden="1">
      <c r="F4925">
        <f>'Template A - Products'!I4925+'Template A - Products'!J4925</f>
        <v>0</v>
      </c>
      <c r="G4925">
        <f>IF('Template A - Products'!H4925="Single",750-'Validation Checks'!F4925,1500-'Validation Checks'!F4925)</f>
        <v>1500</v>
      </c>
    </row>
    <row r="4926" spans="6:7" hidden="1">
      <c r="F4926">
        <f>'Template A - Products'!I4926+'Template A - Products'!J4926</f>
        <v>0</v>
      </c>
      <c r="G4926">
        <f>IF('Template A - Products'!H4926="Single",750-'Validation Checks'!F4926,1500-'Validation Checks'!F4926)</f>
        <v>1500</v>
      </c>
    </row>
    <row r="4927" spans="6:7" hidden="1">
      <c r="F4927">
        <f>'Template A - Products'!I4927+'Template A - Products'!J4927</f>
        <v>0</v>
      </c>
      <c r="G4927">
        <f>IF('Template A - Products'!H4927="Single",750-'Validation Checks'!F4927,1500-'Validation Checks'!F4927)</f>
        <v>1500</v>
      </c>
    </row>
    <row r="4928" spans="6:7" hidden="1">
      <c r="F4928">
        <f>'Template A - Products'!I4928+'Template A - Products'!J4928</f>
        <v>0</v>
      </c>
      <c r="G4928">
        <f>IF('Template A - Products'!H4928="Single",750-'Validation Checks'!F4928,1500-'Validation Checks'!F4928)</f>
        <v>1500</v>
      </c>
    </row>
    <row r="4929" spans="6:7" hidden="1">
      <c r="F4929">
        <f>'Template A - Products'!I4929+'Template A - Products'!J4929</f>
        <v>0</v>
      </c>
      <c r="G4929">
        <f>IF('Template A - Products'!H4929="Single",750-'Validation Checks'!F4929,1500-'Validation Checks'!F4929)</f>
        <v>1500</v>
      </c>
    </row>
    <row r="4930" spans="6:7" hidden="1">
      <c r="F4930">
        <f>'Template A - Products'!I4930+'Template A - Products'!J4930</f>
        <v>0</v>
      </c>
      <c r="G4930">
        <f>IF('Template A - Products'!H4930="Single",750-'Validation Checks'!F4930,1500-'Validation Checks'!F4930)</f>
        <v>1500</v>
      </c>
    </row>
    <row r="4931" spans="6:7" hidden="1">
      <c r="F4931">
        <f>'Template A - Products'!I4931+'Template A - Products'!J4931</f>
        <v>0</v>
      </c>
      <c r="G4931">
        <f>IF('Template A - Products'!H4931="Single",750-'Validation Checks'!F4931,1500-'Validation Checks'!F4931)</f>
        <v>1500</v>
      </c>
    </row>
    <row r="4932" spans="6:7" hidden="1">
      <c r="F4932">
        <f>'Template A - Products'!I4932+'Template A - Products'!J4932</f>
        <v>0</v>
      </c>
      <c r="G4932">
        <f>IF('Template A - Products'!H4932="Single",750-'Validation Checks'!F4932,1500-'Validation Checks'!F4932)</f>
        <v>1500</v>
      </c>
    </row>
    <row r="4933" spans="6:7" hidden="1">
      <c r="F4933">
        <f>'Template A - Products'!I4933+'Template A - Products'!J4933</f>
        <v>0</v>
      </c>
      <c r="G4933">
        <f>IF('Template A - Products'!H4933="Single",750-'Validation Checks'!F4933,1500-'Validation Checks'!F4933)</f>
        <v>1500</v>
      </c>
    </row>
    <row r="4934" spans="6:7" hidden="1">
      <c r="F4934">
        <f>'Template A - Products'!I4934+'Template A - Products'!J4934</f>
        <v>0</v>
      </c>
      <c r="G4934">
        <f>IF('Template A - Products'!H4934="Single",750-'Validation Checks'!F4934,1500-'Validation Checks'!F4934)</f>
        <v>1500</v>
      </c>
    </row>
    <row r="4935" spans="6:7" hidden="1">
      <c r="F4935">
        <f>'Template A - Products'!I4935+'Template A - Products'!J4935</f>
        <v>0</v>
      </c>
      <c r="G4935">
        <f>IF('Template A - Products'!H4935="Single",750-'Validation Checks'!F4935,1500-'Validation Checks'!F4935)</f>
        <v>1500</v>
      </c>
    </row>
    <row r="4936" spans="6:7" hidden="1">
      <c r="F4936">
        <f>'Template A - Products'!I4936+'Template A - Products'!J4936</f>
        <v>0</v>
      </c>
      <c r="G4936">
        <f>IF('Template A - Products'!H4936="Single",750-'Validation Checks'!F4936,1500-'Validation Checks'!F4936)</f>
        <v>1500</v>
      </c>
    </row>
    <row r="4937" spans="6:7" hidden="1">
      <c r="F4937">
        <f>'Template A - Products'!I4937+'Template A - Products'!J4937</f>
        <v>0</v>
      </c>
      <c r="G4937">
        <f>IF('Template A - Products'!H4937="Single",750-'Validation Checks'!F4937,1500-'Validation Checks'!F4937)</f>
        <v>1500</v>
      </c>
    </row>
    <row r="4938" spans="6:7" hidden="1">
      <c r="F4938">
        <f>'Template A - Products'!I4938+'Template A - Products'!J4938</f>
        <v>0</v>
      </c>
      <c r="G4938">
        <f>IF('Template A - Products'!H4938="Single",750-'Validation Checks'!F4938,1500-'Validation Checks'!F4938)</f>
        <v>1500</v>
      </c>
    </row>
    <row r="4939" spans="6:7" hidden="1">
      <c r="F4939">
        <f>'Template A - Products'!I4939+'Template A - Products'!J4939</f>
        <v>0</v>
      </c>
      <c r="G4939">
        <f>IF('Template A - Products'!H4939="Single",750-'Validation Checks'!F4939,1500-'Validation Checks'!F4939)</f>
        <v>1500</v>
      </c>
    </row>
    <row r="4940" spans="6:7" hidden="1">
      <c r="F4940">
        <f>'Template A - Products'!I4940+'Template A - Products'!J4940</f>
        <v>0</v>
      </c>
      <c r="G4940">
        <f>IF('Template A - Products'!H4940="Single",750-'Validation Checks'!F4940,1500-'Validation Checks'!F4940)</f>
        <v>1500</v>
      </c>
    </row>
    <row r="4941" spans="6:7" hidden="1">
      <c r="F4941">
        <f>'Template A - Products'!I4941+'Template A - Products'!J4941</f>
        <v>0</v>
      </c>
      <c r="G4941">
        <f>IF('Template A - Products'!H4941="Single",750-'Validation Checks'!F4941,1500-'Validation Checks'!F4941)</f>
        <v>1500</v>
      </c>
    </row>
    <row r="4942" spans="6:7" hidden="1">
      <c r="F4942">
        <f>'Template A - Products'!I4942+'Template A - Products'!J4942</f>
        <v>0</v>
      </c>
      <c r="G4942">
        <f>IF('Template A - Products'!H4942="Single",750-'Validation Checks'!F4942,1500-'Validation Checks'!F4942)</f>
        <v>1500</v>
      </c>
    </row>
    <row r="4943" spans="6:7" hidden="1">
      <c r="F4943">
        <f>'Template A - Products'!I4943+'Template A - Products'!J4943</f>
        <v>0</v>
      </c>
      <c r="G4943">
        <f>IF('Template A - Products'!H4943="Single",750-'Validation Checks'!F4943,1500-'Validation Checks'!F4943)</f>
        <v>1500</v>
      </c>
    </row>
    <row r="4944" spans="6:7" hidden="1">
      <c r="F4944">
        <f>'Template A - Products'!I4944+'Template A - Products'!J4944</f>
        <v>0</v>
      </c>
      <c r="G4944">
        <f>IF('Template A - Products'!H4944="Single",750-'Validation Checks'!F4944,1500-'Validation Checks'!F4944)</f>
        <v>1500</v>
      </c>
    </row>
    <row r="4945" spans="6:7" hidden="1">
      <c r="F4945">
        <f>'Template A - Products'!I4945+'Template A - Products'!J4945</f>
        <v>0</v>
      </c>
      <c r="G4945">
        <f>IF('Template A - Products'!H4945="Single",750-'Validation Checks'!F4945,1500-'Validation Checks'!F4945)</f>
        <v>1500</v>
      </c>
    </row>
    <row r="4946" spans="6:7" hidden="1">
      <c r="F4946">
        <f>'Template A - Products'!I4946+'Template A - Products'!J4946</f>
        <v>0</v>
      </c>
      <c r="G4946">
        <f>IF('Template A - Products'!H4946="Single",750-'Validation Checks'!F4946,1500-'Validation Checks'!F4946)</f>
        <v>1500</v>
      </c>
    </row>
    <row r="4947" spans="6:7" hidden="1">
      <c r="F4947">
        <f>'Template A - Products'!I4947+'Template A - Products'!J4947</f>
        <v>0</v>
      </c>
      <c r="G4947">
        <f>IF('Template A - Products'!H4947="Single",750-'Validation Checks'!F4947,1500-'Validation Checks'!F4947)</f>
        <v>1500</v>
      </c>
    </row>
    <row r="4948" spans="6:7" hidden="1">
      <c r="F4948">
        <f>'Template A - Products'!I4948+'Template A - Products'!J4948</f>
        <v>0</v>
      </c>
      <c r="G4948">
        <f>IF('Template A - Products'!H4948="Single",750-'Validation Checks'!F4948,1500-'Validation Checks'!F4948)</f>
        <v>1500</v>
      </c>
    </row>
    <row r="4949" spans="6:7" hidden="1">
      <c r="F4949">
        <f>'Template A - Products'!I4949+'Template A - Products'!J4949</f>
        <v>0</v>
      </c>
      <c r="G4949">
        <f>IF('Template A - Products'!H4949="Single",750-'Validation Checks'!F4949,1500-'Validation Checks'!F4949)</f>
        <v>1500</v>
      </c>
    </row>
    <row r="4950" spans="6:7" hidden="1">
      <c r="F4950">
        <f>'Template A - Products'!I4950+'Template A - Products'!J4950</f>
        <v>0</v>
      </c>
      <c r="G4950">
        <f>IF('Template A - Products'!H4950="Single",750-'Validation Checks'!F4950,1500-'Validation Checks'!F4950)</f>
        <v>1500</v>
      </c>
    </row>
    <row r="4951" spans="6:7" hidden="1">
      <c r="F4951">
        <f>'Template A - Products'!I4951+'Template A - Products'!J4951</f>
        <v>0</v>
      </c>
      <c r="G4951">
        <f>IF('Template A - Products'!H4951="Single",750-'Validation Checks'!F4951,1500-'Validation Checks'!F4951)</f>
        <v>1500</v>
      </c>
    </row>
    <row r="4952" spans="6:7" hidden="1">
      <c r="F4952">
        <f>'Template A - Products'!I4952+'Template A - Products'!J4952</f>
        <v>0</v>
      </c>
      <c r="G4952">
        <f>IF('Template A - Products'!H4952="Single",750-'Validation Checks'!F4952,1500-'Validation Checks'!F4952)</f>
        <v>1500</v>
      </c>
    </row>
    <row r="4953" spans="6:7" hidden="1">
      <c r="F4953">
        <f>'Template A - Products'!I4953+'Template A - Products'!J4953</f>
        <v>0</v>
      </c>
      <c r="G4953">
        <f>IF('Template A - Products'!H4953="Single",750-'Validation Checks'!F4953,1500-'Validation Checks'!F4953)</f>
        <v>1500</v>
      </c>
    </row>
    <row r="4954" spans="6:7" hidden="1">
      <c r="F4954">
        <f>'Template A - Products'!I4954+'Template A - Products'!J4954</f>
        <v>0</v>
      </c>
      <c r="G4954">
        <f>IF('Template A - Products'!H4954="Single",750-'Validation Checks'!F4954,1500-'Validation Checks'!F4954)</f>
        <v>1500</v>
      </c>
    </row>
    <row r="4955" spans="6:7" hidden="1">
      <c r="F4955">
        <f>'Template A - Products'!I4955+'Template A - Products'!J4955</f>
        <v>0</v>
      </c>
      <c r="G4955">
        <f>IF('Template A - Products'!H4955="Single",750-'Validation Checks'!F4955,1500-'Validation Checks'!F4955)</f>
        <v>1500</v>
      </c>
    </row>
    <row r="4956" spans="6:7" hidden="1">
      <c r="F4956">
        <f>'Template A - Products'!I4956+'Template A - Products'!J4956</f>
        <v>0</v>
      </c>
      <c r="G4956">
        <f>IF('Template A - Products'!H4956="Single",750-'Validation Checks'!F4956,1500-'Validation Checks'!F4956)</f>
        <v>1500</v>
      </c>
    </row>
    <row r="4957" spans="6:7" hidden="1">
      <c r="F4957">
        <f>'Template A - Products'!I4957+'Template A - Products'!J4957</f>
        <v>0</v>
      </c>
      <c r="G4957">
        <f>IF('Template A - Products'!H4957="Single",750-'Validation Checks'!F4957,1500-'Validation Checks'!F4957)</f>
        <v>1500</v>
      </c>
    </row>
    <row r="4958" spans="6:7" hidden="1">
      <c r="F4958">
        <f>'Template A - Products'!I4958+'Template A - Products'!J4958</f>
        <v>0</v>
      </c>
      <c r="G4958">
        <f>IF('Template A - Products'!H4958="Single",750-'Validation Checks'!F4958,1500-'Validation Checks'!F4958)</f>
        <v>1500</v>
      </c>
    </row>
    <row r="4959" spans="6:7" hidden="1">
      <c r="F4959">
        <f>'Template A - Products'!I4959+'Template A - Products'!J4959</f>
        <v>0</v>
      </c>
      <c r="G4959">
        <f>IF('Template A - Products'!H4959="Single",750-'Validation Checks'!F4959,1500-'Validation Checks'!F4959)</f>
        <v>1500</v>
      </c>
    </row>
    <row r="4960" spans="6:7" hidden="1">
      <c r="F4960">
        <f>'Template A - Products'!I4960+'Template A - Products'!J4960</f>
        <v>0</v>
      </c>
      <c r="G4960">
        <f>IF('Template A - Products'!H4960="Single",750-'Validation Checks'!F4960,1500-'Validation Checks'!F4960)</f>
        <v>1500</v>
      </c>
    </row>
    <row r="4961" spans="6:7" hidden="1">
      <c r="F4961">
        <f>'Template A - Products'!I4961+'Template A - Products'!J4961</f>
        <v>0</v>
      </c>
      <c r="G4961">
        <f>IF('Template A - Products'!H4961="Single",750-'Validation Checks'!F4961,1500-'Validation Checks'!F4961)</f>
        <v>1500</v>
      </c>
    </row>
    <row r="4962" spans="6:7" hidden="1">
      <c r="F4962">
        <f>'Template A - Products'!I4962+'Template A - Products'!J4962</f>
        <v>0</v>
      </c>
      <c r="G4962">
        <f>IF('Template A - Products'!H4962="Single",750-'Validation Checks'!F4962,1500-'Validation Checks'!F4962)</f>
        <v>1500</v>
      </c>
    </row>
    <row r="4963" spans="6:7" hidden="1">
      <c r="F4963">
        <f>'Template A - Products'!I4963+'Template A - Products'!J4963</f>
        <v>0</v>
      </c>
      <c r="G4963">
        <f>IF('Template A - Products'!H4963="Single",750-'Validation Checks'!F4963,1500-'Validation Checks'!F4963)</f>
        <v>1500</v>
      </c>
    </row>
    <row r="4964" spans="6:7" hidden="1">
      <c r="F4964">
        <f>'Template A - Products'!I4964+'Template A - Products'!J4964</f>
        <v>0</v>
      </c>
      <c r="G4964">
        <f>IF('Template A - Products'!H4964="Single",750-'Validation Checks'!F4964,1500-'Validation Checks'!F4964)</f>
        <v>1500</v>
      </c>
    </row>
    <row r="4965" spans="6:7" hidden="1">
      <c r="F4965">
        <f>'Template A - Products'!I4965+'Template A - Products'!J4965</f>
        <v>0</v>
      </c>
      <c r="G4965">
        <f>IF('Template A - Products'!H4965="Single",750-'Validation Checks'!F4965,1500-'Validation Checks'!F4965)</f>
        <v>1500</v>
      </c>
    </row>
    <row r="4966" spans="6:7" hidden="1">
      <c r="F4966">
        <f>'Template A - Products'!I4966+'Template A - Products'!J4966</f>
        <v>0</v>
      </c>
      <c r="G4966">
        <f>IF('Template A - Products'!H4966="Single",750-'Validation Checks'!F4966,1500-'Validation Checks'!F4966)</f>
        <v>1500</v>
      </c>
    </row>
    <row r="4967" spans="6:7" hidden="1">
      <c r="F4967">
        <f>'Template A - Products'!I4967+'Template A - Products'!J4967</f>
        <v>0</v>
      </c>
      <c r="G4967">
        <f>IF('Template A - Products'!H4967="Single",750-'Validation Checks'!F4967,1500-'Validation Checks'!F4967)</f>
        <v>1500</v>
      </c>
    </row>
    <row r="4968" spans="6:7" hidden="1">
      <c r="F4968">
        <f>'Template A - Products'!I4968+'Template A - Products'!J4968</f>
        <v>0</v>
      </c>
      <c r="G4968">
        <f>IF('Template A - Products'!H4968="Single",750-'Validation Checks'!F4968,1500-'Validation Checks'!F4968)</f>
        <v>1500</v>
      </c>
    </row>
    <row r="4969" spans="6:7" hidden="1">
      <c r="F4969">
        <f>'Template A - Products'!I4969+'Template A - Products'!J4969</f>
        <v>0</v>
      </c>
      <c r="G4969">
        <f>IF('Template A - Products'!H4969="Single",750-'Validation Checks'!F4969,1500-'Validation Checks'!F4969)</f>
        <v>1500</v>
      </c>
    </row>
    <row r="4970" spans="6:7" hidden="1">
      <c r="F4970">
        <f>'Template A - Products'!I4970+'Template A - Products'!J4970</f>
        <v>0</v>
      </c>
      <c r="G4970">
        <f>IF('Template A - Products'!H4970="Single",750-'Validation Checks'!F4970,1500-'Validation Checks'!F4970)</f>
        <v>1500</v>
      </c>
    </row>
    <row r="4971" spans="6:7" hidden="1">
      <c r="F4971">
        <f>'Template A - Products'!I4971+'Template A - Products'!J4971</f>
        <v>0</v>
      </c>
      <c r="G4971">
        <f>IF('Template A - Products'!H4971="Single",750-'Validation Checks'!F4971,1500-'Validation Checks'!F4971)</f>
        <v>1500</v>
      </c>
    </row>
    <row r="4972" spans="6:7" hidden="1">
      <c r="F4972">
        <f>'Template A - Products'!I4972+'Template A - Products'!J4972</f>
        <v>0</v>
      </c>
      <c r="G4972">
        <f>IF('Template A - Products'!H4972="Single",750-'Validation Checks'!F4972,1500-'Validation Checks'!F4972)</f>
        <v>1500</v>
      </c>
    </row>
    <row r="4973" spans="6:7" hidden="1">
      <c r="F4973">
        <f>'Template A - Products'!I4973+'Template A - Products'!J4973</f>
        <v>0</v>
      </c>
      <c r="G4973">
        <f>IF('Template A - Products'!H4973="Single",750-'Validation Checks'!F4973,1500-'Validation Checks'!F4973)</f>
        <v>1500</v>
      </c>
    </row>
    <row r="4974" spans="6:7" hidden="1">
      <c r="F4974">
        <f>'Template A - Products'!I4974+'Template A - Products'!J4974</f>
        <v>0</v>
      </c>
      <c r="G4974">
        <f>IF('Template A - Products'!H4974="Single",750-'Validation Checks'!F4974,1500-'Validation Checks'!F4974)</f>
        <v>1500</v>
      </c>
    </row>
    <row r="4975" spans="6:7" hidden="1">
      <c r="F4975">
        <f>'Template A - Products'!I4975+'Template A - Products'!J4975</f>
        <v>0</v>
      </c>
      <c r="G4975">
        <f>IF('Template A - Products'!H4975="Single",750-'Validation Checks'!F4975,1500-'Validation Checks'!F4975)</f>
        <v>1500</v>
      </c>
    </row>
    <row r="4976" spans="6:7" hidden="1">
      <c r="F4976">
        <f>'Template A - Products'!I4976+'Template A - Products'!J4976</f>
        <v>0</v>
      </c>
      <c r="G4976">
        <f>IF('Template A - Products'!H4976="Single",750-'Validation Checks'!F4976,1500-'Validation Checks'!F4976)</f>
        <v>1500</v>
      </c>
    </row>
    <row r="4977" spans="6:7" hidden="1">
      <c r="F4977">
        <f>'Template A - Products'!I4977+'Template A - Products'!J4977</f>
        <v>0</v>
      </c>
      <c r="G4977">
        <f>IF('Template A - Products'!H4977="Single",750-'Validation Checks'!F4977,1500-'Validation Checks'!F4977)</f>
        <v>1500</v>
      </c>
    </row>
    <row r="4978" spans="6:7" hidden="1">
      <c r="F4978">
        <f>'Template A - Products'!I4978+'Template A - Products'!J4978</f>
        <v>0</v>
      </c>
      <c r="G4978">
        <f>IF('Template A - Products'!H4978="Single",750-'Validation Checks'!F4978,1500-'Validation Checks'!F4978)</f>
        <v>1500</v>
      </c>
    </row>
    <row r="4979" spans="6:7" hidden="1">
      <c r="F4979">
        <f>'Template A - Products'!I4979+'Template A - Products'!J4979</f>
        <v>0</v>
      </c>
      <c r="G4979">
        <f>IF('Template A - Products'!H4979="Single",750-'Validation Checks'!F4979,1500-'Validation Checks'!F4979)</f>
        <v>1500</v>
      </c>
    </row>
    <row r="4980" spans="6:7" hidden="1">
      <c r="F4980">
        <f>'Template A - Products'!I4980+'Template A - Products'!J4980</f>
        <v>0</v>
      </c>
      <c r="G4980">
        <f>IF('Template A - Products'!H4980="Single",750-'Validation Checks'!F4980,1500-'Validation Checks'!F4980)</f>
        <v>1500</v>
      </c>
    </row>
    <row r="4981" spans="6:7" hidden="1">
      <c r="F4981">
        <f>'Template A - Products'!I4981+'Template A - Products'!J4981</f>
        <v>0</v>
      </c>
      <c r="G4981">
        <f>IF('Template A - Products'!H4981="Single",750-'Validation Checks'!F4981,1500-'Validation Checks'!F4981)</f>
        <v>1500</v>
      </c>
    </row>
    <row r="4982" spans="6:7" hidden="1">
      <c r="F4982">
        <f>'Template A - Products'!I4982+'Template A - Products'!J4982</f>
        <v>0</v>
      </c>
      <c r="G4982">
        <f>IF('Template A - Products'!H4982="Single",750-'Validation Checks'!F4982,1500-'Validation Checks'!F4982)</f>
        <v>1500</v>
      </c>
    </row>
    <row r="4983" spans="6:7" hidden="1">
      <c r="F4983">
        <f>'Template A - Products'!I4983+'Template A - Products'!J4983</f>
        <v>0</v>
      </c>
      <c r="G4983">
        <f>IF('Template A - Products'!H4983="Single",750-'Validation Checks'!F4983,1500-'Validation Checks'!F4983)</f>
        <v>1500</v>
      </c>
    </row>
    <row r="4984" spans="6:7" hidden="1">
      <c r="F4984">
        <f>'Template A - Products'!I4984+'Template A - Products'!J4984</f>
        <v>0</v>
      </c>
      <c r="G4984">
        <f>IF('Template A - Products'!H4984="Single",750-'Validation Checks'!F4984,1500-'Validation Checks'!F4984)</f>
        <v>1500</v>
      </c>
    </row>
    <row r="4985" spans="6:7" hidden="1">
      <c r="F4985">
        <f>'Template A - Products'!I4985+'Template A - Products'!J4985</f>
        <v>0</v>
      </c>
      <c r="G4985">
        <f>IF('Template A - Products'!H4985="Single",750-'Validation Checks'!F4985,1500-'Validation Checks'!F4985)</f>
        <v>1500</v>
      </c>
    </row>
    <row r="4986" spans="6:7" hidden="1">
      <c r="F4986">
        <f>'Template A - Products'!I4986+'Template A - Products'!J4986</f>
        <v>0</v>
      </c>
      <c r="G4986">
        <f>IF('Template A - Products'!H4986="Single",750-'Validation Checks'!F4986,1500-'Validation Checks'!F4986)</f>
        <v>1500</v>
      </c>
    </row>
    <row r="4987" spans="6:7" hidden="1">
      <c r="F4987">
        <f>'Template A - Products'!I4987+'Template A - Products'!J4987</f>
        <v>0</v>
      </c>
      <c r="G4987">
        <f>IF('Template A - Products'!H4987="Single",750-'Validation Checks'!F4987,1500-'Validation Checks'!F4987)</f>
        <v>1500</v>
      </c>
    </row>
    <row r="4988" spans="6:7" hidden="1">
      <c r="F4988">
        <f>'Template A - Products'!I4988+'Template A - Products'!J4988</f>
        <v>0</v>
      </c>
      <c r="G4988">
        <f>IF('Template A - Products'!H4988="Single",750-'Validation Checks'!F4988,1500-'Validation Checks'!F4988)</f>
        <v>1500</v>
      </c>
    </row>
    <row r="4989" spans="6:7" hidden="1">
      <c r="F4989">
        <f>'Template A - Products'!I4989+'Template A - Products'!J4989</f>
        <v>0</v>
      </c>
      <c r="G4989">
        <f>IF('Template A - Products'!H4989="Single",750-'Validation Checks'!F4989,1500-'Validation Checks'!F4989)</f>
        <v>1500</v>
      </c>
    </row>
    <row r="4990" spans="6:7" hidden="1">
      <c r="F4990">
        <f>'Template A - Products'!I4990+'Template A - Products'!J4990</f>
        <v>0</v>
      </c>
      <c r="G4990">
        <f>IF('Template A - Products'!H4990="Single",750-'Validation Checks'!F4990,1500-'Validation Checks'!F4990)</f>
        <v>1500</v>
      </c>
    </row>
    <row r="4991" spans="6:7" hidden="1">
      <c r="F4991">
        <f>'Template A - Products'!I4991+'Template A - Products'!J4991</f>
        <v>0</v>
      </c>
      <c r="G4991">
        <f>IF('Template A - Products'!H4991="Single",750-'Validation Checks'!F4991,1500-'Validation Checks'!F4991)</f>
        <v>1500</v>
      </c>
    </row>
    <row r="4992" spans="6:7" hidden="1">
      <c r="F4992">
        <f>'Template A - Products'!I4992+'Template A - Products'!J4992</f>
        <v>0</v>
      </c>
      <c r="G4992">
        <f>IF('Template A - Products'!H4992="Single",750-'Validation Checks'!F4992,1500-'Validation Checks'!F4992)</f>
        <v>1500</v>
      </c>
    </row>
    <row r="4993" spans="6:7" hidden="1">
      <c r="F4993">
        <f>'Template A - Products'!I4993+'Template A - Products'!J4993</f>
        <v>0</v>
      </c>
      <c r="G4993">
        <f>IF('Template A - Products'!H4993="Single",750-'Validation Checks'!F4993,1500-'Validation Checks'!F4993)</f>
        <v>1500</v>
      </c>
    </row>
    <row r="4994" spans="6:7" hidden="1">
      <c r="F4994">
        <f>'Template A - Products'!I4994+'Template A - Products'!J4994</f>
        <v>0</v>
      </c>
      <c r="G4994">
        <f>IF('Template A - Products'!H4994="Single",750-'Validation Checks'!F4994,1500-'Validation Checks'!F4994)</f>
        <v>1500</v>
      </c>
    </row>
    <row r="4995" spans="6:7" hidden="1">
      <c r="F4995">
        <f>'Template A - Products'!I4995+'Template A - Products'!J4995</f>
        <v>0</v>
      </c>
      <c r="G4995">
        <f>IF('Template A - Products'!H4995="Single",750-'Validation Checks'!F4995,1500-'Validation Checks'!F4995)</f>
        <v>1500</v>
      </c>
    </row>
    <row r="4996" spans="6:7" hidden="1">
      <c r="F4996">
        <f>'Template A - Products'!I4996+'Template A - Products'!J4996</f>
        <v>0</v>
      </c>
      <c r="G4996">
        <f>IF('Template A - Products'!H4996="Single",750-'Validation Checks'!F4996,1500-'Validation Checks'!F4996)</f>
        <v>1500</v>
      </c>
    </row>
    <row r="4997" spans="6:7" hidden="1">
      <c r="F4997">
        <f>'Template A - Products'!I4997+'Template A - Products'!J4997</f>
        <v>0</v>
      </c>
      <c r="G4997">
        <f>IF('Template A - Products'!H4997="Single",750-'Validation Checks'!F4997,1500-'Validation Checks'!F4997)</f>
        <v>1500</v>
      </c>
    </row>
    <row r="4998" spans="6:7" hidden="1">
      <c r="F4998">
        <f>'Template A - Products'!I4998+'Template A - Products'!J4998</f>
        <v>0</v>
      </c>
      <c r="G4998">
        <f>IF('Template A - Products'!H4998="Single",750-'Validation Checks'!F4998,1500-'Validation Checks'!F4998)</f>
        <v>1500</v>
      </c>
    </row>
    <row r="4999" spans="6:7" hidden="1">
      <c r="F4999">
        <f>'Template A - Products'!I4999+'Template A - Products'!J4999</f>
        <v>0</v>
      </c>
      <c r="G4999">
        <f>IF('Template A - Products'!H4999="Single",750-'Validation Checks'!F4999,1500-'Validation Checks'!F4999)</f>
        <v>1500</v>
      </c>
    </row>
    <row r="5000" spans="6:7" hidden="1">
      <c r="F5000">
        <f>'Template A - Products'!I5000+'Template A - Products'!J5000</f>
        <v>0</v>
      </c>
      <c r="G5000">
        <f>IF('Template A - Products'!H5000="Single",750-'Validation Checks'!F5000,1500-'Validation Checks'!F5000)</f>
        <v>1500</v>
      </c>
    </row>
    <row r="5001" spans="6:7" hidden="1">
      <c r="F5001">
        <f>'Template A - Products'!I5001+'Template A - Products'!J5001</f>
        <v>0</v>
      </c>
      <c r="G5001">
        <f>IF('Template A - Products'!H5001="Single",750-'Validation Checks'!F5001,1500-'Validation Checks'!F5001)</f>
        <v>1500</v>
      </c>
    </row>
    <row r="5002" spans="6:7" hidden="1">
      <c r="F5002">
        <f>'Template A - Products'!I5002+'Template A - Products'!J5002</f>
        <v>0</v>
      </c>
      <c r="G5002">
        <f>IF('Template A - Products'!H5002="Single",750-'Validation Checks'!F5002,1500-'Validation Checks'!F5002)</f>
        <v>1500</v>
      </c>
    </row>
    <row r="5003" spans="6:7" hidden="1">
      <c r="F5003">
        <f>'Template A - Products'!I5003+'Template A - Products'!J5003</f>
        <v>0</v>
      </c>
      <c r="G5003">
        <f>IF('Template A - Products'!H5003="Single",750-'Validation Checks'!F5003,1500-'Validation Checks'!F5003)</f>
        <v>1500</v>
      </c>
    </row>
    <row r="5004" spans="6:7" hidden="1">
      <c r="F5004">
        <f>'Template A - Products'!I5004+'Template A - Products'!J5004</f>
        <v>0</v>
      </c>
      <c r="G5004">
        <f>IF('Template A - Products'!H5004="Single",750-'Validation Checks'!F5004,1500-'Validation Checks'!F5004)</f>
        <v>1500</v>
      </c>
    </row>
    <row r="5005" spans="6:7" hidden="1">
      <c r="F5005">
        <f>'Template A - Products'!I5005+'Template A - Products'!J5005</f>
        <v>0</v>
      </c>
      <c r="G5005">
        <f>IF('Template A - Products'!H5005="Single",750-'Validation Checks'!F5005,1500-'Validation Checks'!F5005)</f>
        <v>1500</v>
      </c>
    </row>
    <row r="5006" spans="6:7" hidden="1">
      <c r="F5006">
        <f>'Template A - Products'!I5006+'Template A - Products'!J5006</f>
        <v>0</v>
      </c>
      <c r="G5006">
        <f>IF('Template A - Products'!H5006="Single",750-'Validation Checks'!F5006,1500-'Validation Checks'!F5006)</f>
        <v>1500</v>
      </c>
    </row>
    <row r="5007" spans="6:7" hidden="1">
      <c r="F5007">
        <f>'Template A - Products'!I5007+'Template A - Products'!J5007</f>
        <v>0</v>
      </c>
      <c r="G5007">
        <f>IF('Template A - Products'!H5007="Single",750-'Validation Checks'!F5007,1500-'Validation Checks'!F5007)</f>
        <v>1500</v>
      </c>
    </row>
    <row r="5008" spans="6:7" hidden="1">
      <c r="F5008">
        <f>'Template A - Products'!I5008+'Template A - Products'!J5008</f>
        <v>0</v>
      </c>
      <c r="G5008">
        <f>IF('Template A - Products'!H5008="Single",750-'Validation Checks'!F5008,1500-'Validation Checks'!F5008)</f>
        <v>1500</v>
      </c>
    </row>
    <row r="5009" spans="6:7" hidden="1">
      <c r="F5009">
        <f>'Template A - Products'!I5009+'Template A - Products'!J5009</f>
        <v>0</v>
      </c>
      <c r="G5009">
        <f>IF('Template A - Products'!H5009="Single",750-'Validation Checks'!F5009,1500-'Validation Checks'!F5009)</f>
        <v>1500</v>
      </c>
    </row>
    <row r="5010" spans="6:7" hidden="1">
      <c r="F5010">
        <f>'Template A - Products'!I5010+'Template A - Products'!J5010</f>
        <v>0</v>
      </c>
      <c r="G5010">
        <f>IF('Template A - Products'!H5010="Single",750-'Validation Checks'!F5010,1500-'Validation Checks'!F5010)</f>
        <v>1500</v>
      </c>
    </row>
    <row r="5011" spans="6:7" hidden="1">
      <c r="F5011">
        <f>'Template A - Products'!I5011+'Template A - Products'!J5011</f>
        <v>0</v>
      </c>
      <c r="G5011">
        <f>IF('Template A - Products'!H5011="Single",750-'Validation Checks'!F5011,1500-'Validation Checks'!F5011)</f>
        <v>1500</v>
      </c>
    </row>
    <row r="5012" spans="6:7" hidden="1">
      <c r="F5012">
        <f>'Template A - Products'!I5012+'Template A - Products'!J5012</f>
        <v>0</v>
      </c>
      <c r="G5012">
        <f>IF('Template A - Products'!H5012="Single",750-'Validation Checks'!F5012,1500-'Validation Checks'!F5012)</f>
        <v>1500</v>
      </c>
    </row>
    <row r="5013" spans="6:7" hidden="1">
      <c r="F5013">
        <f>'Template A - Products'!I5013+'Template A - Products'!J5013</f>
        <v>0</v>
      </c>
      <c r="G5013">
        <f>IF('Template A - Products'!H5013="Single",750-'Validation Checks'!F5013,1500-'Validation Checks'!F5013)</f>
        <v>1500</v>
      </c>
    </row>
    <row r="5014" spans="6:7" hidden="1">
      <c r="F5014">
        <f>'Template A - Products'!I5014+'Template A - Products'!J5014</f>
        <v>0</v>
      </c>
      <c r="G5014">
        <f>IF('Template A - Products'!H5014="Single",750-'Validation Checks'!F5014,1500-'Validation Checks'!F5014)</f>
        <v>1500</v>
      </c>
    </row>
    <row r="5015" spans="6:7" hidden="1">
      <c r="F5015">
        <f>'Template A - Products'!I5015+'Template A - Products'!J5015</f>
        <v>0</v>
      </c>
      <c r="G5015">
        <f>IF('Template A - Products'!H5015="Single",750-'Validation Checks'!F5015,1500-'Validation Checks'!F5015)</f>
        <v>1500</v>
      </c>
    </row>
    <row r="5016" spans="6:7" hidden="1">
      <c r="F5016">
        <f>'Template A - Products'!I5016+'Template A - Products'!J5016</f>
        <v>0</v>
      </c>
      <c r="G5016">
        <f>IF('Template A - Products'!H5016="Single",750-'Validation Checks'!F5016,1500-'Validation Checks'!F5016)</f>
        <v>1500</v>
      </c>
    </row>
    <row r="5017" spans="6:7" hidden="1">
      <c r="F5017">
        <f>'Template A - Products'!I5017+'Template A - Products'!J5017</f>
        <v>0</v>
      </c>
      <c r="G5017">
        <f>IF('Template A - Products'!H5017="Single",750-'Validation Checks'!F5017,1500-'Validation Checks'!F5017)</f>
        <v>1500</v>
      </c>
    </row>
    <row r="5018" spans="6:7" hidden="1">
      <c r="F5018">
        <f>'Template A - Products'!I5018+'Template A - Products'!J5018</f>
        <v>0</v>
      </c>
      <c r="G5018">
        <f>IF('Template A - Products'!H5018="Single",750-'Validation Checks'!F5018,1500-'Validation Checks'!F5018)</f>
        <v>1500</v>
      </c>
    </row>
    <row r="5019" spans="6:7" hidden="1">
      <c r="F5019">
        <f>'Template A - Products'!I5019+'Template A - Products'!J5019</f>
        <v>0</v>
      </c>
      <c r="G5019">
        <f>IF('Template A - Products'!H5019="Single",750-'Validation Checks'!F5019,1500-'Validation Checks'!F5019)</f>
        <v>1500</v>
      </c>
    </row>
    <row r="5020" spans="6:7" hidden="1">
      <c r="F5020">
        <f>'Template A - Products'!I5020+'Template A - Products'!J5020</f>
        <v>0</v>
      </c>
      <c r="G5020">
        <f>IF('Template A - Products'!H5020="Single",750-'Validation Checks'!F5020,1500-'Validation Checks'!F5020)</f>
        <v>1500</v>
      </c>
    </row>
    <row r="5021" spans="6:7" hidden="1">
      <c r="F5021">
        <f>'Template A - Products'!I5021+'Template A - Products'!J5021</f>
        <v>0</v>
      </c>
      <c r="G5021">
        <f>IF('Template A - Products'!H5021="Single",750-'Validation Checks'!F5021,1500-'Validation Checks'!F5021)</f>
        <v>1500</v>
      </c>
    </row>
    <row r="5022" spans="6:7" hidden="1">
      <c r="F5022">
        <f>'Template A - Products'!I5022+'Template A - Products'!J5022</f>
        <v>0</v>
      </c>
      <c r="G5022">
        <f>IF('Template A - Products'!H5022="Single",750-'Validation Checks'!F5022,1500-'Validation Checks'!F5022)</f>
        <v>1500</v>
      </c>
    </row>
    <row r="5023" spans="6:7" hidden="1">
      <c r="F5023">
        <f>'Template A - Products'!I5023+'Template A - Products'!J5023</f>
        <v>0</v>
      </c>
      <c r="G5023">
        <f>IF('Template A - Products'!H5023="Single",750-'Validation Checks'!F5023,1500-'Validation Checks'!F5023)</f>
        <v>1500</v>
      </c>
    </row>
    <row r="5024" spans="6:7" hidden="1">
      <c r="F5024">
        <f>'Template A - Products'!I5024+'Template A - Products'!J5024</f>
        <v>0</v>
      </c>
      <c r="G5024">
        <f>IF('Template A - Products'!H5024="Single",750-'Validation Checks'!F5024,1500-'Validation Checks'!F5024)</f>
        <v>1500</v>
      </c>
    </row>
    <row r="5025" spans="6:7" hidden="1">
      <c r="F5025">
        <f>'Template A - Products'!I5025+'Template A - Products'!J5025</f>
        <v>0</v>
      </c>
      <c r="G5025">
        <f>IF('Template A - Products'!H5025="Single",750-'Validation Checks'!F5025,1500-'Validation Checks'!F5025)</f>
        <v>1500</v>
      </c>
    </row>
    <row r="5026" spans="6:7" hidden="1">
      <c r="F5026">
        <f>'Template A - Products'!I5026+'Template A - Products'!J5026</f>
        <v>0</v>
      </c>
      <c r="G5026">
        <f>IF('Template A - Products'!H5026="Single",750-'Validation Checks'!F5026,1500-'Validation Checks'!F5026)</f>
        <v>1500</v>
      </c>
    </row>
    <row r="5027" spans="6:7" hidden="1">
      <c r="F5027">
        <f>'Template A - Products'!I5027+'Template A - Products'!J5027</f>
        <v>0</v>
      </c>
      <c r="G5027">
        <f>IF('Template A - Products'!H5027="Single",750-'Validation Checks'!F5027,1500-'Validation Checks'!F5027)</f>
        <v>1500</v>
      </c>
    </row>
    <row r="5028" spans="6:7" hidden="1">
      <c r="F5028">
        <f>'Template A - Products'!I5028+'Template A - Products'!J5028</f>
        <v>0</v>
      </c>
      <c r="G5028">
        <f>IF('Template A - Products'!H5028="Single",750-'Validation Checks'!F5028,1500-'Validation Checks'!F5028)</f>
        <v>1500</v>
      </c>
    </row>
    <row r="5029" spans="6:7" hidden="1">
      <c r="F5029">
        <f>'Template A - Products'!I5029+'Template A - Products'!J5029</f>
        <v>0</v>
      </c>
      <c r="G5029">
        <f>IF('Template A - Products'!H5029="Single",750-'Validation Checks'!F5029,1500-'Validation Checks'!F5029)</f>
        <v>1500</v>
      </c>
    </row>
    <row r="5030" spans="6:7" hidden="1">
      <c r="F5030">
        <f>'Template A - Products'!I5030+'Template A - Products'!J5030</f>
        <v>0</v>
      </c>
      <c r="G5030">
        <f>IF('Template A - Products'!H5030="Single",750-'Validation Checks'!F5030,1500-'Validation Checks'!F5030)</f>
        <v>1500</v>
      </c>
    </row>
    <row r="5031" spans="6:7" hidden="1">
      <c r="F5031">
        <f>'Template A - Products'!I5031+'Template A - Products'!J5031</f>
        <v>0</v>
      </c>
      <c r="G5031">
        <f>IF('Template A - Products'!H5031="Single",750-'Validation Checks'!F5031,1500-'Validation Checks'!F5031)</f>
        <v>1500</v>
      </c>
    </row>
    <row r="5032" spans="6:7" hidden="1">
      <c r="F5032">
        <f>'Template A - Products'!I5032+'Template A - Products'!J5032</f>
        <v>0</v>
      </c>
      <c r="G5032">
        <f>IF('Template A - Products'!H5032="Single",750-'Validation Checks'!F5032,1500-'Validation Checks'!F5032)</f>
        <v>1500</v>
      </c>
    </row>
    <row r="5033" spans="6:7" hidden="1">
      <c r="F5033">
        <f>'Template A - Products'!I5033+'Template A - Products'!J5033</f>
        <v>0</v>
      </c>
      <c r="G5033">
        <f>IF('Template A - Products'!H5033="Single",750-'Validation Checks'!F5033,1500-'Validation Checks'!F5033)</f>
        <v>1500</v>
      </c>
    </row>
    <row r="5034" spans="6:7" hidden="1">
      <c r="F5034">
        <f>'Template A - Products'!I5034+'Template A - Products'!J5034</f>
        <v>0</v>
      </c>
      <c r="G5034">
        <f>IF('Template A - Products'!H5034="Single",750-'Validation Checks'!F5034,1500-'Validation Checks'!F5034)</f>
        <v>1500</v>
      </c>
    </row>
    <row r="5035" spans="6:7" hidden="1">
      <c r="F5035">
        <f>'Template A - Products'!I5035+'Template A - Products'!J5035</f>
        <v>0</v>
      </c>
      <c r="G5035">
        <f>IF('Template A - Products'!H5035="Single",750-'Validation Checks'!F5035,1500-'Validation Checks'!F5035)</f>
        <v>1500</v>
      </c>
    </row>
    <row r="5036" spans="6:7" hidden="1">
      <c r="F5036">
        <f>'Template A - Products'!I5036+'Template A - Products'!J5036</f>
        <v>0</v>
      </c>
      <c r="G5036">
        <f>IF('Template A - Products'!H5036="Single",750-'Validation Checks'!F5036,1500-'Validation Checks'!F5036)</f>
        <v>1500</v>
      </c>
    </row>
    <row r="5037" spans="6:7" hidden="1">
      <c r="F5037">
        <f>'Template A - Products'!I5037+'Template A - Products'!J5037</f>
        <v>0</v>
      </c>
      <c r="G5037">
        <f>IF('Template A - Products'!H5037="Single",750-'Validation Checks'!F5037,1500-'Validation Checks'!F5037)</f>
        <v>1500</v>
      </c>
    </row>
    <row r="5038" spans="6:7" hidden="1">
      <c r="F5038">
        <f>'Template A - Products'!I5038+'Template A - Products'!J5038</f>
        <v>0</v>
      </c>
      <c r="G5038">
        <f>IF('Template A - Products'!H5038="Single",750-'Validation Checks'!F5038,1500-'Validation Checks'!F5038)</f>
        <v>1500</v>
      </c>
    </row>
    <row r="5039" spans="6:7" hidden="1">
      <c r="F5039">
        <f>'Template A - Products'!I5039+'Template A - Products'!J5039</f>
        <v>0</v>
      </c>
      <c r="G5039">
        <f>IF('Template A - Products'!H5039="Single",750-'Validation Checks'!F5039,1500-'Validation Checks'!F5039)</f>
        <v>1500</v>
      </c>
    </row>
    <row r="5040" spans="6:7" hidden="1">
      <c r="F5040">
        <f>'Template A - Products'!I5040+'Template A - Products'!J5040</f>
        <v>0</v>
      </c>
      <c r="G5040">
        <f>IF('Template A - Products'!H5040="Single",750-'Validation Checks'!F5040,1500-'Validation Checks'!F5040)</f>
        <v>1500</v>
      </c>
    </row>
    <row r="5041" spans="6:7" hidden="1">
      <c r="F5041">
        <f>'Template A - Products'!I5041+'Template A - Products'!J5041</f>
        <v>0</v>
      </c>
      <c r="G5041">
        <f>IF('Template A - Products'!H5041="Single",750-'Validation Checks'!F5041,1500-'Validation Checks'!F5041)</f>
        <v>1500</v>
      </c>
    </row>
    <row r="5042" spans="6:7" hidden="1">
      <c r="F5042">
        <f>'Template A - Products'!I5042+'Template A - Products'!J5042</f>
        <v>0</v>
      </c>
      <c r="G5042">
        <f>IF('Template A - Products'!H5042="Single",750-'Validation Checks'!F5042,1500-'Validation Checks'!F5042)</f>
        <v>1500</v>
      </c>
    </row>
    <row r="5043" spans="6:7" hidden="1">
      <c r="F5043">
        <f>'Template A - Products'!I5043+'Template A - Products'!J5043</f>
        <v>0</v>
      </c>
      <c r="G5043">
        <f>IF('Template A - Products'!H5043="Single",750-'Validation Checks'!F5043,1500-'Validation Checks'!F5043)</f>
        <v>1500</v>
      </c>
    </row>
    <row r="5044" spans="6:7" hidden="1">
      <c r="F5044">
        <f>'Template A - Products'!I5044+'Template A - Products'!J5044</f>
        <v>0</v>
      </c>
      <c r="G5044">
        <f>IF('Template A - Products'!H5044="Single",750-'Validation Checks'!F5044,1500-'Validation Checks'!F5044)</f>
        <v>1500</v>
      </c>
    </row>
    <row r="5045" spans="6:7" hidden="1">
      <c r="F5045">
        <f>'Template A - Products'!I5045+'Template A - Products'!J5045</f>
        <v>0</v>
      </c>
      <c r="G5045">
        <f>IF('Template A - Products'!H5045="Single",750-'Validation Checks'!F5045,1500-'Validation Checks'!F5045)</f>
        <v>1500</v>
      </c>
    </row>
    <row r="5046" spans="6:7" hidden="1">
      <c r="F5046">
        <f>'Template A - Products'!I5046+'Template A - Products'!J5046</f>
        <v>0</v>
      </c>
      <c r="G5046">
        <f>IF('Template A - Products'!H5046="Single",750-'Validation Checks'!F5046,1500-'Validation Checks'!F5046)</f>
        <v>1500</v>
      </c>
    </row>
    <row r="5047" spans="6:7" hidden="1">
      <c r="F5047">
        <f>'Template A - Products'!I5047+'Template A - Products'!J5047</f>
        <v>0</v>
      </c>
      <c r="G5047">
        <f>IF('Template A - Products'!H5047="Single",750-'Validation Checks'!F5047,1500-'Validation Checks'!F5047)</f>
        <v>1500</v>
      </c>
    </row>
    <row r="5048" spans="6:7" hidden="1">
      <c r="F5048">
        <f>'Template A - Products'!I5048+'Template A - Products'!J5048</f>
        <v>0</v>
      </c>
      <c r="G5048">
        <f>IF('Template A - Products'!H5048="Single",750-'Validation Checks'!F5048,1500-'Validation Checks'!F5048)</f>
        <v>1500</v>
      </c>
    </row>
    <row r="5049" spans="6:7" hidden="1">
      <c r="F5049">
        <f>'Template A - Products'!I5049+'Template A - Products'!J5049</f>
        <v>0</v>
      </c>
      <c r="G5049">
        <f>IF('Template A - Products'!H5049="Single",750-'Validation Checks'!F5049,1500-'Validation Checks'!F5049)</f>
        <v>1500</v>
      </c>
    </row>
    <row r="5050" spans="6:7" hidden="1">
      <c r="F5050">
        <f>'Template A - Products'!I5050+'Template A - Products'!J5050</f>
        <v>0</v>
      </c>
      <c r="G5050">
        <f>IF('Template A - Products'!H5050="Single",750-'Validation Checks'!F5050,1500-'Validation Checks'!F5050)</f>
        <v>1500</v>
      </c>
    </row>
    <row r="5051" spans="6:7" hidden="1">
      <c r="F5051">
        <f>'Template A - Products'!I5051+'Template A - Products'!J5051</f>
        <v>0</v>
      </c>
      <c r="G5051">
        <f>IF('Template A - Products'!H5051="Single",750-'Validation Checks'!F5051,1500-'Validation Checks'!F5051)</f>
        <v>1500</v>
      </c>
    </row>
    <row r="5052" spans="6:7" hidden="1">
      <c r="F5052">
        <f>'Template A - Products'!I5052+'Template A - Products'!J5052</f>
        <v>0</v>
      </c>
      <c r="G5052">
        <f>IF('Template A - Products'!H5052="Single",750-'Validation Checks'!F5052,1500-'Validation Checks'!F5052)</f>
        <v>1500</v>
      </c>
    </row>
    <row r="5053" spans="6:7" hidden="1">
      <c r="F5053">
        <f>'Template A - Products'!I5053+'Template A - Products'!J5053</f>
        <v>0</v>
      </c>
      <c r="G5053">
        <f>IF('Template A - Products'!H5053="Single",750-'Validation Checks'!F5053,1500-'Validation Checks'!F5053)</f>
        <v>1500</v>
      </c>
    </row>
    <row r="5054" spans="6:7" hidden="1">
      <c r="F5054">
        <f>'Template A - Products'!I5054+'Template A - Products'!J5054</f>
        <v>0</v>
      </c>
      <c r="G5054">
        <f>IF('Template A - Products'!H5054="Single",750-'Validation Checks'!F5054,1500-'Validation Checks'!F5054)</f>
        <v>1500</v>
      </c>
    </row>
    <row r="5055" spans="6:7" hidden="1">
      <c r="F5055">
        <f>'Template A - Products'!I5055+'Template A - Products'!J5055</f>
        <v>0</v>
      </c>
      <c r="G5055">
        <f>IF('Template A - Products'!H5055="Single",750-'Validation Checks'!F5055,1500-'Validation Checks'!F5055)</f>
        <v>1500</v>
      </c>
    </row>
    <row r="5056" spans="6:7" hidden="1">
      <c r="F5056">
        <f>'Template A - Products'!I5056+'Template A - Products'!J5056</f>
        <v>0</v>
      </c>
      <c r="G5056">
        <f>IF('Template A - Products'!H5056="Single",750-'Validation Checks'!F5056,1500-'Validation Checks'!F5056)</f>
        <v>1500</v>
      </c>
    </row>
    <row r="5057" spans="6:7" hidden="1">
      <c r="F5057">
        <f>'Template A - Products'!I5057+'Template A - Products'!J5057</f>
        <v>0</v>
      </c>
      <c r="G5057">
        <f>IF('Template A - Products'!H5057="Single",750-'Validation Checks'!F5057,1500-'Validation Checks'!F5057)</f>
        <v>1500</v>
      </c>
    </row>
    <row r="5058" spans="6:7" hidden="1">
      <c r="F5058">
        <f>'Template A - Products'!I5058+'Template A - Products'!J5058</f>
        <v>0</v>
      </c>
      <c r="G5058">
        <f>IF('Template A - Products'!H5058="Single",750-'Validation Checks'!F5058,1500-'Validation Checks'!F5058)</f>
        <v>1500</v>
      </c>
    </row>
    <row r="5059" spans="6:7" hidden="1">
      <c r="F5059">
        <f>'Template A - Products'!I5059+'Template A - Products'!J5059</f>
        <v>0</v>
      </c>
      <c r="G5059">
        <f>IF('Template A - Products'!H5059="Single",750-'Validation Checks'!F5059,1500-'Validation Checks'!F5059)</f>
        <v>1500</v>
      </c>
    </row>
    <row r="5060" spans="6:7" hidden="1">
      <c r="F5060">
        <f>'Template A - Products'!I5060+'Template A - Products'!J5060</f>
        <v>0</v>
      </c>
      <c r="G5060">
        <f>IF('Template A - Products'!H5060="Single",750-'Validation Checks'!F5060,1500-'Validation Checks'!F5060)</f>
        <v>1500</v>
      </c>
    </row>
    <row r="5061" spans="6:7" hidden="1">
      <c r="F5061">
        <f>'Template A - Products'!I5061+'Template A - Products'!J5061</f>
        <v>0</v>
      </c>
      <c r="G5061">
        <f>IF('Template A - Products'!H5061="Single",750-'Validation Checks'!F5061,1500-'Validation Checks'!F5061)</f>
        <v>1500</v>
      </c>
    </row>
    <row r="5062" spans="6:7" hidden="1">
      <c r="F5062">
        <f>'Template A - Products'!I5062+'Template A - Products'!J5062</f>
        <v>0</v>
      </c>
      <c r="G5062">
        <f>IF('Template A - Products'!H5062="Single",750-'Validation Checks'!F5062,1500-'Validation Checks'!F5062)</f>
        <v>1500</v>
      </c>
    </row>
    <row r="5063" spans="6:7" hidden="1">
      <c r="F5063">
        <f>'Template A - Products'!I5063+'Template A - Products'!J5063</f>
        <v>0</v>
      </c>
      <c r="G5063">
        <f>IF('Template A - Products'!H5063="Single",750-'Validation Checks'!F5063,1500-'Validation Checks'!F5063)</f>
        <v>1500</v>
      </c>
    </row>
    <row r="5064" spans="6:7" hidden="1">
      <c r="F5064">
        <f>'Template A - Products'!I5064+'Template A - Products'!J5064</f>
        <v>0</v>
      </c>
      <c r="G5064">
        <f>IF('Template A - Products'!H5064="Single",750-'Validation Checks'!F5064,1500-'Validation Checks'!F5064)</f>
        <v>1500</v>
      </c>
    </row>
    <row r="5065" spans="6:7" hidden="1">
      <c r="F5065">
        <f>'Template A - Products'!I5065+'Template A - Products'!J5065</f>
        <v>0</v>
      </c>
      <c r="G5065">
        <f>IF('Template A - Products'!H5065="Single",750-'Validation Checks'!F5065,1500-'Validation Checks'!F5065)</f>
        <v>1500</v>
      </c>
    </row>
    <row r="5066" spans="6:7" hidden="1">
      <c r="F5066">
        <f>'Template A - Products'!I5066+'Template A - Products'!J5066</f>
        <v>0</v>
      </c>
      <c r="G5066">
        <f>IF('Template A - Products'!H5066="Single",750-'Validation Checks'!F5066,1500-'Validation Checks'!F5066)</f>
        <v>1500</v>
      </c>
    </row>
    <row r="5067" spans="6:7" hidden="1">
      <c r="F5067">
        <f>'Template A - Products'!I5067+'Template A - Products'!J5067</f>
        <v>0</v>
      </c>
      <c r="G5067">
        <f>IF('Template A - Products'!H5067="Single",750-'Validation Checks'!F5067,1500-'Validation Checks'!F5067)</f>
        <v>1500</v>
      </c>
    </row>
    <row r="5068" spans="6:7" hidden="1">
      <c r="F5068">
        <f>'Template A - Products'!I5068+'Template A - Products'!J5068</f>
        <v>0</v>
      </c>
      <c r="G5068">
        <f>IF('Template A - Products'!H5068="Single",750-'Validation Checks'!F5068,1500-'Validation Checks'!F5068)</f>
        <v>1500</v>
      </c>
    </row>
    <row r="5069" spans="6:7" hidden="1">
      <c r="F5069">
        <f>'Template A - Products'!I5069+'Template A - Products'!J5069</f>
        <v>0</v>
      </c>
      <c r="G5069">
        <f>IF('Template A - Products'!H5069="Single",750-'Validation Checks'!F5069,1500-'Validation Checks'!F5069)</f>
        <v>1500</v>
      </c>
    </row>
    <row r="5070" spans="6:7" hidden="1">
      <c r="F5070">
        <f>'Template A - Products'!I5070+'Template A - Products'!J5070</f>
        <v>0</v>
      </c>
      <c r="G5070">
        <f>IF('Template A - Products'!H5070="Single",750-'Validation Checks'!F5070,1500-'Validation Checks'!F5070)</f>
        <v>1500</v>
      </c>
    </row>
    <row r="5071" spans="6:7" hidden="1">
      <c r="F5071">
        <f>'Template A - Products'!I5071+'Template A - Products'!J5071</f>
        <v>0</v>
      </c>
      <c r="G5071">
        <f>IF('Template A - Products'!H5071="Single",750-'Validation Checks'!F5071,1500-'Validation Checks'!F5071)</f>
        <v>1500</v>
      </c>
    </row>
    <row r="5072" spans="6:7" hidden="1">
      <c r="F5072">
        <f>'Template A - Products'!I5072+'Template A - Products'!J5072</f>
        <v>0</v>
      </c>
      <c r="G5072">
        <f>IF('Template A - Products'!H5072="Single",750-'Validation Checks'!F5072,1500-'Validation Checks'!F5072)</f>
        <v>1500</v>
      </c>
    </row>
    <row r="5073" spans="6:7" hidden="1">
      <c r="F5073">
        <f>'Template A - Products'!I5073+'Template A - Products'!J5073</f>
        <v>0</v>
      </c>
      <c r="G5073">
        <f>IF('Template A - Products'!H5073="Single",750-'Validation Checks'!F5073,1500-'Validation Checks'!F5073)</f>
        <v>1500</v>
      </c>
    </row>
    <row r="5074" spans="6:7" hidden="1">
      <c r="F5074">
        <f>'Template A - Products'!I5074+'Template A - Products'!J5074</f>
        <v>0</v>
      </c>
      <c r="G5074">
        <f>IF('Template A - Products'!H5074="Single",750-'Validation Checks'!F5074,1500-'Validation Checks'!F5074)</f>
        <v>1500</v>
      </c>
    </row>
    <row r="5075" spans="6:7" hidden="1">
      <c r="F5075">
        <f>'Template A - Products'!I5075+'Template A - Products'!J5075</f>
        <v>0</v>
      </c>
      <c r="G5075">
        <f>IF('Template A - Products'!H5075="Single",750-'Validation Checks'!F5075,1500-'Validation Checks'!F5075)</f>
        <v>1500</v>
      </c>
    </row>
    <row r="5076" spans="6:7" hidden="1">
      <c r="F5076">
        <f>'Template A - Products'!I5076+'Template A - Products'!J5076</f>
        <v>0</v>
      </c>
      <c r="G5076">
        <f>IF('Template A - Products'!H5076="Single",750-'Validation Checks'!F5076,1500-'Validation Checks'!F5076)</f>
        <v>1500</v>
      </c>
    </row>
    <row r="5077" spans="6:7" hidden="1">
      <c r="F5077">
        <f>'Template A - Products'!I5077+'Template A - Products'!J5077</f>
        <v>0</v>
      </c>
      <c r="G5077">
        <f>IF('Template A - Products'!H5077="Single",750-'Validation Checks'!F5077,1500-'Validation Checks'!F5077)</f>
        <v>1500</v>
      </c>
    </row>
    <row r="5078" spans="6:7" hidden="1">
      <c r="F5078">
        <f>'Template A - Products'!I5078+'Template A - Products'!J5078</f>
        <v>0</v>
      </c>
      <c r="G5078">
        <f>IF('Template A - Products'!H5078="Single",750-'Validation Checks'!F5078,1500-'Validation Checks'!F5078)</f>
        <v>1500</v>
      </c>
    </row>
    <row r="5079" spans="6:7" hidden="1">
      <c r="F5079">
        <f>'Template A - Products'!I5079+'Template A - Products'!J5079</f>
        <v>0</v>
      </c>
      <c r="G5079">
        <f>IF('Template A - Products'!H5079="Single",750-'Validation Checks'!F5079,1500-'Validation Checks'!F5079)</f>
        <v>1500</v>
      </c>
    </row>
    <row r="5080" spans="6:7" hidden="1">
      <c r="F5080">
        <f>'Template A - Products'!I5080+'Template A - Products'!J5080</f>
        <v>0</v>
      </c>
      <c r="G5080">
        <f>IF('Template A - Products'!H5080="Single",750-'Validation Checks'!F5080,1500-'Validation Checks'!F5080)</f>
        <v>1500</v>
      </c>
    </row>
    <row r="5081" spans="6:7" hidden="1">
      <c r="F5081">
        <f>'Template A - Products'!I5081+'Template A - Products'!J5081</f>
        <v>0</v>
      </c>
      <c r="G5081">
        <f>IF('Template A - Products'!H5081="Single",750-'Validation Checks'!F5081,1500-'Validation Checks'!F5081)</f>
        <v>1500</v>
      </c>
    </row>
    <row r="5082" spans="6:7" hidden="1">
      <c r="F5082">
        <f>'Template A - Products'!I5082+'Template A - Products'!J5082</f>
        <v>0</v>
      </c>
      <c r="G5082">
        <f>IF('Template A - Products'!H5082="Single",750-'Validation Checks'!F5082,1500-'Validation Checks'!F5082)</f>
        <v>1500</v>
      </c>
    </row>
    <row r="5083" spans="6:7" hidden="1">
      <c r="F5083">
        <f>'Template A - Products'!I5083+'Template A - Products'!J5083</f>
        <v>0</v>
      </c>
      <c r="G5083">
        <f>IF('Template A - Products'!H5083="Single",750-'Validation Checks'!F5083,1500-'Validation Checks'!F5083)</f>
        <v>1500</v>
      </c>
    </row>
    <row r="5084" spans="6:7" hidden="1">
      <c r="F5084">
        <f>'Template A - Products'!I5084+'Template A - Products'!J5084</f>
        <v>0</v>
      </c>
      <c r="G5084">
        <f>IF('Template A - Products'!H5084="Single",750-'Validation Checks'!F5084,1500-'Validation Checks'!F5084)</f>
        <v>1500</v>
      </c>
    </row>
    <row r="5085" spans="6:7" hidden="1">
      <c r="F5085">
        <f>'Template A - Products'!I5085+'Template A - Products'!J5085</f>
        <v>0</v>
      </c>
      <c r="G5085">
        <f>IF('Template A - Products'!H5085="Single",750-'Validation Checks'!F5085,1500-'Validation Checks'!F5085)</f>
        <v>1500</v>
      </c>
    </row>
    <row r="5086" spans="6:7" hidden="1">
      <c r="F5086">
        <f>'Template A - Products'!I5086+'Template A - Products'!J5086</f>
        <v>0</v>
      </c>
      <c r="G5086">
        <f>IF('Template A - Products'!H5086="Single",750-'Validation Checks'!F5086,1500-'Validation Checks'!F5086)</f>
        <v>1500</v>
      </c>
    </row>
    <row r="5087" spans="6:7" hidden="1">
      <c r="F5087">
        <f>'Template A - Products'!I5087+'Template A - Products'!J5087</f>
        <v>0</v>
      </c>
      <c r="G5087">
        <f>IF('Template A - Products'!H5087="Single",750-'Validation Checks'!F5087,1500-'Validation Checks'!F5087)</f>
        <v>1500</v>
      </c>
    </row>
    <row r="5088" spans="6:7" hidden="1">
      <c r="F5088">
        <f>'Template A - Products'!I5088+'Template A - Products'!J5088</f>
        <v>0</v>
      </c>
      <c r="G5088">
        <f>IF('Template A - Products'!H5088="Single",750-'Validation Checks'!F5088,1500-'Validation Checks'!F5088)</f>
        <v>1500</v>
      </c>
    </row>
    <row r="5089" spans="6:7" hidden="1">
      <c r="F5089">
        <f>'Template A - Products'!I5089+'Template A - Products'!J5089</f>
        <v>0</v>
      </c>
      <c r="G5089">
        <f>IF('Template A - Products'!H5089="Single",750-'Validation Checks'!F5089,1500-'Validation Checks'!F5089)</f>
        <v>1500</v>
      </c>
    </row>
    <row r="5090" spans="6:7" hidden="1">
      <c r="F5090">
        <f>'Template A - Products'!I5090+'Template A - Products'!J5090</f>
        <v>0</v>
      </c>
      <c r="G5090">
        <f>IF('Template A - Products'!H5090="Single",750-'Validation Checks'!F5090,1500-'Validation Checks'!F5090)</f>
        <v>1500</v>
      </c>
    </row>
    <row r="5091" spans="6:7" hidden="1">
      <c r="F5091">
        <f>'Template A - Products'!I5091+'Template A - Products'!J5091</f>
        <v>0</v>
      </c>
      <c r="G5091">
        <f>IF('Template A - Products'!H5091="Single",750-'Validation Checks'!F5091,1500-'Validation Checks'!F5091)</f>
        <v>1500</v>
      </c>
    </row>
    <row r="5092" spans="6:7" hidden="1">
      <c r="F5092">
        <f>'Template A - Products'!I5092+'Template A - Products'!J5092</f>
        <v>0</v>
      </c>
      <c r="G5092">
        <f>IF('Template A - Products'!H5092="Single",750-'Validation Checks'!F5092,1500-'Validation Checks'!F5092)</f>
        <v>1500</v>
      </c>
    </row>
    <row r="5093" spans="6:7" hidden="1">
      <c r="F5093">
        <f>'Template A - Products'!I5093+'Template A - Products'!J5093</f>
        <v>0</v>
      </c>
      <c r="G5093">
        <f>IF('Template A - Products'!H5093="Single",750-'Validation Checks'!F5093,1500-'Validation Checks'!F5093)</f>
        <v>1500</v>
      </c>
    </row>
    <row r="5094" spans="6:7" hidden="1">
      <c r="F5094">
        <f>'Template A - Products'!I5094+'Template A - Products'!J5094</f>
        <v>0</v>
      </c>
      <c r="G5094">
        <f>IF('Template A - Products'!H5094="Single",750-'Validation Checks'!F5094,1500-'Validation Checks'!F5094)</f>
        <v>1500</v>
      </c>
    </row>
    <row r="5095" spans="6:7" hidden="1">
      <c r="F5095">
        <f>'Template A - Products'!I5095+'Template A - Products'!J5095</f>
        <v>0</v>
      </c>
      <c r="G5095">
        <f>IF('Template A - Products'!H5095="Single",750-'Validation Checks'!F5095,1500-'Validation Checks'!F5095)</f>
        <v>1500</v>
      </c>
    </row>
    <row r="5096" spans="6:7" hidden="1">
      <c r="F5096">
        <f>'Template A - Products'!I5096+'Template A - Products'!J5096</f>
        <v>0</v>
      </c>
      <c r="G5096">
        <f>IF('Template A - Products'!H5096="Single",750-'Validation Checks'!F5096,1500-'Validation Checks'!F5096)</f>
        <v>1500</v>
      </c>
    </row>
    <row r="5097" spans="6:7" hidden="1">
      <c r="F5097">
        <f>'Template A - Products'!I5097+'Template A - Products'!J5097</f>
        <v>0</v>
      </c>
      <c r="G5097">
        <f>IF('Template A - Products'!H5097="Single",750-'Validation Checks'!F5097,1500-'Validation Checks'!F5097)</f>
        <v>1500</v>
      </c>
    </row>
    <row r="5098" spans="6:7" hidden="1">
      <c r="F5098">
        <f>'Template A - Products'!I5098+'Template A - Products'!J5098</f>
        <v>0</v>
      </c>
      <c r="G5098">
        <f>IF('Template A - Products'!H5098="Single",750-'Validation Checks'!F5098,1500-'Validation Checks'!F5098)</f>
        <v>1500</v>
      </c>
    </row>
    <row r="5099" spans="6:7" hidden="1">
      <c r="F5099">
        <f>'Template A - Products'!I5099+'Template A - Products'!J5099</f>
        <v>0</v>
      </c>
      <c r="G5099">
        <f>IF('Template A - Products'!H5099="Single",750-'Validation Checks'!F5099,1500-'Validation Checks'!F5099)</f>
        <v>1500</v>
      </c>
    </row>
    <row r="5100" spans="6:7" hidden="1">
      <c r="F5100">
        <f>'Template A - Products'!I5100+'Template A - Products'!J5100</f>
        <v>0</v>
      </c>
      <c r="G5100">
        <f>IF('Template A - Products'!H5100="Single",750-'Validation Checks'!F5100,1500-'Validation Checks'!F5100)</f>
        <v>1500</v>
      </c>
    </row>
    <row r="5101" spans="6:7" hidden="1">
      <c r="F5101">
        <f>'Template A - Products'!I5101+'Template A - Products'!J5101</f>
        <v>0</v>
      </c>
      <c r="G5101">
        <f>IF('Template A - Products'!H5101="Single",750-'Validation Checks'!F5101,1500-'Validation Checks'!F5101)</f>
        <v>1500</v>
      </c>
    </row>
    <row r="5102" spans="6:7" hidden="1">
      <c r="F5102">
        <f>'Template A - Products'!I5102+'Template A - Products'!J5102</f>
        <v>0</v>
      </c>
      <c r="G5102">
        <f>IF('Template A - Products'!H5102="Single",750-'Validation Checks'!F5102,1500-'Validation Checks'!F5102)</f>
        <v>1500</v>
      </c>
    </row>
    <row r="5103" spans="6:7" hidden="1">
      <c r="F5103">
        <f>'Template A - Products'!I5103+'Template A - Products'!J5103</f>
        <v>0</v>
      </c>
      <c r="G5103">
        <f>IF('Template A - Products'!H5103="Single",750-'Validation Checks'!F5103,1500-'Validation Checks'!F5103)</f>
        <v>1500</v>
      </c>
    </row>
    <row r="5104" spans="6:7" hidden="1">
      <c r="F5104">
        <f>'Template A - Products'!I5104+'Template A - Products'!J5104</f>
        <v>0</v>
      </c>
      <c r="G5104">
        <f>IF('Template A - Products'!H5104="Single",750-'Validation Checks'!F5104,1500-'Validation Checks'!F5104)</f>
        <v>1500</v>
      </c>
    </row>
    <row r="5105" spans="6:7" hidden="1">
      <c r="F5105">
        <f>'Template A - Products'!I5105+'Template A - Products'!J5105</f>
        <v>0</v>
      </c>
      <c r="G5105">
        <f>IF('Template A - Products'!H5105="Single",750-'Validation Checks'!F5105,1500-'Validation Checks'!F5105)</f>
        <v>1500</v>
      </c>
    </row>
    <row r="5106" spans="6:7" hidden="1">
      <c r="F5106">
        <f>'Template A - Products'!I5106+'Template A - Products'!J5106</f>
        <v>0</v>
      </c>
      <c r="G5106">
        <f>IF('Template A - Products'!H5106="Single",750-'Validation Checks'!F5106,1500-'Validation Checks'!F5106)</f>
        <v>1500</v>
      </c>
    </row>
    <row r="5107" spans="6:7" hidden="1">
      <c r="F5107">
        <f>'Template A - Products'!I5107+'Template A - Products'!J5107</f>
        <v>0</v>
      </c>
      <c r="G5107">
        <f>IF('Template A - Products'!H5107="Single",750-'Validation Checks'!F5107,1500-'Validation Checks'!F5107)</f>
        <v>1500</v>
      </c>
    </row>
    <row r="5108" spans="6:7" hidden="1">
      <c r="F5108">
        <f>'Template A - Products'!I5108+'Template A - Products'!J5108</f>
        <v>0</v>
      </c>
      <c r="G5108">
        <f>IF('Template A - Products'!H5108="Single",750-'Validation Checks'!F5108,1500-'Validation Checks'!F5108)</f>
        <v>1500</v>
      </c>
    </row>
    <row r="5109" spans="6:7" hidden="1">
      <c r="F5109">
        <f>'Template A - Products'!I5109+'Template A - Products'!J5109</f>
        <v>0</v>
      </c>
      <c r="G5109">
        <f>IF('Template A - Products'!H5109="Single",750-'Validation Checks'!F5109,1500-'Validation Checks'!F5109)</f>
        <v>1500</v>
      </c>
    </row>
    <row r="5110" spans="6:7" hidden="1">
      <c r="F5110">
        <f>'Template A - Products'!I5110+'Template A - Products'!J5110</f>
        <v>0</v>
      </c>
      <c r="G5110">
        <f>IF('Template A - Products'!H5110="Single",750-'Validation Checks'!F5110,1500-'Validation Checks'!F5110)</f>
        <v>1500</v>
      </c>
    </row>
    <row r="5111" spans="6:7" hidden="1">
      <c r="F5111">
        <f>'Template A - Products'!I5111+'Template A - Products'!J5111</f>
        <v>0</v>
      </c>
      <c r="G5111">
        <f>IF('Template A - Products'!H5111="Single",750-'Validation Checks'!F5111,1500-'Validation Checks'!F5111)</f>
        <v>1500</v>
      </c>
    </row>
    <row r="5112" spans="6:7" hidden="1">
      <c r="F5112">
        <f>'Template A - Products'!I5112+'Template A - Products'!J5112</f>
        <v>0</v>
      </c>
      <c r="G5112">
        <f>IF('Template A - Products'!H5112="Single",750-'Validation Checks'!F5112,1500-'Validation Checks'!F5112)</f>
        <v>1500</v>
      </c>
    </row>
    <row r="5113" spans="6:7" hidden="1">
      <c r="F5113">
        <f>'Template A - Products'!I5113+'Template A - Products'!J5113</f>
        <v>0</v>
      </c>
      <c r="G5113">
        <f>IF('Template A - Products'!H5113="Single",750-'Validation Checks'!F5113,1500-'Validation Checks'!F5113)</f>
        <v>1500</v>
      </c>
    </row>
    <row r="5114" spans="6:7" hidden="1">
      <c r="F5114">
        <f>'Template A - Products'!I5114+'Template A - Products'!J5114</f>
        <v>0</v>
      </c>
      <c r="G5114">
        <f>IF('Template A - Products'!H5114="Single",750-'Validation Checks'!F5114,1500-'Validation Checks'!F5114)</f>
        <v>1500</v>
      </c>
    </row>
    <row r="5115" spans="6:7" hidden="1">
      <c r="F5115">
        <f>'Template A - Products'!I5115+'Template A - Products'!J5115</f>
        <v>0</v>
      </c>
      <c r="G5115">
        <f>IF('Template A - Products'!H5115="Single",750-'Validation Checks'!F5115,1500-'Validation Checks'!F5115)</f>
        <v>1500</v>
      </c>
    </row>
    <row r="5116" spans="6:7" hidden="1">
      <c r="F5116">
        <f>'Template A - Products'!I5116+'Template A - Products'!J5116</f>
        <v>0</v>
      </c>
      <c r="G5116">
        <f>IF('Template A - Products'!H5116="Single",750-'Validation Checks'!F5116,1500-'Validation Checks'!F5116)</f>
        <v>1500</v>
      </c>
    </row>
    <row r="5117" spans="6:7" hidden="1">
      <c r="F5117">
        <f>'Template A - Products'!I5117+'Template A - Products'!J5117</f>
        <v>0</v>
      </c>
      <c r="G5117">
        <f>IF('Template A - Products'!H5117="Single",750-'Validation Checks'!F5117,1500-'Validation Checks'!F5117)</f>
        <v>1500</v>
      </c>
    </row>
    <row r="5118" spans="6:7" hidden="1">
      <c r="F5118">
        <f>'Template A - Products'!I5118+'Template A - Products'!J5118</f>
        <v>0</v>
      </c>
      <c r="G5118">
        <f>IF('Template A - Products'!H5118="Single",750-'Validation Checks'!F5118,1500-'Validation Checks'!F5118)</f>
        <v>1500</v>
      </c>
    </row>
    <row r="5119" spans="6:7" hidden="1">
      <c r="F5119">
        <f>'Template A - Products'!I5119+'Template A - Products'!J5119</f>
        <v>0</v>
      </c>
      <c r="G5119">
        <f>IF('Template A - Products'!H5119="Single",750-'Validation Checks'!F5119,1500-'Validation Checks'!F5119)</f>
        <v>1500</v>
      </c>
    </row>
    <row r="5120" spans="6:7" hidden="1">
      <c r="F5120">
        <f>'Template A - Products'!I5120+'Template A - Products'!J5120</f>
        <v>0</v>
      </c>
      <c r="G5120">
        <f>IF('Template A - Products'!H5120="Single",750-'Validation Checks'!F5120,1500-'Validation Checks'!F5120)</f>
        <v>1500</v>
      </c>
    </row>
    <row r="5121" spans="6:7" hidden="1">
      <c r="F5121">
        <f>'Template A - Products'!I5121+'Template A - Products'!J5121</f>
        <v>0</v>
      </c>
      <c r="G5121">
        <f>IF('Template A - Products'!H5121="Single",750-'Validation Checks'!F5121,1500-'Validation Checks'!F5121)</f>
        <v>1500</v>
      </c>
    </row>
    <row r="5122" spans="6:7" hidden="1">
      <c r="F5122">
        <f>'Template A - Products'!I5122+'Template A - Products'!J5122</f>
        <v>0</v>
      </c>
      <c r="G5122">
        <f>IF('Template A - Products'!H5122="Single",750-'Validation Checks'!F5122,1500-'Validation Checks'!F5122)</f>
        <v>1500</v>
      </c>
    </row>
    <row r="5123" spans="6:7" hidden="1">
      <c r="F5123">
        <f>'Template A - Products'!I5123+'Template A - Products'!J5123</f>
        <v>0</v>
      </c>
      <c r="G5123">
        <f>IF('Template A - Products'!H5123="Single",750-'Validation Checks'!F5123,1500-'Validation Checks'!F5123)</f>
        <v>1500</v>
      </c>
    </row>
    <row r="5124" spans="6:7" hidden="1">
      <c r="F5124">
        <f>'Template A - Products'!I5124+'Template A - Products'!J5124</f>
        <v>0</v>
      </c>
      <c r="G5124">
        <f>IF('Template A - Products'!H5124="Single",750-'Validation Checks'!F5124,1500-'Validation Checks'!F5124)</f>
        <v>1500</v>
      </c>
    </row>
    <row r="5125" spans="6:7" hidden="1">
      <c r="F5125">
        <f>'Template A - Products'!I5125+'Template A - Products'!J5125</f>
        <v>0</v>
      </c>
      <c r="G5125">
        <f>IF('Template A - Products'!H5125="Single",750-'Validation Checks'!F5125,1500-'Validation Checks'!F5125)</f>
        <v>1500</v>
      </c>
    </row>
    <row r="5126" spans="6:7" hidden="1">
      <c r="F5126">
        <f>'Template A - Products'!I5126+'Template A - Products'!J5126</f>
        <v>0</v>
      </c>
      <c r="G5126">
        <f>IF('Template A - Products'!H5126="Single",750-'Validation Checks'!F5126,1500-'Validation Checks'!F5126)</f>
        <v>1500</v>
      </c>
    </row>
    <row r="5127" spans="6:7" hidden="1">
      <c r="F5127">
        <f>'Template A - Products'!I5127+'Template A - Products'!J5127</f>
        <v>0</v>
      </c>
      <c r="G5127">
        <f>IF('Template A - Products'!H5127="Single",750-'Validation Checks'!F5127,1500-'Validation Checks'!F5127)</f>
        <v>1500</v>
      </c>
    </row>
    <row r="5128" spans="6:7" hidden="1">
      <c r="F5128">
        <f>'Template A - Products'!I5128+'Template A - Products'!J5128</f>
        <v>0</v>
      </c>
      <c r="G5128">
        <f>IF('Template A - Products'!H5128="Single",750-'Validation Checks'!F5128,1500-'Validation Checks'!F5128)</f>
        <v>1500</v>
      </c>
    </row>
    <row r="5129" spans="6:7" hidden="1">
      <c r="F5129">
        <f>'Template A - Products'!I5129+'Template A - Products'!J5129</f>
        <v>0</v>
      </c>
      <c r="G5129">
        <f>IF('Template A - Products'!H5129="Single",750-'Validation Checks'!F5129,1500-'Validation Checks'!F5129)</f>
        <v>1500</v>
      </c>
    </row>
    <row r="5130" spans="6:7" hidden="1">
      <c r="F5130">
        <f>'Template A - Products'!I5130+'Template A - Products'!J5130</f>
        <v>0</v>
      </c>
      <c r="G5130">
        <f>IF('Template A - Products'!H5130="Single",750-'Validation Checks'!F5130,1500-'Validation Checks'!F5130)</f>
        <v>1500</v>
      </c>
    </row>
    <row r="5131" spans="6:7" hidden="1">
      <c r="F5131">
        <f>'Template A - Products'!I5131+'Template A - Products'!J5131</f>
        <v>0</v>
      </c>
      <c r="G5131">
        <f>IF('Template A - Products'!H5131="Single",750-'Validation Checks'!F5131,1500-'Validation Checks'!F5131)</f>
        <v>1500</v>
      </c>
    </row>
    <row r="5132" spans="6:7" hidden="1">
      <c r="F5132">
        <f>'Template A - Products'!I5132+'Template A - Products'!J5132</f>
        <v>0</v>
      </c>
      <c r="G5132">
        <f>IF('Template A - Products'!H5132="Single",750-'Validation Checks'!F5132,1500-'Validation Checks'!F5132)</f>
        <v>1500</v>
      </c>
    </row>
    <row r="5133" spans="6:7" hidden="1">
      <c r="F5133">
        <f>'Template A - Products'!I5133+'Template A - Products'!J5133</f>
        <v>0</v>
      </c>
      <c r="G5133">
        <f>IF('Template A - Products'!H5133="Single",750-'Validation Checks'!F5133,1500-'Validation Checks'!F5133)</f>
        <v>1500</v>
      </c>
    </row>
    <row r="5134" spans="6:7" hidden="1">
      <c r="F5134">
        <f>'Template A - Products'!I5134+'Template A - Products'!J5134</f>
        <v>0</v>
      </c>
      <c r="G5134">
        <f>IF('Template A - Products'!H5134="Single",750-'Validation Checks'!F5134,1500-'Validation Checks'!F5134)</f>
        <v>1500</v>
      </c>
    </row>
    <row r="5135" spans="6:7" hidden="1">
      <c r="F5135">
        <f>'Template A - Products'!I5135+'Template A - Products'!J5135</f>
        <v>0</v>
      </c>
      <c r="G5135">
        <f>IF('Template A - Products'!H5135="Single",750-'Validation Checks'!F5135,1500-'Validation Checks'!F5135)</f>
        <v>1500</v>
      </c>
    </row>
    <row r="5136" spans="6:7" hidden="1">
      <c r="F5136">
        <f>'Template A - Products'!I5136+'Template A - Products'!J5136</f>
        <v>0</v>
      </c>
      <c r="G5136">
        <f>IF('Template A - Products'!H5136="Single",750-'Validation Checks'!F5136,1500-'Validation Checks'!F5136)</f>
        <v>1500</v>
      </c>
    </row>
    <row r="5137" spans="6:7" hidden="1">
      <c r="F5137">
        <f>'Template A - Products'!I5137+'Template A - Products'!J5137</f>
        <v>0</v>
      </c>
      <c r="G5137">
        <f>IF('Template A - Products'!H5137="Single",750-'Validation Checks'!F5137,1500-'Validation Checks'!F5137)</f>
        <v>1500</v>
      </c>
    </row>
    <row r="5138" spans="6:7" hidden="1">
      <c r="F5138">
        <f>'Template A - Products'!I5138+'Template A - Products'!J5138</f>
        <v>0</v>
      </c>
      <c r="G5138">
        <f>IF('Template A - Products'!H5138="Single",750-'Validation Checks'!F5138,1500-'Validation Checks'!F5138)</f>
        <v>1500</v>
      </c>
    </row>
    <row r="5139" spans="6:7" hidden="1">
      <c r="F5139">
        <f>'Template A - Products'!I5139+'Template A - Products'!J5139</f>
        <v>0</v>
      </c>
      <c r="G5139">
        <f>IF('Template A - Products'!H5139="Single",750-'Validation Checks'!F5139,1500-'Validation Checks'!F5139)</f>
        <v>1500</v>
      </c>
    </row>
    <row r="5140" spans="6:7" hidden="1">
      <c r="F5140">
        <f>'Template A - Products'!I5140+'Template A - Products'!J5140</f>
        <v>0</v>
      </c>
      <c r="G5140">
        <f>IF('Template A - Products'!H5140="Single",750-'Validation Checks'!F5140,1500-'Validation Checks'!F5140)</f>
        <v>1500</v>
      </c>
    </row>
    <row r="5141" spans="6:7" hidden="1">
      <c r="F5141">
        <f>'Template A - Products'!I5141+'Template A - Products'!J5141</f>
        <v>0</v>
      </c>
      <c r="G5141">
        <f>IF('Template A - Products'!H5141="Single",750-'Validation Checks'!F5141,1500-'Validation Checks'!F5141)</f>
        <v>1500</v>
      </c>
    </row>
    <row r="5142" spans="6:7" hidden="1">
      <c r="F5142">
        <f>'Template A - Products'!I5142+'Template A - Products'!J5142</f>
        <v>0</v>
      </c>
      <c r="G5142">
        <f>IF('Template A - Products'!H5142="Single",750-'Validation Checks'!F5142,1500-'Validation Checks'!F5142)</f>
        <v>1500</v>
      </c>
    </row>
    <row r="5143" spans="6:7" hidden="1">
      <c r="F5143">
        <f>'Template A - Products'!I5143+'Template A - Products'!J5143</f>
        <v>0</v>
      </c>
      <c r="G5143">
        <f>IF('Template A - Products'!H5143="Single",750-'Validation Checks'!F5143,1500-'Validation Checks'!F5143)</f>
        <v>1500</v>
      </c>
    </row>
    <row r="5144" spans="6:7" hidden="1">
      <c r="F5144">
        <f>'Template A - Products'!I5144+'Template A - Products'!J5144</f>
        <v>0</v>
      </c>
      <c r="G5144">
        <f>IF('Template A - Products'!H5144="Single",750-'Validation Checks'!F5144,1500-'Validation Checks'!F5144)</f>
        <v>1500</v>
      </c>
    </row>
    <row r="5145" spans="6:7" hidden="1">
      <c r="F5145">
        <f>'Template A - Products'!I5145+'Template A - Products'!J5145</f>
        <v>0</v>
      </c>
      <c r="G5145">
        <f>IF('Template A - Products'!H5145="Single",750-'Validation Checks'!F5145,1500-'Validation Checks'!F5145)</f>
        <v>1500</v>
      </c>
    </row>
    <row r="5146" spans="6:7" hidden="1">
      <c r="F5146">
        <f>'Template A - Products'!I5146+'Template A - Products'!J5146</f>
        <v>0</v>
      </c>
      <c r="G5146">
        <f>IF('Template A - Products'!H5146="Single",750-'Validation Checks'!F5146,1500-'Validation Checks'!F5146)</f>
        <v>1500</v>
      </c>
    </row>
    <row r="5147" spans="6:7" hidden="1">
      <c r="F5147">
        <f>'Template A - Products'!I5147+'Template A - Products'!J5147</f>
        <v>0</v>
      </c>
      <c r="G5147">
        <f>IF('Template A - Products'!H5147="Single",750-'Validation Checks'!F5147,1500-'Validation Checks'!F5147)</f>
        <v>1500</v>
      </c>
    </row>
    <row r="5148" spans="6:7" hidden="1">
      <c r="F5148">
        <f>'Template A - Products'!I5148+'Template A - Products'!J5148</f>
        <v>0</v>
      </c>
      <c r="G5148">
        <f>IF('Template A - Products'!H5148="Single",750-'Validation Checks'!F5148,1500-'Validation Checks'!F5148)</f>
        <v>1500</v>
      </c>
    </row>
    <row r="5149" spans="6:7" hidden="1">
      <c r="F5149">
        <f>'Template A - Products'!I5149+'Template A - Products'!J5149</f>
        <v>0</v>
      </c>
      <c r="G5149">
        <f>IF('Template A - Products'!H5149="Single",750-'Validation Checks'!F5149,1500-'Validation Checks'!F5149)</f>
        <v>1500</v>
      </c>
    </row>
    <row r="5150" spans="6:7" hidden="1">
      <c r="F5150">
        <f>'Template A - Products'!I5150+'Template A - Products'!J5150</f>
        <v>0</v>
      </c>
      <c r="G5150">
        <f>IF('Template A - Products'!H5150="Single",750-'Validation Checks'!F5150,1500-'Validation Checks'!F5150)</f>
        <v>1500</v>
      </c>
    </row>
    <row r="5151" spans="6:7" hidden="1">
      <c r="F5151">
        <f>'Template A - Products'!I5151+'Template A - Products'!J5151</f>
        <v>0</v>
      </c>
      <c r="G5151">
        <f>IF('Template A - Products'!H5151="Single",750-'Validation Checks'!F5151,1500-'Validation Checks'!F5151)</f>
        <v>1500</v>
      </c>
    </row>
    <row r="5152" spans="6:7" hidden="1">
      <c r="F5152">
        <f>'Template A - Products'!I5152+'Template A - Products'!J5152</f>
        <v>0</v>
      </c>
      <c r="G5152">
        <f>IF('Template A - Products'!H5152="Single",750-'Validation Checks'!F5152,1500-'Validation Checks'!F5152)</f>
        <v>1500</v>
      </c>
    </row>
    <row r="5153" spans="6:7" hidden="1">
      <c r="F5153">
        <f>'Template A - Products'!I5153+'Template A - Products'!J5153</f>
        <v>0</v>
      </c>
      <c r="G5153">
        <f>IF('Template A - Products'!H5153="Single",750-'Validation Checks'!F5153,1500-'Validation Checks'!F5153)</f>
        <v>1500</v>
      </c>
    </row>
    <row r="5154" spans="6:7" hidden="1">
      <c r="F5154">
        <f>'Template A - Products'!I5154+'Template A - Products'!J5154</f>
        <v>0</v>
      </c>
      <c r="G5154">
        <f>IF('Template A - Products'!H5154="Single",750-'Validation Checks'!F5154,1500-'Validation Checks'!F5154)</f>
        <v>1500</v>
      </c>
    </row>
    <row r="5155" spans="6:7" hidden="1">
      <c r="F5155">
        <f>'Template A - Products'!I5155+'Template A - Products'!J5155</f>
        <v>0</v>
      </c>
      <c r="G5155">
        <f>IF('Template A - Products'!H5155="Single",750-'Validation Checks'!F5155,1500-'Validation Checks'!F5155)</f>
        <v>1500</v>
      </c>
    </row>
    <row r="5156" spans="6:7" hidden="1">
      <c r="F5156">
        <f>'Template A - Products'!I5156+'Template A - Products'!J5156</f>
        <v>0</v>
      </c>
      <c r="G5156">
        <f>IF('Template A - Products'!H5156="Single",750-'Validation Checks'!F5156,1500-'Validation Checks'!F5156)</f>
        <v>1500</v>
      </c>
    </row>
    <row r="5157" spans="6:7" hidden="1">
      <c r="F5157">
        <f>'Template A - Products'!I5157+'Template A - Products'!J5157</f>
        <v>0</v>
      </c>
      <c r="G5157">
        <f>IF('Template A - Products'!H5157="Single",750-'Validation Checks'!F5157,1500-'Validation Checks'!F5157)</f>
        <v>1500</v>
      </c>
    </row>
    <row r="5158" spans="6:7" hidden="1">
      <c r="F5158">
        <f>'Template A - Products'!I5158+'Template A - Products'!J5158</f>
        <v>0</v>
      </c>
      <c r="G5158">
        <f>IF('Template A - Products'!H5158="Single",750-'Validation Checks'!F5158,1500-'Validation Checks'!F5158)</f>
        <v>1500</v>
      </c>
    </row>
    <row r="5159" spans="6:7" hidden="1">
      <c r="F5159">
        <f>'Template A - Products'!I5159+'Template A - Products'!J5159</f>
        <v>0</v>
      </c>
      <c r="G5159">
        <f>IF('Template A - Products'!H5159="Single",750-'Validation Checks'!F5159,1500-'Validation Checks'!F5159)</f>
        <v>1500</v>
      </c>
    </row>
    <row r="5160" spans="6:7" hidden="1">
      <c r="F5160">
        <f>'Template A - Products'!I5160+'Template A - Products'!J5160</f>
        <v>0</v>
      </c>
      <c r="G5160">
        <f>IF('Template A - Products'!H5160="Single",750-'Validation Checks'!F5160,1500-'Validation Checks'!F5160)</f>
        <v>1500</v>
      </c>
    </row>
    <row r="5161" spans="6:7" hidden="1">
      <c r="F5161">
        <f>'Template A - Products'!I5161+'Template A - Products'!J5161</f>
        <v>0</v>
      </c>
      <c r="G5161">
        <f>IF('Template A - Products'!H5161="Single",750-'Validation Checks'!F5161,1500-'Validation Checks'!F5161)</f>
        <v>1500</v>
      </c>
    </row>
    <row r="5162" spans="6:7" hidden="1">
      <c r="F5162">
        <f>'Template A - Products'!I5162+'Template A - Products'!J5162</f>
        <v>0</v>
      </c>
      <c r="G5162">
        <f>IF('Template A - Products'!H5162="Single",750-'Validation Checks'!F5162,1500-'Validation Checks'!F5162)</f>
        <v>1500</v>
      </c>
    </row>
    <row r="5163" spans="6:7" hidden="1">
      <c r="F5163">
        <f>'Template A - Products'!I5163+'Template A - Products'!J5163</f>
        <v>0</v>
      </c>
      <c r="G5163">
        <f>IF('Template A - Products'!H5163="Single",750-'Validation Checks'!F5163,1500-'Validation Checks'!F5163)</f>
        <v>1500</v>
      </c>
    </row>
    <row r="5164" spans="6:7" hidden="1">
      <c r="F5164">
        <f>'Template A - Products'!I5164+'Template A - Products'!J5164</f>
        <v>0</v>
      </c>
      <c r="G5164">
        <f>IF('Template A - Products'!H5164="Single",750-'Validation Checks'!F5164,1500-'Validation Checks'!F5164)</f>
        <v>1500</v>
      </c>
    </row>
    <row r="5165" spans="6:7" hidden="1">
      <c r="F5165">
        <f>'Template A - Products'!I5165+'Template A - Products'!J5165</f>
        <v>0</v>
      </c>
      <c r="G5165">
        <f>IF('Template A - Products'!H5165="Single",750-'Validation Checks'!F5165,1500-'Validation Checks'!F5165)</f>
        <v>1500</v>
      </c>
    </row>
    <row r="5166" spans="6:7" hidden="1">
      <c r="F5166">
        <f>'Template A - Products'!I5166+'Template A - Products'!J5166</f>
        <v>0</v>
      </c>
      <c r="G5166">
        <f>IF('Template A - Products'!H5166="Single",750-'Validation Checks'!F5166,1500-'Validation Checks'!F5166)</f>
        <v>1500</v>
      </c>
    </row>
    <row r="5167" spans="6:7" hidden="1">
      <c r="F5167">
        <f>'Template A - Products'!I5167+'Template A - Products'!J5167</f>
        <v>0</v>
      </c>
      <c r="G5167">
        <f>IF('Template A - Products'!H5167="Single",750-'Validation Checks'!F5167,1500-'Validation Checks'!F5167)</f>
        <v>1500</v>
      </c>
    </row>
    <row r="5168" spans="6:7" hidden="1">
      <c r="F5168">
        <f>'Template A - Products'!I5168+'Template A - Products'!J5168</f>
        <v>0</v>
      </c>
      <c r="G5168">
        <f>IF('Template A - Products'!H5168="Single",750-'Validation Checks'!F5168,1500-'Validation Checks'!F5168)</f>
        <v>1500</v>
      </c>
    </row>
    <row r="5169" spans="6:7" hidden="1">
      <c r="F5169">
        <f>'Template A - Products'!I5169+'Template A - Products'!J5169</f>
        <v>0</v>
      </c>
      <c r="G5169">
        <f>IF('Template A - Products'!H5169="Single",750-'Validation Checks'!F5169,1500-'Validation Checks'!F5169)</f>
        <v>1500</v>
      </c>
    </row>
    <row r="5170" spans="6:7" hidden="1">
      <c r="F5170">
        <f>'Template A - Products'!I5170+'Template A - Products'!J5170</f>
        <v>0</v>
      </c>
      <c r="G5170">
        <f>IF('Template A - Products'!H5170="Single",750-'Validation Checks'!F5170,1500-'Validation Checks'!F5170)</f>
        <v>1500</v>
      </c>
    </row>
    <row r="5171" spans="6:7" hidden="1">
      <c r="F5171">
        <f>'Template A - Products'!I5171+'Template A - Products'!J5171</f>
        <v>0</v>
      </c>
      <c r="G5171">
        <f>IF('Template A - Products'!H5171="Single",750-'Validation Checks'!F5171,1500-'Validation Checks'!F5171)</f>
        <v>1500</v>
      </c>
    </row>
    <row r="5172" spans="6:7" hidden="1">
      <c r="F5172">
        <f>'Template A - Products'!I5172+'Template A - Products'!J5172</f>
        <v>0</v>
      </c>
      <c r="G5172">
        <f>IF('Template A - Products'!H5172="Single",750-'Validation Checks'!F5172,1500-'Validation Checks'!F5172)</f>
        <v>1500</v>
      </c>
    </row>
    <row r="5173" spans="6:7" hidden="1">
      <c r="F5173">
        <f>'Template A - Products'!I5173+'Template A - Products'!J5173</f>
        <v>0</v>
      </c>
      <c r="G5173">
        <f>IF('Template A - Products'!H5173="Single",750-'Validation Checks'!F5173,1500-'Validation Checks'!F5173)</f>
        <v>1500</v>
      </c>
    </row>
    <row r="5174" spans="6:7" hidden="1">
      <c r="F5174">
        <f>'Template A - Products'!I5174+'Template A - Products'!J5174</f>
        <v>0</v>
      </c>
      <c r="G5174">
        <f>IF('Template A - Products'!H5174="Single",750-'Validation Checks'!F5174,1500-'Validation Checks'!F5174)</f>
        <v>1500</v>
      </c>
    </row>
    <row r="5175" spans="6:7" hidden="1">
      <c r="F5175">
        <f>'Template A - Products'!I5175+'Template A - Products'!J5175</f>
        <v>0</v>
      </c>
      <c r="G5175">
        <f>IF('Template A - Products'!H5175="Single",750-'Validation Checks'!F5175,1500-'Validation Checks'!F5175)</f>
        <v>1500</v>
      </c>
    </row>
    <row r="5176" spans="6:7" hidden="1">
      <c r="F5176">
        <f>'Template A - Products'!I5176+'Template A - Products'!J5176</f>
        <v>0</v>
      </c>
      <c r="G5176">
        <f>IF('Template A - Products'!H5176="Single",750-'Validation Checks'!F5176,1500-'Validation Checks'!F5176)</f>
        <v>1500</v>
      </c>
    </row>
    <row r="5177" spans="6:7" hidden="1">
      <c r="F5177">
        <f>'Template A - Products'!I5177+'Template A - Products'!J5177</f>
        <v>0</v>
      </c>
      <c r="G5177">
        <f>IF('Template A - Products'!H5177="Single",750-'Validation Checks'!F5177,1500-'Validation Checks'!F5177)</f>
        <v>1500</v>
      </c>
    </row>
    <row r="5178" spans="6:7" hidden="1">
      <c r="F5178">
        <f>'Template A - Products'!I5178+'Template A - Products'!J5178</f>
        <v>0</v>
      </c>
      <c r="G5178">
        <f>IF('Template A - Products'!H5178="Single",750-'Validation Checks'!F5178,1500-'Validation Checks'!F5178)</f>
        <v>1500</v>
      </c>
    </row>
    <row r="5179" spans="6:7" hidden="1">
      <c r="F5179">
        <f>'Template A - Products'!I5179+'Template A - Products'!J5179</f>
        <v>0</v>
      </c>
      <c r="G5179">
        <f>IF('Template A - Products'!H5179="Single",750-'Validation Checks'!F5179,1500-'Validation Checks'!F5179)</f>
        <v>1500</v>
      </c>
    </row>
    <row r="5180" spans="6:7" hidden="1">
      <c r="F5180">
        <f>'Template A - Products'!I5180+'Template A - Products'!J5180</f>
        <v>0</v>
      </c>
      <c r="G5180">
        <f>IF('Template A - Products'!H5180="Single",750-'Validation Checks'!F5180,1500-'Validation Checks'!F5180)</f>
        <v>1500</v>
      </c>
    </row>
    <row r="5181" spans="6:7" hidden="1">
      <c r="F5181">
        <f>'Template A - Products'!I5181+'Template A - Products'!J5181</f>
        <v>0</v>
      </c>
      <c r="G5181">
        <f>IF('Template A - Products'!H5181="Single",750-'Validation Checks'!F5181,1500-'Validation Checks'!F5181)</f>
        <v>1500</v>
      </c>
    </row>
    <row r="5182" spans="6:7" hidden="1">
      <c r="F5182">
        <f>'Template A - Products'!I5182+'Template A - Products'!J5182</f>
        <v>0</v>
      </c>
      <c r="G5182">
        <f>IF('Template A - Products'!H5182="Single",750-'Validation Checks'!F5182,1500-'Validation Checks'!F5182)</f>
        <v>1500</v>
      </c>
    </row>
    <row r="5183" spans="6:7" hidden="1">
      <c r="F5183">
        <f>'Template A - Products'!I5183+'Template A - Products'!J5183</f>
        <v>0</v>
      </c>
      <c r="G5183">
        <f>IF('Template A - Products'!H5183="Single",750-'Validation Checks'!F5183,1500-'Validation Checks'!F5183)</f>
        <v>1500</v>
      </c>
    </row>
    <row r="5184" spans="6:7" hidden="1">
      <c r="F5184">
        <f>'Template A - Products'!I5184+'Template A - Products'!J5184</f>
        <v>0</v>
      </c>
      <c r="G5184">
        <f>IF('Template A - Products'!H5184="Single",750-'Validation Checks'!F5184,1500-'Validation Checks'!F5184)</f>
        <v>1500</v>
      </c>
    </row>
    <row r="5185" spans="6:7" hidden="1">
      <c r="F5185">
        <f>'Template A - Products'!I5185+'Template A - Products'!J5185</f>
        <v>0</v>
      </c>
      <c r="G5185">
        <f>IF('Template A - Products'!H5185="Single",750-'Validation Checks'!F5185,1500-'Validation Checks'!F5185)</f>
        <v>1500</v>
      </c>
    </row>
    <row r="5186" spans="6:7" hidden="1">
      <c r="F5186">
        <f>'Template A - Products'!I5186+'Template A - Products'!J5186</f>
        <v>0</v>
      </c>
      <c r="G5186">
        <f>IF('Template A - Products'!H5186="Single",750-'Validation Checks'!F5186,1500-'Validation Checks'!F5186)</f>
        <v>1500</v>
      </c>
    </row>
    <row r="5187" spans="6:7" hidden="1">
      <c r="F5187">
        <f>'Template A - Products'!I5187+'Template A - Products'!J5187</f>
        <v>0</v>
      </c>
      <c r="G5187">
        <f>IF('Template A - Products'!H5187="Single",750-'Validation Checks'!F5187,1500-'Validation Checks'!F5187)</f>
        <v>1500</v>
      </c>
    </row>
    <row r="5188" spans="6:7" hidden="1">
      <c r="F5188">
        <f>'Template A - Products'!I5188+'Template A - Products'!J5188</f>
        <v>0</v>
      </c>
      <c r="G5188">
        <f>IF('Template A - Products'!H5188="Single",750-'Validation Checks'!F5188,1500-'Validation Checks'!F5188)</f>
        <v>1500</v>
      </c>
    </row>
    <row r="5189" spans="6:7" hidden="1">
      <c r="F5189">
        <f>'Template A - Products'!I5189+'Template A - Products'!J5189</f>
        <v>0</v>
      </c>
      <c r="G5189">
        <f>IF('Template A - Products'!H5189="Single",750-'Validation Checks'!F5189,1500-'Validation Checks'!F5189)</f>
        <v>1500</v>
      </c>
    </row>
    <row r="5190" spans="6:7" hidden="1">
      <c r="F5190">
        <f>'Template A - Products'!I5190+'Template A - Products'!J5190</f>
        <v>0</v>
      </c>
      <c r="G5190">
        <f>IF('Template A - Products'!H5190="Single",750-'Validation Checks'!F5190,1500-'Validation Checks'!F5190)</f>
        <v>1500</v>
      </c>
    </row>
    <row r="5191" spans="6:7" hidden="1">
      <c r="F5191">
        <f>'Template A - Products'!I5191+'Template A - Products'!J5191</f>
        <v>0</v>
      </c>
      <c r="G5191">
        <f>IF('Template A - Products'!H5191="Single",750-'Validation Checks'!F5191,1500-'Validation Checks'!F5191)</f>
        <v>1500</v>
      </c>
    </row>
    <row r="5192" spans="6:7" hidden="1">
      <c r="F5192">
        <f>'Template A - Products'!I5192+'Template A - Products'!J5192</f>
        <v>0</v>
      </c>
      <c r="G5192">
        <f>IF('Template A - Products'!H5192="Single",750-'Validation Checks'!F5192,1500-'Validation Checks'!F5192)</f>
        <v>1500</v>
      </c>
    </row>
    <row r="5193" spans="6:7" hidden="1">
      <c r="F5193">
        <f>'Template A - Products'!I5193+'Template A - Products'!J5193</f>
        <v>0</v>
      </c>
      <c r="G5193">
        <f>IF('Template A - Products'!H5193="Single",750-'Validation Checks'!F5193,1500-'Validation Checks'!F5193)</f>
        <v>1500</v>
      </c>
    </row>
    <row r="5194" spans="6:7" hidden="1">
      <c r="F5194">
        <f>'Template A - Products'!I5194+'Template A - Products'!J5194</f>
        <v>0</v>
      </c>
      <c r="G5194">
        <f>IF('Template A - Products'!H5194="Single",750-'Validation Checks'!F5194,1500-'Validation Checks'!F5194)</f>
        <v>1500</v>
      </c>
    </row>
    <row r="5195" spans="6:7" hidden="1">
      <c r="F5195">
        <f>'Template A - Products'!I5195+'Template A - Products'!J5195</f>
        <v>0</v>
      </c>
      <c r="G5195">
        <f>IF('Template A - Products'!H5195="Single",750-'Validation Checks'!F5195,1500-'Validation Checks'!F5195)</f>
        <v>1500</v>
      </c>
    </row>
    <row r="5196" spans="6:7" hidden="1">
      <c r="F5196">
        <f>'Template A - Products'!I5196+'Template A - Products'!J5196</f>
        <v>0</v>
      </c>
      <c r="G5196">
        <f>IF('Template A - Products'!H5196="Single",750-'Validation Checks'!F5196,1500-'Validation Checks'!F5196)</f>
        <v>1500</v>
      </c>
    </row>
    <row r="5197" spans="6:7" hidden="1">
      <c r="F5197">
        <f>'Template A - Products'!I5197+'Template A - Products'!J5197</f>
        <v>0</v>
      </c>
      <c r="G5197">
        <f>IF('Template A - Products'!H5197="Single",750-'Validation Checks'!F5197,1500-'Validation Checks'!F5197)</f>
        <v>1500</v>
      </c>
    </row>
    <row r="5198" spans="6:7" hidden="1">
      <c r="F5198">
        <f>'Template A - Products'!I5198+'Template A - Products'!J5198</f>
        <v>0</v>
      </c>
      <c r="G5198">
        <f>IF('Template A - Products'!H5198="Single",750-'Validation Checks'!F5198,1500-'Validation Checks'!F5198)</f>
        <v>1500</v>
      </c>
    </row>
    <row r="5199" spans="6:7" hidden="1">
      <c r="F5199">
        <f>'Template A - Products'!I5199+'Template A - Products'!J5199</f>
        <v>0</v>
      </c>
      <c r="G5199">
        <f>IF('Template A - Products'!H5199="Single",750-'Validation Checks'!F5199,1500-'Validation Checks'!F5199)</f>
        <v>1500</v>
      </c>
    </row>
    <row r="5200" spans="6:7" hidden="1">
      <c r="F5200">
        <f>'Template A - Products'!I5200+'Template A - Products'!J5200</f>
        <v>0</v>
      </c>
      <c r="G5200">
        <f>IF('Template A - Products'!H5200="Single",750-'Validation Checks'!F5200,1500-'Validation Checks'!F5200)</f>
        <v>1500</v>
      </c>
    </row>
    <row r="5201" spans="6:7" hidden="1">
      <c r="F5201">
        <f>'Template A - Products'!I5201+'Template A - Products'!J5201</f>
        <v>0</v>
      </c>
      <c r="G5201">
        <f>IF('Template A - Products'!H5201="Single",750-'Validation Checks'!F5201,1500-'Validation Checks'!F5201)</f>
        <v>1500</v>
      </c>
    </row>
    <row r="5202" spans="6:7" hidden="1">
      <c r="F5202">
        <f>'Template A - Products'!I5202+'Template A - Products'!J5202</f>
        <v>0</v>
      </c>
      <c r="G5202">
        <f>IF('Template A - Products'!H5202="Single",750-'Validation Checks'!F5202,1500-'Validation Checks'!F5202)</f>
        <v>1500</v>
      </c>
    </row>
    <row r="5203" spans="6:7" hidden="1">
      <c r="F5203">
        <f>'Template A - Products'!I5203+'Template A - Products'!J5203</f>
        <v>0</v>
      </c>
      <c r="G5203">
        <f>IF('Template A - Products'!H5203="Single",750-'Validation Checks'!F5203,1500-'Validation Checks'!F5203)</f>
        <v>1500</v>
      </c>
    </row>
    <row r="5204" spans="6:7" hidden="1">
      <c r="F5204">
        <f>'Template A - Products'!I5204+'Template A - Products'!J5204</f>
        <v>0</v>
      </c>
      <c r="G5204">
        <f>IF('Template A - Products'!H5204="Single",750-'Validation Checks'!F5204,1500-'Validation Checks'!F5204)</f>
        <v>1500</v>
      </c>
    </row>
    <row r="5205" spans="6:7" hidden="1">
      <c r="F5205">
        <f>'Template A - Products'!I5205+'Template A - Products'!J5205</f>
        <v>0</v>
      </c>
      <c r="G5205">
        <f>IF('Template A - Products'!H5205="Single",750-'Validation Checks'!F5205,1500-'Validation Checks'!F5205)</f>
        <v>1500</v>
      </c>
    </row>
    <row r="5206" spans="6:7" hidden="1">
      <c r="F5206">
        <f>'Template A - Products'!I5206+'Template A - Products'!J5206</f>
        <v>0</v>
      </c>
      <c r="G5206">
        <f>IF('Template A - Products'!H5206="Single",750-'Validation Checks'!F5206,1500-'Validation Checks'!F5206)</f>
        <v>1500</v>
      </c>
    </row>
    <row r="5207" spans="6:7" hidden="1">
      <c r="F5207">
        <f>'Template A - Products'!I5207+'Template A - Products'!J5207</f>
        <v>0</v>
      </c>
      <c r="G5207">
        <f>IF('Template A - Products'!H5207="Single",750-'Validation Checks'!F5207,1500-'Validation Checks'!F5207)</f>
        <v>1500</v>
      </c>
    </row>
    <row r="5208" spans="6:7" hidden="1">
      <c r="F5208">
        <f>'Template A - Products'!I5208+'Template A - Products'!J5208</f>
        <v>0</v>
      </c>
      <c r="G5208">
        <f>IF('Template A - Products'!H5208="Single",750-'Validation Checks'!F5208,1500-'Validation Checks'!F5208)</f>
        <v>1500</v>
      </c>
    </row>
    <row r="5209" spans="6:7" hidden="1">
      <c r="F5209">
        <f>'Template A - Products'!I5209+'Template A - Products'!J5209</f>
        <v>0</v>
      </c>
      <c r="G5209">
        <f>IF('Template A - Products'!H5209="Single",750-'Validation Checks'!F5209,1500-'Validation Checks'!F5209)</f>
        <v>1500</v>
      </c>
    </row>
    <row r="5210" spans="6:7" hidden="1">
      <c r="F5210">
        <f>'Template A - Products'!I5210+'Template A - Products'!J5210</f>
        <v>0</v>
      </c>
      <c r="G5210">
        <f>IF('Template A - Products'!H5210="Single",750-'Validation Checks'!F5210,1500-'Validation Checks'!F5210)</f>
        <v>1500</v>
      </c>
    </row>
    <row r="5211" spans="6:7" hidden="1">
      <c r="F5211">
        <f>'Template A - Products'!I5211+'Template A - Products'!J5211</f>
        <v>0</v>
      </c>
      <c r="G5211">
        <f>IF('Template A - Products'!H5211="Single",750-'Validation Checks'!F5211,1500-'Validation Checks'!F5211)</f>
        <v>1500</v>
      </c>
    </row>
    <row r="5212" spans="6:7" hidden="1">
      <c r="F5212">
        <f>'Template A - Products'!I5212+'Template A - Products'!J5212</f>
        <v>0</v>
      </c>
      <c r="G5212">
        <f>IF('Template A - Products'!H5212="Single",750-'Validation Checks'!F5212,1500-'Validation Checks'!F5212)</f>
        <v>1500</v>
      </c>
    </row>
    <row r="5213" spans="6:7" hidden="1">
      <c r="F5213">
        <f>'Template A - Products'!I5213+'Template A - Products'!J5213</f>
        <v>0</v>
      </c>
      <c r="G5213">
        <f>IF('Template A - Products'!H5213="Single",750-'Validation Checks'!F5213,1500-'Validation Checks'!F5213)</f>
        <v>1500</v>
      </c>
    </row>
    <row r="5214" spans="6:7" hidden="1">
      <c r="F5214">
        <f>'Template A - Products'!I5214+'Template A - Products'!J5214</f>
        <v>0</v>
      </c>
      <c r="G5214">
        <f>IF('Template A - Products'!H5214="Single",750-'Validation Checks'!F5214,1500-'Validation Checks'!F5214)</f>
        <v>1500</v>
      </c>
    </row>
    <row r="5215" spans="6:7" hidden="1">
      <c r="F5215">
        <f>'Template A - Products'!I5215+'Template A - Products'!J5215</f>
        <v>0</v>
      </c>
      <c r="G5215">
        <f>IF('Template A - Products'!H5215="Single",750-'Validation Checks'!F5215,1500-'Validation Checks'!F5215)</f>
        <v>1500</v>
      </c>
    </row>
    <row r="5216" spans="6:7" hidden="1">
      <c r="F5216">
        <f>'Template A - Products'!I5216+'Template A - Products'!J5216</f>
        <v>0</v>
      </c>
      <c r="G5216">
        <f>IF('Template A - Products'!H5216="Single",750-'Validation Checks'!F5216,1500-'Validation Checks'!F5216)</f>
        <v>1500</v>
      </c>
    </row>
    <row r="5217" spans="6:7" hidden="1">
      <c r="F5217">
        <f>'Template A - Products'!I5217+'Template A - Products'!J5217</f>
        <v>0</v>
      </c>
      <c r="G5217">
        <f>IF('Template A - Products'!H5217="Single",750-'Validation Checks'!F5217,1500-'Validation Checks'!F5217)</f>
        <v>1500</v>
      </c>
    </row>
    <row r="5218" spans="6:7" hidden="1">
      <c r="F5218">
        <f>'Template A - Products'!I5218+'Template A - Products'!J5218</f>
        <v>0</v>
      </c>
      <c r="G5218">
        <f>IF('Template A - Products'!H5218="Single",750-'Validation Checks'!F5218,1500-'Validation Checks'!F5218)</f>
        <v>1500</v>
      </c>
    </row>
    <row r="5219" spans="6:7" hidden="1">
      <c r="F5219">
        <f>'Template A - Products'!I5219+'Template A - Products'!J5219</f>
        <v>0</v>
      </c>
      <c r="G5219">
        <f>IF('Template A - Products'!H5219="Single",750-'Validation Checks'!F5219,1500-'Validation Checks'!F5219)</f>
        <v>1500</v>
      </c>
    </row>
    <row r="5220" spans="6:7" hidden="1">
      <c r="F5220">
        <f>'Template A - Products'!I5220+'Template A - Products'!J5220</f>
        <v>0</v>
      </c>
      <c r="G5220">
        <f>IF('Template A - Products'!H5220="Single",750-'Validation Checks'!F5220,1500-'Validation Checks'!F5220)</f>
        <v>1500</v>
      </c>
    </row>
    <row r="5221" spans="6:7" hidden="1">
      <c r="F5221">
        <f>'Template A - Products'!I5221+'Template A - Products'!J5221</f>
        <v>0</v>
      </c>
      <c r="G5221">
        <f>IF('Template A - Products'!H5221="Single",750-'Validation Checks'!F5221,1500-'Validation Checks'!F5221)</f>
        <v>1500</v>
      </c>
    </row>
    <row r="5222" spans="6:7" hidden="1">
      <c r="F5222">
        <f>'Template A - Products'!I5222+'Template A - Products'!J5222</f>
        <v>0</v>
      </c>
      <c r="G5222">
        <f>IF('Template A - Products'!H5222="Single",750-'Validation Checks'!F5222,1500-'Validation Checks'!F5222)</f>
        <v>1500</v>
      </c>
    </row>
    <row r="5223" spans="6:7" hidden="1">
      <c r="F5223">
        <f>'Template A - Products'!I5223+'Template A - Products'!J5223</f>
        <v>0</v>
      </c>
      <c r="G5223">
        <f>IF('Template A - Products'!H5223="Single",750-'Validation Checks'!F5223,1500-'Validation Checks'!F5223)</f>
        <v>1500</v>
      </c>
    </row>
    <row r="5224" spans="6:7" hidden="1">
      <c r="F5224">
        <f>'Template A - Products'!I5224+'Template A - Products'!J5224</f>
        <v>0</v>
      </c>
      <c r="G5224">
        <f>IF('Template A - Products'!H5224="Single",750-'Validation Checks'!F5224,1500-'Validation Checks'!F5224)</f>
        <v>1500</v>
      </c>
    </row>
    <row r="5225" spans="6:7" hidden="1">
      <c r="F5225">
        <f>'Template A - Products'!I5225+'Template A - Products'!J5225</f>
        <v>0</v>
      </c>
      <c r="G5225">
        <f>IF('Template A - Products'!H5225="Single",750-'Validation Checks'!F5225,1500-'Validation Checks'!F5225)</f>
        <v>1500</v>
      </c>
    </row>
    <row r="5226" spans="6:7" hidden="1">
      <c r="F5226">
        <f>'Template A - Products'!I5226+'Template A - Products'!J5226</f>
        <v>0</v>
      </c>
      <c r="G5226">
        <f>IF('Template A - Products'!H5226="Single",750-'Validation Checks'!F5226,1500-'Validation Checks'!F5226)</f>
        <v>1500</v>
      </c>
    </row>
    <row r="5227" spans="6:7" hidden="1">
      <c r="F5227">
        <f>'Template A - Products'!I5227+'Template A - Products'!J5227</f>
        <v>0</v>
      </c>
      <c r="G5227">
        <f>IF('Template A - Products'!H5227="Single",750-'Validation Checks'!F5227,1500-'Validation Checks'!F5227)</f>
        <v>1500</v>
      </c>
    </row>
    <row r="5228" spans="6:7" hidden="1">
      <c r="F5228">
        <f>'Template A - Products'!I5228+'Template A - Products'!J5228</f>
        <v>0</v>
      </c>
      <c r="G5228">
        <f>IF('Template A - Products'!H5228="Single",750-'Validation Checks'!F5228,1500-'Validation Checks'!F5228)</f>
        <v>1500</v>
      </c>
    </row>
    <row r="5229" spans="6:7" hidden="1">
      <c r="F5229">
        <f>'Template A - Products'!I5229+'Template A - Products'!J5229</f>
        <v>0</v>
      </c>
      <c r="G5229">
        <f>IF('Template A - Products'!H5229="Single",750-'Validation Checks'!F5229,1500-'Validation Checks'!F5229)</f>
        <v>1500</v>
      </c>
    </row>
    <row r="5230" spans="6:7" hidden="1">
      <c r="F5230">
        <f>'Template A - Products'!I5230+'Template A - Products'!J5230</f>
        <v>0</v>
      </c>
      <c r="G5230">
        <f>IF('Template A - Products'!H5230="Single",750-'Validation Checks'!F5230,1500-'Validation Checks'!F5230)</f>
        <v>1500</v>
      </c>
    </row>
    <row r="5231" spans="6:7" hidden="1">
      <c r="F5231">
        <f>'Template A - Products'!I5231+'Template A - Products'!J5231</f>
        <v>0</v>
      </c>
      <c r="G5231">
        <f>IF('Template A - Products'!H5231="Single",750-'Validation Checks'!F5231,1500-'Validation Checks'!F5231)</f>
        <v>1500</v>
      </c>
    </row>
    <row r="5232" spans="6:7" hidden="1">
      <c r="F5232">
        <f>'Template A - Products'!I5232+'Template A - Products'!J5232</f>
        <v>0</v>
      </c>
      <c r="G5232">
        <f>IF('Template A - Products'!H5232="Single",750-'Validation Checks'!F5232,1500-'Validation Checks'!F5232)</f>
        <v>1500</v>
      </c>
    </row>
    <row r="5233" spans="6:7" hidden="1">
      <c r="F5233">
        <f>'Template A - Products'!I5233+'Template A - Products'!J5233</f>
        <v>0</v>
      </c>
      <c r="G5233">
        <f>IF('Template A - Products'!H5233="Single",750-'Validation Checks'!F5233,1500-'Validation Checks'!F5233)</f>
        <v>1500</v>
      </c>
    </row>
    <row r="5234" spans="6:7" hidden="1">
      <c r="F5234">
        <f>'Template A - Products'!I5234+'Template A - Products'!J5234</f>
        <v>0</v>
      </c>
      <c r="G5234">
        <f>IF('Template A - Products'!H5234="Single",750-'Validation Checks'!F5234,1500-'Validation Checks'!F5234)</f>
        <v>1500</v>
      </c>
    </row>
    <row r="5235" spans="6:7" hidden="1">
      <c r="F5235">
        <f>'Template A - Products'!I5235+'Template A - Products'!J5235</f>
        <v>0</v>
      </c>
      <c r="G5235">
        <f>IF('Template A - Products'!H5235="Single",750-'Validation Checks'!F5235,1500-'Validation Checks'!F5235)</f>
        <v>1500</v>
      </c>
    </row>
    <row r="5236" spans="6:7" hidden="1">
      <c r="F5236">
        <f>'Template A - Products'!I5236+'Template A - Products'!J5236</f>
        <v>0</v>
      </c>
      <c r="G5236">
        <f>IF('Template A - Products'!H5236="Single",750-'Validation Checks'!F5236,1500-'Validation Checks'!F5236)</f>
        <v>1500</v>
      </c>
    </row>
    <row r="5237" spans="6:7" hidden="1">
      <c r="F5237">
        <f>'Template A - Products'!I5237+'Template A - Products'!J5237</f>
        <v>0</v>
      </c>
      <c r="G5237">
        <f>IF('Template A - Products'!H5237="Single",750-'Validation Checks'!F5237,1500-'Validation Checks'!F5237)</f>
        <v>1500</v>
      </c>
    </row>
    <row r="5238" spans="6:7" hidden="1">
      <c r="F5238">
        <f>'Template A - Products'!I5238+'Template A - Products'!J5238</f>
        <v>0</v>
      </c>
      <c r="G5238">
        <f>IF('Template A - Products'!H5238="Single",750-'Validation Checks'!F5238,1500-'Validation Checks'!F5238)</f>
        <v>1500</v>
      </c>
    </row>
    <row r="5239" spans="6:7" hidden="1">
      <c r="F5239">
        <f>'Template A - Products'!I5239+'Template A - Products'!J5239</f>
        <v>0</v>
      </c>
      <c r="G5239">
        <f>IF('Template A - Products'!H5239="Single",750-'Validation Checks'!F5239,1500-'Validation Checks'!F5239)</f>
        <v>1500</v>
      </c>
    </row>
    <row r="5240" spans="6:7" hidden="1">
      <c r="F5240">
        <f>'Template A - Products'!I5240+'Template A - Products'!J5240</f>
        <v>0</v>
      </c>
      <c r="G5240">
        <f>IF('Template A - Products'!H5240="Single",750-'Validation Checks'!F5240,1500-'Validation Checks'!F5240)</f>
        <v>1500</v>
      </c>
    </row>
    <row r="5241" spans="6:7" hidden="1">
      <c r="F5241">
        <f>'Template A - Products'!I5241+'Template A - Products'!J5241</f>
        <v>0</v>
      </c>
      <c r="G5241">
        <f>IF('Template A - Products'!H5241="Single",750-'Validation Checks'!F5241,1500-'Validation Checks'!F5241)</f>
        <v>1500</v>
      </c>
    </row>
    <row r="5242" spans="6:7" hidden="1">
      <c r="F5242">
        <f>'Template A - Products'!I5242+'Template A - Products'!J5242</f>
        <v>0</v>
      </c>
      <c r="G5242">
        <f>IF('Template A - Products'!H5242="Single",750-'Validation Checks'!F5242,1500-'Validation Checks'!F5242)</f>
        <v>1500</v>
      </c>
    </row>
    <row r="5243" spans="6:7" hidden="1">
      <c r="F5243">
        <f>'Template A - Products'!I5243+'Template A - Products'!J5243</f>
        <v>0</v>
      </c>
      <c r="G5243">
        <f>IF('Template A - Products'!H5243="Single",750-'Validation Checks'!F5243,1500-'Validation Checks'!F5243)</f>
        <v>1500</v>
      </c>
    </row>
    <row r="5244" spans="6:7" hidden="1">
      <c r="F5244">
        <f>'Template A - Products'!I5244+'Template A - Products'!J5244</f>
        <v>0</v>
      </c>
      <c r="G5244">
        <f>IF('Template A - Products'!H5244="Single",750-'Validation Checks'!F5244,1500-'Validation Checks'!F5244)</f>
        <v>1500</v>
      </c>
    </row>
    <row r="5245" spans="6:7" hidden="1">
      <c r="F5245">
        <f>'Template A - Products'!I5245+'Template A - Products'!J5245</f>
        <v>0</v>
      </c>
      <c r="G5245">
        <f>IF('Template A - Products'!H5245="Single",750-'Validation Checks'!F5245,1500-'Validation Checks'!F5245)</f>
        <v>1500</v>
      </c>
    </row>
    <row r="5246" spans="6:7" hidden="1">
      <c r="F5246">
        <f>'Template A - Products'!I5246+'Template A - Products'!J5246</f>
        <v>0</v>
      </c>
      <c r="G5246">
        <f>IF('Template A - Products'!H5246="Single",750-'Validation Checks'!F5246,1500-'Validation Checks'!F5246)</f>
        <v>1500</v>
      </c>
    </row>
    <row r="5247" spans="6:7" hidden="1">
      <c r="F5247">
        <f>'Template A - Products'!I5247+'Template A - Products'!J5247</f>
        <v>0</v>
      </c>
      <c r="G5247">
        <f>IF('Template A - Products'!H5247="Single",750-'Validation Checks'!F5247,1500-'Validation Checks'!F5247)</f>
        <v>1500</v>
      </c>
    </row>
    <row r="5248" spans="6:7" hidden="1">
      <c r="F5248">
        <f>'Template A - Products'!I5248+'Template A - Products'!J5248</f>
        <v>0</v>
      </c>
      <c r="G5248">
        <f>IF('Template A - Products'!H5248="Single",750-'Validation Checks'!F5248,1500-'Validation Checks'!F5248)</f>
        <v>1500</v>
      </c>
    </row>
    <row r="5249" spans="6:7" hidden="1">
      <c r="F5249">
        <f>'Template A - Products'!I5249+'Template A - Products'!J5249</f>
        <v>0</v>
      </c>
      <c r="G5249">
        <f>IF('Template A - Products'!H5249="Single",750-'Validation Checks'!F5249,1500-'Validation Checks'!F5249)</f>
        <v>1500</v>
      </c>
    </row>
    <row r="5250" spans="6:7" hidden="1">
      <c r="F5250">
        <f>'Template A - Products'!I5250+'Template A - Products'!J5250</f>
        <v>0</v>
      </c>
      <c r="G5250">
        <f>IF('Template A - Products'!H5250="Single",750-'Validation Checks'!F5250,1500-'Validation Checks'!F5250)</f>
        <v>1500</v>
      </c>
    </row>
    <row r="5251" spans="6:7" hidden="1">
      <c r="F5251">
        <f>'Template A - Products'!I5251+'Template A - Products'!J5251</f>
        <v>0</v>
      </c>
      <c r="G5251">
        <f>IF('Template A - Products'!H5251="Single",750-'Validation Checks'!F5251,1500-'Validation Checks'!F5251)</f>
        <v>1500</v>
      </c>
    </row>
    <row r="5252" spans="6:7" hidden="1">
      <c r="F5252">
        <f>'Template A - Products'!I5252+'Template A - Products'!J5252</f>
        <v>0</v>
      </c>
      <c r="G5252">
        <f>IF('Template A - Products'!H5252="Single",750-'Validation Checks'!F5252,1500-'Validation Checks'!F5252)</f>
        <v>1500</v>
      </c>
    </row>
    <row r="5253" spans="6:7" hidden="1">
      <c r="F5253">
        <f>'Template A - Products'!I5253+'Template A - Products'!J5253</f>
        <v>0</v>
      </c>
      <c r="G5253">
        <f>IF('Template A - Products'!H5253="Single",750-'Validation Checks'!F5253,1500-'Validation Checks'!F5253)</f>
        <v>1500</v>
      </c>
    </row>
    <row r="5254" spans="6:7" hidden="1">
      <c r="F5254">
        <f>'Template A - Products'!I5254+'Template A - Products'!J5254</f>
        <v>0</v>
      </c>
      <c r="G5254">
        <f>IF('Template A - Products'!H5254="Single",750-'Validation Checks'!F5254,1500-'Validation Checks'!F5254)</f>
        <v>1500</v>
      </c>
    </row>
    <row r="5255" spans="6:7" hidden="1">
      <c r="F5255">
        <f>'Template A - Products'!I5255+'Template A - Products'!J5255</f>
        <v>0</v>
      </c>
      <c r="G5255">
        <f>IF('Template A - Products'!H5255="Single",750-'Validation Checks'!F5255,1500-'Validation Checks'!F5255)</f>
        <v>1500</v>
      </c>
    </row>
    <row r="5256" spans="6:7" hidden="1">
      <c r="F5256">
        <f>'Template A - Products'!I5256+'Template A - Products'!J5256</f>
        <v>0</v>
      </c>
      <c r="G5256">
        <f>IF('Template A - Products'!H5256="Single",750-'Validation Checks'!F5256,1500-'Validation Checks'!F5256)</f>
        <v>1500</v>
      </c>
    </row>
    <row r="5257" spans="6:7" hidden="1">
      <c r="F5257">
        <f>'Template A - Products'!I5257+'Template A - Products'!J5257</f>
        <v>0</v>
      </c>
      <c r="G5257">
        <f>IF('Template A - Products'!H5257="Single",750-'Validation Checks'!F5257,1500-'Validation Checks'!F5257)</f>
        <v>1500</v>
      </c>
    </row>
    <row r="5258" spans="6:7" hidden="1">
      <c r="F5258">
        <f>'Template A - Products'!I5258+'Template A - Products'!J5258</f>
        <v>0</v>
      </c>
      <c r="G5258">
        <f>IF('Template A - Products'!H5258="Single",750-'Validation Checks'!F5258,1500-'Validation Checks'!F5258)</f>
        <v>1500</v>
      </c>
    </row>
    <row r="5259" spans="6:7" hidden="1">
      <c r="F5259">
        <f>'Template A - Products'!I5259+'Template A - Products'!J5259</f>
        <v>0</v>
      </c>
      <c r="G5259">
        <f>IF('Template A - Products'!H5259="Single",750-'Validation Checks'!F5259,1500-'Validation Checks'!F5259)</f>
        <v>1500</v>
      </c>
    </row>
    <row r="5260" spans="6:7" hidden="1">
      <c r="F5260">
        <f>'Template A - Products'!I5260+'Template A - Products'!J5260</f>
        <v>0</v>
      </c>
      <c r="G5260">
        <f>IF('Template A - Products'!H5260="Single",750-'Validation Checks'!F5260,1500-'Validation Checks'!F5260)</f>
        <v>1500</v>
      </c>
    </row>
    <row r="5261" spans="6:7" hidden="1">
      <c r="F5261">
        <f>'Template A - Products'!I5261+'Template A - Products'!J5261</f>
        <v>0</v>
      </c>
      <c r="G5261">
        <f>IF('Template A - Products'!H5261="Single",750-'Validation Checks'!F5261,1500-'Validation Checks'!F5261)</f>
        <v>1500</v>
      </c>
    </row>
    <row r="5262" spans="6:7" hidden="1">
      <c r="F5262">
        <f>'Template A - Products'!I5262+'Template A - Products'!J5262</f>
        <v>0</v>
      </c>
      <c r="G5262">
        <f>IF('Template A - Products'!H5262="Single",750-'Validation Checks'!F5262,1500-'Validation Checks'!F5262)</f>
        <v>1500</v>
      </c>
    </row>
    <row r="5263" spans="6:7" hidden="1">
      <c r="F5263">
        <f>'Template A - Products'!I5263+'Template A - Products'!J5263</f>
        <v>0</v>
      </c>
      <c r="G5263">
        <f>IF('Template A - Products'!H5263="Single",750-'Validation Checks'!F5263,1500-'Validation Checks'!F5263)</f>
        <v>1500</v>
      </c>
    </row>
    <row r="5264" spans="6:7" hidden="1">
      <c r="F5264">
        <f>'Template A - Products'!I5264+'Template A - Products'!J5264</f>
        <v>0</v>
      </c>
      <c r="G5264">
        <f>IF('Template A - Products'!H5264="Single",750-'Validation Checks'!F5264,1500-'Validation Checks'!F5264)</f>
        <v>1500</v>
      </c>
    </row>
    <row r="5265" spans="6:7" hidden="1">
      <c r="F5265">
        <f>'Template A - Products'!I5265+'Template A - Products'!J5265</f>
        <v>0</v>
      </c>
      <c r="G5265">
        <f>IF('Template A - Products'!H5265="Single",750-'Validation Checks'!F5265,1500-'Validation Checks'!F5265)</f>
        <v>1500</v>
      </c>
    </row>
    <row r="5266" spans="6:7" hidden="1">
      <c r="F5266">
        <f>'Template A - Products'!I5266+'Template A - Products'!J5266</f>
        <v>0</v>
      </c>
      <c r="G5266">
        <f>IF('Template A - Products'!H5266="Single",750-'Validation Checks'!F5266,1500-'Validation Checks'!F5266)</f>
        <v>1500</v>
      </c>
    </row>
    <row r="5267" spans="6:7" hidden="1">
      <c r="F5267">
        <f>'Template A - Products'!I5267+'Template A - Products'!J5267</f>
        <v>0</v>
      </c>
      <c r="G5267">
        <f>IF('Template A - Products'!H5267="Single",750-'Validation Checks'!F5267,1500-'Validation Checks'!F5267)</f>
        <v>1500</v>
      </c>
    </row>
    <row r="5268" spans="6:7" hidden="1">
      <c r="F5268">
        <f>'Template A - Products'!I5268+'Template A - Products'!J5268</f>
        <v>0</v>
      </c>
      <c r="G5268">
        <f>IF('Template A - Products'!H5268="Single",750-'Validation Checks'!F5268,1500-'Validation Checks'!F5268)</f>
        <v>1500</v>
      </c>
    </row>
    <row r="5269" spans="6:7" hidden="1">
      <c r="F5269">
        <f>'Template A - Products'!I5269+'Template A - Products'!J5269</f>
        <v>0</v>
      </c>
      <c r="G5269">
        <f>IF('Template A - Products'!H5269="Single",750-'Validation Checks'!F5269,1500-'Validation Checks'!F5269)</f>
        <v>1500</v>
      </c>
    </row>
    <row r="5270" spans="6:7" hidden="1">
      <c r="F5270">
        <f>'Template A - Products'!I5270+'Template A - Products'!J5270</f>
        <v>0</v>
      </c>
      <c r="G5270">
        <f>IF('Template A - Products'!H5270="Single",750-'Validation Checks'!F5270,1500-'Validation Checks'!F5270)</f>
        <v>1500</v>
      </c>
    </row>
    <row r="5271" spans="6:7" hidden="1">
      <c r="F5271">
        <f>'Template A - Products'!I5271+'Template A - Products'!J5271</f>
        <v>0</v>
      </c>
      <c r="G5271">
        <f>IF('Template A - Products'!H5271="Single",750-'Validation Checks'!F5271,1500-'Validation Checks'!F5271)</f>
        <v>1500</v>
      </c>
    </row>
    <row r="5272" spans="6:7" hidden="1">
      <c r="F5272">
        <f>'Template A - Products'!I5272+'Template A - Products'!J5272</f>
        <v>0</v>
      </c>
      <c r="G5272">
        <f>IF('Template A - Products'!H5272="Single",750-'Validation Checks'!F5272,1500-'Validation Checks'!F5272)</f>
        <v>1500</v>
      </c>
    </row>
    <row r="5273" spans="6:7" hidden="1">
      <c r="F5273">
        <f>'Template A - Products'!I5273+'Template A - Products'!J5273</f>
        <v>0</v>
      </c>
      <c r="G5273">
        <f>IF('Template A - Products'!H5273="Single",750-'Validation Checks'!F5273,1500-'Validation Checks'!F5273)</f>
        <v>1500</v>
      </c>
    </row>
    <row r="5274" spans="6:7" hidden="1">
      <c r="F5274">
        <f>'Template A - Products'!I5274+'Template A - Products'!J5274</f>
        <v>0</v>
      </c>
      <c r="G5274">
        <f>IF('Template A - Products'!H5274="Single",750-'Validation Checks'!F5274,1500-'Validation Checks'!F5274)</f>
        <v>1500</v>
      </c>
    </row>
    <row r="5275" spans="6:7" hidden="1">
      <c r="F5275">
        <f>'Template A - Products'!I5275+'Template A - Products'!J5275</f>
        <v>0</v>
      </c>
      <c r="G5275">
        <f>IF('Template A - Products'!H5275="Single",750-'Validation Checks'!F5275,1500-'Validation Checks'!F5275)</f>
        <v>1500</v>
      </c>
    </row>
    <row r="5276" spans="6:7" hidden="1">
      <c r="F5276">
        <f>'Template A - Products'!I5276+'Template A - Products'!J5276</f>
        <v>0</v>
      </c>
      <c r="G5276">
        <f>IF('Template A - Products'!H5276="Single",750-'Validation Checks'!F5276,1500-'Validation Checks'!F5276)</f>
        <v>1500</v>
      </c>
    </row>
    <row r="5277" spans="6:7" hidden="1">
      <c r="F5277">
        <f>'Template A - Products'!I5277+'Template A - Products'!J5277</f>
        <v>0</v>
      </c>
      <c r="G5277">
        <f>IF('Template A - Products'!H5277="Single",750-'Validation Checks'!F5277,1500-'Validation Checks'!F5277)</f>
        <v>1500</v>
      </c>
    </row>
    <row r="5278" spans="6:7" hidden="1">
      <c r="F5278">
        <f>'Template A - Products'!I5278+'Template A - Products'!J5278</f>
        <v>0</v>
      </c>
      <c r="G5278">
        <f>IF('Template A - Products'!H5278="Single",750-'Validation Checks'!F5278,1500-'Validation Checks'!F5278)</f>
        <v>1500</v>
      </c>
    </row>
    <row r="5279" spans="6:7" hidden="1">
      <c r="F5279">
        <f>'Template A - Products'!I5279+'Template A - Products'!J5279</f>
        <v>0</v>
      </c>
      <c r="G5279">
        <f>IF('Template A - Products'!H5279="Single",750-'Validation Checks'!F5279,1500-'Validation Checks'!F5279)</f>
        <v>1500</v>
      </c>
    </row>
    <row r="5280" spans="6:7" hidden="1">
      <c r="F5280">
        <f>'Template A - Products'!I5280+'Template A - Products'!J5280</f>
        <v>0</v>
      </c>
      <c r="G5280">
        <f>IF('Template A - Products'!H5280="Single",750-'Validation Checks'!F5280,1500-'Validation Checks'!F5280)</f>
        <v>1500</v>
      </c>
    </row>
    <row r="5281" spans="6:7" hidden="1">
      <c r="F5281">
        <f>'Template A - Products'!I5281+'Template A - Products'!J5281</f>
        <v>0</v>
      </c>
      <c r="G5281">
        <f>IF('Template A - Products'!H5281="Single",750-'Validation Checks'!F5281,1500-'Validation Checks'!F5281)</f>
        <v>1500</v>
      </c>
    </row>
    <row r="5282" spans="6:7" hidden="1">
      <c r="F5282">
        <f>'Template A - Products'!I5282+'Template A - Products'!J5282</f>
        <v>0</v>
      </c>
      <c r="G5282">
        <f>IF('Template A - Products'!H5282="Single",750-'Validation Checks'!F5282,1500-'Validation Checks'!F5282)</f>
        <v>1500</v>
      </c>
    </row>
    <row r="5283" spans="6:7" hidden="1">
      <c r="F5283">
        <f>'Template A - Products'!I5283+'Template A - Products'!J5283</f>
        <v>0</v>
      </c>
      <c r="G5283">
        <f>IF('Template A - Products'!H5283="Single",750-'Validation Checks'!F5283,1500-'Validation Checks'!F5283)</f>
        <v>1500</v>
      </c>
    </row>
    <row r="5284" spans="6:7" hidden="1">
      <c r="F5284">
        <f>'Template A - Products'!I5284+'Template A - Products'!J5284</f>
        <v>0</v>
      </c>
      <c r="G5284">
        <f>IF('Template A - Products'!H5284="Single",750-'Validation Checks'!F5284,1500-'Validation Checks'!F5284)</f>
        <v>1500</v>
      </c>
    </row>
    <row r="5285" spans="6:7" hidden="1">
      <c r="F5285">
        <f>'Template A - Products'!I5285+'Template A - Products'!J5285</f>
        <v>0</v>
      </c>
      <c r="G5285">
        <f>IF('Template A - Products'!H5285="Single",750-'Validation Checks'!F5285,1500-'Validation Checks'!F5285)</f>
        <v>1500</v>
      </c>
    </row>
    <row r="5286" spans="6:7" hidden="1">
      <c r="F5286">
        <f>'Template A - Products'!I5286+'Template A - Products'!J5286</f>
        <v>0</v>
      </c>
      <c r="G5286">
        <f>IF('Template A - Products'!H5286="Single",750-'Validation Checks'!F5286,1500-'Validation Checks'!F5286)</f>
        <v>1500</v>
      </c>
    </row>
    <row r="5287" spans="6:7" hidden="1">
      <c r="F5287">
        <f>'Template A - Products'!I5287+'Template A - Products'!J5287</f>
        <v>0</v>
      </c>
      <c r="G5287">
        <f>IF('Template A - Products'!H5287="Single",750-'Validation Checks'!F5287,1500-'Validation Checks'!F5287)</f>
        <v>1500</v>
      </c>
    </row>
    <row r="5288" spans="6:7" hidden="1">
      <c r="F5288">
        <f>'Template A - Products'!I5288+'Template A - Products'!J5288</f>
        <v>0</v>
      </c>
      <c r="G5288">
        <f>IF('Template A - Products'!H5288="Single",750-'Validation Checks'!F5288,1500-'Validation Checks'!F5288)</f>
        <v>1500</v>
      </c>
    </row>
    <row r="5289" spans="6:7" hidden="1">
      <c r="F5289">
        <f>'Template A - Products'!I5289+'Template A - Products'!J5289</f>
        <v>0</v>
      </c>
      <c r="G5289">
        <f>IF('Template A - Products'!H5289="Single",750-'Validation Checks'!F5289,1500-'Validation Checks'!F5289)</f>
        <v>1500</v>
      </c>
    </row>
    <row r="5290" spans="6:7" hidden="1">
      <c r="F5290">
        <f>'Template A - Products'!I5290+'Template A - Products'!J5290</f>
        <v>0</v>
      </c>
      <c r="G5290">
        <f>IF('Template A - Products'!H5290="Single",750-'Validation Checks'!F5290,1500-'Validation Checks'!F5290)</f>
        <v>1500</v>
      </c>
    </row>
    <row r="5291" spans="6:7" hidden="1">
      <c r="F5291">
        <f>'Template A - Products'!I5291+'Template A - Products'!J5291</f>
        <v>0</v>
      </c>
      <c r="G5291">
        <f>IF('Template A - Products'!H5291="Single",750-'Validation Checks'!F5291,1500-'Validation Checks'!F5291)</f>
        <v>1500</v>
      </c>
    </row>
    <row r="5292" spans="6:7" hidden="1">
      <c r="F5292">
        <f>'Template A - Products'!I5292+'Template A - Products'!J5292</f>
        <v>0</v>
      </c>
      <c r="G5292">
        <f>IF('Template A - Products'!H5292="Single",750-'Validation Checks'!F5292,1500-'Validation Checks'!F5292)</f>
        <v>1500</v>
      </c>
    </row>
    <row r="5293" spans="6:7" hidden="1">
      <c r="F5293">
        <f>'Template A - Products'!I5293+'Template A - Products'!J5293</f>
        <v>0</v>
      </c>
      <c r="G5293">
        <f>IF('Template A - Products'!H5293="Single",750-'Validation Checks'!F5293,1500-'Validation Checks'!F5293)</f>
        <v>1500</v>
      </c>
    </row>
    <row r="5294" spans="6:7" hidden="1">
      <c r="F5294">
        <f>'Template A - Products'!I5294+'Template A - Products'!J5294</f>
        <v>0</v>
      </c>
      <c r="G5294">
        <f>IF('Template A - Products'!H5294="Single",750-'Validation Checks'!F5294,1500-'Validation Checks'!F5294)</f>
        <v>1500</v>
      </c>
    </row>
    <row r="5295" spans="6:7" hidden="1">
      <c r="F5295">
        <f>'Template A - Products'!I5295+'Template A - Products'!J5295</f>
        <v>0</v>
      </c>
      <c r="G5295">
        <f>IF('Template A - Products'!H5295="Single",750-'Validation Checks'!F5295,1500-'Validation Checks'!F5295)</f>
        <v>1500</v>
      </c>
    </row>
    <row r="5296" spans="6:7" hidden="1">
      <c r="F5296">
        <f>'Template A - Products'!I5296+'Template A - Products'!J5296</f>
        <v>0</v>
      </c>
      <c r="G5296">
        <f>IF('Template A - Products'!H5296="Single",750-'Validation Checks'!F5296,1500-'Validation Checks'!F5296)</f>
        <v>1500</v>
      </c>
    </row>
    <row r="5297" spans="6:7" hidden="1">
      <c r="F5297">
        <f>'Template A - Products'!I5297+'Template A - Products'!J5297</f>
        <v>0</v>
      </c>
      <c r="G5297">
        <f>IF('Template A - Products'!H5297="Single",750-'Validation Checks'!F5297,1500-'Validation Checks'!F5297)</f>
        <v>1500</v>
      </c>
    </row>
    <row r="5298" spans="6:7" hidden="1">
      <c r="F5298">
        <f>'Template A - Products'!I5298+'Template A - Products'!J5298</f>
        <v>0</v>
      </c>
      <c r="G5298">
        <f>IF('Template A - Products'!H5298="Single",750-'Validation Checks'!F5298,1500-'Validation Checks'!F5298)</f>
        <v>1500</v>
      </c>
    </row>
    <row r="5299" spans="6:7" hidden="1">
      <c r="F5299">
        <f>'Template A - Products'!I5299+'Template A - Products'!J5299</f>
        <v>0</v>
      </c>
      <c r="G5299">
        <f>IF('Template A - Products'!H5299="Single",750-'Validation Checks'!F5299,1500-'Validation Checks'!F5299)</f>
        <v>1500</v>
      </c>
    </row>
    <row r="5300" spans="6:7" hidden="1">
      <c r="F5300">
        <f>'Template A - Products'!I5300+'Template A - Products'!J5300</f>
        <v>0</v>
      </c>
      <c r="G5300">
        <f>IF('Template A - Products'!H5300="Single",750-'Validation Checks'!F5300,1500-'Validation Checks'!F5300)</f>
        <v>1500</v>
      </c>
    </row>
    <row r="5301" spans="6:7" hidden="1">
      <c r="F5301">
        <f>'Template A - Products'!I5301+'Template A - Products'!J5301</f>
        <v>0</v>
      </c>
      <c r="G5301">
        <f>IF('Template A - Products'!H5301="Single",750-'Validation Checks'!F5301,1500-'Validation Checks'!F5301)</f>
        <v>1500</v>
      </c>
    </row>
    <row r="5302" spans="6:7" hidden="1">
      <c r="F5302">
        <f>'Template A - Products'!I5302+'Template A - Products'!J5302</f>
        <v>0</v>
      </c>
      <c r="G5302">
        <f>IF('Template A - Products'!H5302="Single",750-'Validation Checks'!F5302,1500-'Validation Checks'!F5302)</f>
        <v>1500</v>
      </c>
    </row>
    <row r="5303" spans="6:7" hidden="1">
      <c r="F5303">
        <f>'Template A - Products'!I5303+'Template A - Products'!J5303</f>
        <v>0</v>
      </c>
      <c r="G5303">
        <f>IF('Template A - Products'!H5303="Single",750-'Validation Checks'!F5303,1500-'Validation Checks'!F5303)</f>
        <v>1500</v>
      </c>
    </row>
    <row r="5304" spans="6:7" hidden="1">
      <c r="F5304">
        <f>'Template A - Products'!I5304+'Template A - Products'!J5304</f>
        <v>0</v>
      </c>
      <c r="G5304">
        <f>IF('Template A - Products'!H5304="Single",750-'Validation Checks'!F5304,1500-'Validation Checks'!F5304)</f>
        <v>1500</v>
      </c>
    </row>
    <row r="5305" spans="6:7" hidden="1">
      <c r="F5305">
        <f>'Template A - Products'!I5305+'Template A - Products'!J5305</f>
        <v>0</v>
      </c>
      <c r="G5305">
        <f>IF('Template A - Products'!H5305="Single",750-'Validation Checks'!F5305,1500-'Validation Checks'!F5305)</f>
        <v>1500</v>
      </c>
    </row>
    <row r="5306" spans="6:7" hidden="1">
      <c r="F5306">
        <f>'Template A - Products'!I5306+'Template A - Products'!J5306</f>
        <v>0</v>
      </c>
      <c r="G5306">
        <f>IF('Template A - Products'!H5306="Single",750-'Validation Checks'!F5306,1500-'Validation Checks'!F5306)</f>
        <v>1500</v>
      </c>
    </row>
    <row r="5307" spans="6:7" hidden="1">
      <c r="F5307">
        <f>'Template A - Products'!I5307+'Template A - Products'!J5307</f>
        <v>0</v>
      </c>
      <c r="G5307">
        <f>IF('Template A - Products'!H5307="Single",750-'Validation Checks'!F5307,1500-'Validation Checks'!F5307)</f>
        <v>1500</v>
      </c>
    </row>
    <row r="5308" spans="6:7" hidden="1">
      <c r="F5308">
        <f>'Template A - Products'!I5308+'Template A - Products'!J5308</f>
        <v>0</v>
      </c>
      <c r="G5308">
        <f>IF('Template A - Products'!H5308="Single",750-'Validation Checks'!F5308,1500-'Validation Checks'!F5308)</f>
        <v>1500</v>
      </c>
    </row>
    <row r="5309" spans="6:7" hidden="1">
      <c r="F5309">
        <f>'Template A - Products'!I5309+'Template A - Products'!J5309</f>
        <v>0</v>
      </c>
      <c r="G5309">
        <f>IF('Template A - Products'!H5309="Single",750-'Validation Checks'!F5309,1500-'Validation Checks'!F5309)</f>
        <v>1500</v>
      </c>
    </row>
    <row r="5310" spans="6:7" hidden="1">
      <c r="F5310">
        <f>'Template A - Products'!I5310+'Template A - Products'!J5310</f>
        <v>0</v>
      </c>
      <c r="G5310">
        <f>IF('Template A - Products'!H5310="Single",750-'Validation Checks'!F5310,1500-'Validation Checks'!F5310)</f>
        <v>1500</v>
      </c>
    </row>
    <row r="5311" spans="6:7" hidden="1">
      <c r="F5311">
        <f>'Template A - Products'!I5311+'Template A - Products'!J5311</f>
        <v>0</v>
      </c>
      <c r="G5311">
        <f>IF('Template A - Products'!H5311="Single",750-'Validation Checks'!F5311,1500-'Validation Checks'!F5311)</f>
        <v>1500</v>
      </c>
    </row>
    <row r="5312" spans="6:7" hidden="1">
      <c r="F5312">
        <f>'Template A - Products'!I5312+'Template A - Products'!J5312</f>
        <v>0</v>
      </c>
      <c r="G5312">
        <f>IF('Template A - Products'!H5312="Single",750-'Validation Checks'!F5312,1500-'Validation Checks'!F5312)</f>
        <v>1500</v>
      </c>
    </row>
    <row r="5313" spans="6:7" hidden="1">
      <c r="F5313">
        <f>'Template A - Products'!I5313+'Template A - Products'!J5313</f>
        <v>0</v>
      </c>
      <c r="G5313">
        <f>IF('Template A - Products'!H5313="Single",750-'Validation Checks'!F5313,1500-'Validation Checks'!F5313)</f>
        <v>1500</v>
      </c>
    </row>
    <row r="5314" spans="6:7" hidden="1">
      <c r="F5314">
        <f>'Template A - Products'!I5314+'Template A - Products'!J5314</f>
        <v>0</v>
      </c>
      <c r="G5314">
        <f>IF('Template A - Products'!H5314="Single",750-'Validation Checks'!F5314,1500-'Validation Checks'!F5314)</f>
        <v>1500</v>
      </c>
    </row>
    <row r="5315" spans="6:7" hidden="1">
      <c r="F5315">
        <f>'Template A - Products'!I5315+'Template A - Products'!J5315</f>
        <v>0</v>
      </c>
      <c r="G5315">
        <f>IF('Template A - Products'!H5315="Single",750-'Validation Checks'!F5315,1500-'Validation Checks'!F5315)</f>
        <v>1500</v>
      </c>
    </row>
    <row r="5316" spans="6:7" hidden="1">
      <c r="F5316">
        <f>'Template A - Products'!I5316+'Template A - Products'!J5316</f>
        <v>0</v>
      </c>
      <c r="G5316">
        <f>IF('Template A - Products'!H5316="Single",750-'Validation Checks'!F5316,1500-'Validation Checks'!F5316)</f>
        <v>1500</v>
      </c>
    </row>
    <row r="5317" spans="6:7" hidden="1">
      <c r="F5317">
        <f>'Template A - Products'!I5317+'Template A - Products'!J5317</f>
        <v>0</v>
      </c>
      <c r="G5317">
        <f>IF('Template A - Products'!H5317="Single",750-'Validation Checks'!F5317,1500-'Validation Checks'!F5317)</f>
        <v>1500</v>
      </c>
    </row>
    <row r="5318" spans="6:7" hidden="1">
      <c r="F5318">
        <f>'Template A - Products'!I5318+'Template A - Products'!J5318</f>
        <v>0</v>
      </c>
      <c r="G5318">
        <f>IF('Template A - Products'!H5318="Single",750-'Validation Checks'!F5318,1500-'Validation Checks'!F5318)</f>
        <v>1500</v>
      </c>
    </row>
    <row r="5319" spans="6:7" hidden="1">
      <c r="F5319">
        <f>'Template A - Products'!I5319+'Template A - Products'!J5319</f>
        <v>0</v>
      </c>
      <c r="G5319">
        <f>IF('Template A - Products'!H5319="Single",750-'Validation Checks'!F5319,1500-'Validation Checks'!F5319)</f>
        <v>1500</v>
      </c>
    </row>
    <row r="5320" spans="6:7" hidden="1">
      <c r="F5320">
        <f>'Template A - Products'!I5320+'Template A - Products'!J5320</f>
        <v>0</v>
      </c>
      <c r="G5320">
        <f>IF('Template A - Products'!H5320="Single",750-'Validation Checks'!F5320,1500-'Validation Checks'!F5320)</f>
        <v>1500</v>
      </c>
    </row>
    <row r="5321" spans="6:7" hidden="1">
      <c r="F5321">
        <f>'Template A - Products'!I5321+'Template A - Products'!J5321</f>
        <v>0</v>
      </c>
      <c r="G5321">
        <f>IF('Template A - Products'!H5321="Single",750-'Validation Checks'!F5321,1500-'Validation Checks'!F5321)</f>
        <v>1500</v>
      </c>
    </row>
    <row r="5322" spans="6:7" hidden="1">
      <c r="F5322">
        <f>'Template A - Products'!I5322+'Template A - Products'!J5322</f>
        <v>0</v>
      </c>
      <c r="G5322">
        <f>IF('Template A - Products'!H5322="Single",750-'Validation Checks'!F5322,1500-'Validation Checks'!F5322)</f>
        <v>1500</v>
      </c>
    </row>
    <row r="5323" spans="6:7" hidden="1">
      <c r="F5323">
        <f>'Template A - Products'!I5323+'Template A - Products'!J5323</f>
        <v>0</v>
      </c>
      <c r="G5323">
        <f>IF('Template A - Products'!H5323="Single",750-'Validation Checks'!F5323,1500-'Validation Checks'!F5323)</f>
        <v>1500</v>
      </c>
    </row>
    <row r="5324" spans="6:7" hidden="1">
      <c r="F5324">
        <f>'Template A - Products'!I5324+'Template A - Products'!J5324</f>
        <v>0</v>
      </c>
      <c r="G5324">
        <f>IF('Template A - Products'!H5324="Single",750-'Validation Checks'!F5324,1500-'Validation Checks'!F5324)</f>
        <v>1500</v>
      </c>
    </row>
    <row r="5325" spans="6:7" hidden="1">
      <c r="F5325">
        <f>'Template A - Products'!I5325+'Template A - Products'!J5325</f>
        <v>0</v>
      </c>
      <c r="G5325">
        <f>IF('Template A - Products'!H5325="Single",750-'Validation Checks'!F5325,1500-'Validation Checks'!F5325)</f>
        <v>1500</v>
      </c>
    </row>
    <row r="5326" spans="6:7" hidden="1">
      <c r="F5326">
        <f>'Template A - Products'!I5326+'Template A - Products'!J5326</f>
        <v>0</v>
      </c>
      <c r="G5326">
        <f>IF('Template A - Products'!H5326="Single",750-'Validation Checks'!F5326,1500-'Validation Checks'!F5326)</f>
        <v>1500</v>
      </c>
    </row>
    <row r="5327" spans="6:7" hidden="1">
      <c r="F5327">
        <f>'Template A - Products'!I5327+'Template A - Products'!J5327</f>
        <v>0</v>
      </c>
      <c r="G5327">
        <f>IF('Template A - Products'!H5327="Single",750-'Validation Checks'!F5327,1500-'Validation Checks'!F5327)</f>
        <v>1500</v>
      </c>
    </row>
    <row r="5328" spans="6:7" hidden="1">
      <c r="F5328">
        <f>'Template A - Products'!I5328+'Template A - Products'!J5328</f>
        <v>0</v>
      </c>
      <c r="G5328">
        <f>IF('Template A - Products'!H5328="Single",750-'Validation Checks'!F5328,1500-'Validation Checks'!F5328)</f>
        <v>1500</v>
      </c>
    </row>
    <row r="5329" spans="6:7" hidden="1">
      <c r="F5329">
        <f>'Template A - Products'!I5329+'Template A - Products'!J5329</f>
        <v>0</v>
      </c>
      <c r="G5329">
        <f>IF('Template A - Products'!H5329="Single",750-'Validation Checks'!F5329,1500-'Validation Checks'!F5329)</f>
        <v>1500</v>
      </c>
    </row>
    <row r="5330" spans="6:7" hidden="1">
      <c r="F5330">
        <f>'Template A - Products'!I5330+'Template A - Products'!J5330</f>
        <v>0</v>
      </c>
      <c r="G5330">
        <f>IF('Template A - Products'!H5330="Single",750-'Validation Checks'!F5330,1500-'Validation Checks'!F5330)</f>
        <v>1500</v>
      </c>
    </row>
    <row r="5331" spans="6:7" hidden="1">
      <c r="F5331">
        <f>'Template A - Products'!I5331+'Template A - Products'!J5331</f>
        <v>0</v>
      </c>
      <c r="G5331">
        <f>IF('Template A - Products'!H5331="Single",750-'Validation Checks'!F5331,1500-'Validation Checks'!F5331)</f>
        <v>1500</v>
      </c>
    </row>
    <row r="5332" spans="6:7" hidden="1">
      <c r="F5332">
        <f>'Template A - Products'!I5332+'Template A - Products'!J5332</f>
        <v>0</v>
      </c>
      <c r="G5332">
        <f>IF('Template A - Products'!H5332="Single",750-'Validation Checks'!F5332,1500-'Validation Checks'!F5332)</f>
        <v>1500</v>
      </c>
    </row>
    <row r="5333" spans="6:7" hidden="1">
      <c r="F5333">
        <f>'Template A - Products'!I5333+'Template A - Products'!J5333</f>
        <v>0</v>
      </c>
      <c r="G5333">
        <f>IF('Template A - Products'!H5333="Single",750-'Validation Checks'!F5333,1500-'Validation Checks'!F5333)</f>
        <v>1500</v>
      </c>
    </row>
    <row r="5334" spans="6:7" hidden="1">
      <c r="F5334">
        <f>'Template A - Products'!I5334+'Template A - Products'!J5334</f>
        <v>0</v>
      </c>
      <c r="G5334">
        <f>IF('Template A - Products'!H5334="Single",750-'Validation Checks'!F5334,1500-'Validation Checks'!F5334)</f>
        <v>1500</v>
      </c>
    </row>
    <row r="5335" spans="6:7" hidden="1">
      <c r="F5335">
        <f>'Template A - Products'!I5335+'Template A - Products'!J5335</f>
        <v>0</v>
      </c>
      <c r="G5335">
        <f>IF('Template A - Products'!H5335="Single",750-'Validation Checks'!F5335,1500-'Validation Checks'!F5335)</f>
        <v>1500</v>
      </c>
    </row>
    <row r="5336" spans="6:7" hidden="1">
      <c r="F5336">
        <f>'Template A - Products'!I5336+'Template A - Products'!J5336</f>
        <v>0</v>
      </c>
      <c r="G5336">
        <f>IF('Template A - Products'!H5336="Single",750-'Validation Checks'!F5336,1500-'Validation Checks'!F5336)</f>
        <v>1500</v>
      </c>
    </row>
    <row r="5337" spans="6:7" hidden="1">
      <c r="F5337">
        <f>'Template A - Products'!I5337+'Template A - Products'!J5337</f>
        <v>0</v>
      </c>
      <c r="G5337">
        <f>IF('Template A - Products'!H5337="Single",750-'Validation Checks'!F5337,1500-'Validation Checks'!F5337)</f>
        <v>1500</v>
      </c>
    </row>
    <row r="5338" spans="6:7" hidden="1">
      <c r="F5338">
        <f>'Template A - Products'!I5338+'Template A - Products'!J5338</f>
        <v>0</v>
      </c>
      <c r="G5338">
        <f>IF('Template A - Products'!H5338="Single",750-'Validation Checks'!F5338,1500-'Validation Checks'!F5338)</f>
        <v>1500</v>
      </c>
    </row>
    <row r="5339" spans="6:7" hidden="1">
      <c r="F5339">
        <f>'Template A - Products'!I5339+'Template A - Products'!J5339</f>
        <v>0</v>
      </c>
      <c r="G5339">
        <f>IF('Template A - Products'!H5339="Single",750-'Validation Checks'!F5339,1500-'Validation Checks'!F5339)</f>
        <v>1500</v>
      </c>
    </row>
    <row r="5340" spans="6:7" hidden="1">
      <c r="F5340">
        <f>'Template A - Products'!I5340+'Template A - Products'!J5340</f>
        <v>0</v>
      </c>
      <c r="G5340">
        <f>IF('Template A - Products'!H5340="Single",750-'Validation Checks'!F5340,1500-'Validation Checks'!F5340)</f>
        <v>1500</v>
      </c>
    </row>
    <row r="5341" spans="6:7" hidden="1">
      <c r="F5341">
        <f>'Template A - Products'!I5341+'Template A - Products'!J5341</f>
        <v>0</v>
      </c>
      <c r="G5341">
        <f>IF('Template A - Products'!H5341="Single",750-'Validation Checks'!F5341,1500-'Validation Checks'!F5341)</f>
        <v>1500</v>
      </c>
    </row>
    <row r="5342" spans="6:7" hidden="1">
      <c r="F5342">
        <f>'Template A - Products'!I5342+'Template A - Products'!J5342</f>
        <v>0</v>
      </c>
      <c r="G5342">
        <f>IF('Template A - Products'!H5342="Single",750-'Validation Checks'!F5342,1500-'Validation Checks'!F5342)</f>
        <v>1500</v>
      </c>
    </row>
    <row r="5343" spans="6:7" hidden="1">
      <c r="F5343">
        <f>'Template A - Products'!I5343+'Template A - Products'!J5343</f>
        <v>0</v>
      </c>
      <c r="G5343">
        <f>IF('Template A - Products'!H5343="Single",750-'Validation Checks'!F5343,1500-'Validation Checks'!F5343)</f>
        <v>1500</v>
      </c>
    </row>
    <row r="5344" spans="6:7" hidden="1">
      <c r="F5344">
        <f>'Template A - Products'!I5344+'Template A - Products'!J5344</f>
        <v>0</v>
      </c>
      <c r="G5344">
        <f>IF('Template A - Products'!H5344="Single",750-'Validation Checks'!F5344,1500-'Validation Checks'!F5344)</f>
        <v>1500</v>
      </c>
    </row>
    <row r="5345" spans="6:7" hidden="1">
      <c r="F5345">
        <f>'Template A - Products'!I5345+'Template A - Products'!J5345</f>
        <v>0</v>
      </c>
      <c r="G5345">
        <f>IF('Template A - Products'!H5345="Single",750-'Validation Checks'!F5345,1500-'Validation Checks'!F5345)</f>
        <v>1500</v>
      </c>
    </row>
    <row r="5346" spans="6:7" hidden="1">
      <c r="F5346">
        <f>'Template A - Products'!I5346+'Template A - Products'!J5346</f>
        <v>0</v>
      </c>
      <c r="G5346">
        <f>IF('Template A - Products'!H5346="Single",750-'Validation Checks'!F5346,1500-'Validation Checks'!F5346)</f>
        <v>1500</v>
      </c>
    </row>
    <row r="5347" spans="6:7" hidden="1">
      <c r="F5347">
        <f>'Template A - Products'!I5347+'Template A - Products'!J5347</f>
        <v>0</v>
      </c>
      <c r="G5347">
        <f>IF('Template A - Products'!H5347="Single",750-'Validation Checks'!F5347,1500-'Validation Checks'!F5347)</f>
        <v>1500</v>
      </c>
    </row>
    <row r="5348" spans="6:7" hidden="1">
      <c r="F5348">
        <f>'Template A - Products'!I5348+'Template A - Products'!J5348</f>
        <v>0</v>
      </c>
      <c r="G5348">
        <f>IF('Template A - Products'!H5348="Single",750-'Validation Checks'!F5348,1500-'Validation Checks'!F5348)</f>
        <v>1500</v>
      </c>
    </row>
    <row r="5349" spans="6:7" hidden="1">
      <c r="F5349">
        <f>'Template A - Products'!I5349+'Template A - Products'!J5349</f>
        <v>0</v>
      </c>
      <c r="G5349">
        <f>IF('Template A - Products'!H5349="Single",750-'Validation Checks'!F5349,1500-'Validation Checks'!F5349)</f>
        <v>1500</v>
      </c>
    </row>
    <row r="5350" spans="6:7" hidden="1">
      <c r="F5350">
        <f>'Template A - Products'!I5350+'Template A - Products'!J5350</f>
        <v>0</v>
      </c>
      <c r="G5350">
        <f>IF('Template A - Products'!H5350="Single",750-'Validation Checks'!F5350,1500-'Validation Checks'!F5350)</f>
        <v>1500</v>
      </c>
    </row>
    <row r="5351" spans="6:7" hidden="1">
      <c r="F5351">
        <f>'Template A - Products'!I5351+'Template A - Products'!J5351</f>
        <v>0</v>
      </c>
      <c r="G5351">
        <f>IF('Template A - Products'!H5351="Single",750-'Validation Checks'!F5351,1500-'Validation Checks'!F5351)</f>
        <v>1500</v>
      </c>
    </row>
    <row r="5352" spans="6:7" hidden="1">
      <c r="F5352">
        <f>'Template A - Products'!I5352+'Template A - Products'!J5352</f>
        <v>0</v>
      </c>
      <c r="G5352">
        <f>IF('Template A - Products'!H5352="Single",750-'Validation Checks'!F5352,1500-'Validation Checks'!F5352)</f>
        <v>1500</v>
      </c>
    </row>
    <row r="5353" spans="6:7" hidden="1">
      <c r="F5353">
        <f>'Template A - Products'!I5353+'Template A - Products'!J5353</f>
        <v>0</v>
      </c>
      <c r="G5353">
        <f>IF('Template A - Products'!H5353="Single",750-'Validation Checks'!F5353,1500-'Validation Checks'!F5353)</f>
        <v>1500</v>
      </c>
    </row>
    <row r="5354" spans="6:7" hidden="1">
      <c r="F5354">
        <f>'Template A - Products'!I5354+'Template A - Products'!J5354</f>
        <v>0</v>
      </c>
      <c r="G5354">
        <f>IF('Template A - Products'!H5354="Single",750-'Validation Checks'!F5354,1500-'Validation Checks'!F5354)</f>
        <v>1500</v>
      </c>
    </row>
    <row r="5355" spans="6:7" hidden="1">
      <c r="F5355">
        <f>'Template A - Products'!I5355+'Template A - Products'!J5355</f>
        <v>0</v>
      </c>
      <c r="G5355">
        <f>IF('Template A - Products'!H5355="Single",750-'Validation Checks'!F5355,1500-'Validation Checks'!F5355)</f>
        <v>1500</v>
      </c>
    </row>
    <row r="5356" spans="6:7" hidden="1">
      <c r="F5356">
        <f>'Template A - Products'!I5356+'Template A - Products'!J5356</f>
        <v>0</v>
      </c>
      <c r="G5356">
        <f>IF('Template A - Products'!H5356="Single",750-'Validation Checks'!F5356,1500-'Validation Checks'!F5356)</f>
        <v>1500</v>
      </c>
    </row>
    <row r="5357" spans="6:7" hidden="1">
      <c r="F5357">
        <f>'Template A - Products'!I5357+'Template A - Products'!J5357</f>
        <v>0</v>
      </c>
      <c r="G5357">
        <f>IF('Template A - Products'!H5357="Single",750-'Validation Checks'!F5357,1500-'Validation Checks'!F5357)</f>
        <v>1500</v>
      </c>
    </row>
    <row r="5358" spans="6:7" hidden="1">
      <c r="F5358">
        <f>'Template A - Products'!I5358+'Template A - Products'!J5358</f>
        <v>0</v>
      </c>
      <c r="G5358">
        <f>IF('Template A - Products'!H5358="Single",750-'Validation Checks'!F5358,1500-'Validation Checks'!F5358)</f>
        <v>1500</v>
      </c>
    </row>
    <row r="5359" spans="6:7" hidden="1">
      <c r="F5359">
        <f>'Template A - Products'!I5359+'Template A - Products'!J5359</f>
        <v>0</v>
      </c>
      <c r="G5359">
        <f>IF('Template A - Products'!H5359="Single",750-'Validation Checks'!F5359,1500-'Validation Checks'!F5359)</f>
        <v>1500</v>
      </c>
    </row>
    <row r="5360" spans="6:7" hidden="1">
      <c r="F5360">
        <f>'Template A - Products'!I5360+'Template A - Products'!J5360</f>
        <v>0</v>
      </c>
      <c r="G5360">
        <f>IF('Template A - Products'!H5360="Single",750-'Validation Checks'!F5360,1500-'Validation Checks'!F5360)</f>
        <v>1500</v>
      </c>
    </row>
    <row r="5361" spans="6:7" hidden="1">
      <c r="F5361">
        <f>'Template A - Products'!I5361+'Template A - Products'!J5361</f>
        <v>0</v>
      </c>
      <c r="G5361">
        <f>IF('Template A - Products'!H5361="Single",750-'Validation Checks'!F5361,1500-'Validation Checks'!F5361)</f>
        <v>1500</v>
      </c>
    </row>
    <row r="5362" spans="6:7" hidden="1">
      <c r="F5362">
        <f>'Template A - Products'!I5362+'Template A - Products'!J5362</f>
        <v>0</v>
      </c>
      <c r="G5362">
        <f>IF('Template A - Products'!H5362="Single",750-'Validation Checks'!F5362,1500-'Validation Checks'!F5362)</f>
        <v>1500</v>
      </c>
    </row>
    <row r="5363" spans="6:7" hidden="1">
      <c r="F5363">
        <f>'Template A - Products'!I5363+'Template A - Products'!J5363</f>
        <v>0</v>
      </c>
      <c r="G5363">
        <f>IF('Template A - Products'!H5363="Single",750-'Validation Checks'!F5363,1500-'Validation Checks'!F5363)</f>
        <v>1500</v>
      </c>
    </row>
    <row r="5364" spans="6:7" hidden="1">
      <c r="F5364">
        <f>'Template A - Products'!I5364+'Template A - Products'!J5364</f>
        <v>0</v>
      </c>
      <c r="G5364">
        <f>IF('Template A - Products'!H5364="Single",750-'Validation Checks'!F5364,1500-'Validation Checks'!F5364)</f>
        <v>1500</v>
      </c>
    </row>
    <row r="5365" spans="6:7" hidden="1">
      <c r="F5365">
        <f>'Template A - Products'!I5365+'Template A - Products'!J5365</f>
        <v>0</v>
      </c>
      <c r="G5365">
        <f>IF('Template A - Products'!H5365="Single",750-'Validation Checks'!F5365,1500-'Validation Checks'!F5365)</f>
        <v>1500</v>
      </c>
    </row>
    <row r="5366" spans="6:7" hidden="1">
      <c r="F5366">
        <f>'Template A - Products'!I5366+'Template A - Products'!J5366</f>
        <v>0</v>
      </c>
      <c r="G5366">
        <f>IF('Template A - Products'!H5366="Single",750-'Validation Checks'!F5366,1500-'Validation Checks'!F5366)</f>
        <v>1500</v>
      </c>
    </row>
    <row r="5367" spans="6:7" hidden="1">
      <c r="F5367">
        <f>'Template A - Products'!I5367+'Template A - Products'!J5367</f>
        <v>0</v>
      </c>
      <c r="G5367">
        <f>IF('Template A - Products'!H5367="Single",750-'Validation Checks'!F5367,1500-'Validation Checks'!F5367)</f>
        <v>1500</v>
      </c>
    </row>
    <row r="5368" spans="6:7" hidden="1">
      <c r="F5368">
        <f>'Template A - Products'!I5368+'Template A - Products'!J5368</f>
        <v>0</v>
      </c>
      <c r="G5368">
        <f>IF('Template A - Products'!H5368="Single",750-'Validation Checks'!F5368,1500-'Validation Checks'!F5368)</f>
        <v>1500</v>
      </c>
    </row>
    <row r="5369" spans="6:7" hidden="1">
      <c r="F5369">
        <f>'Template A - Products'!I5369+'Template A - Products'!J5369</f>
        <v>0</v>
      </c>
      <c r="G5369">
        <f>IF('Template A - Products'!H5369="Single",750-'Validation Checks'!F5369,1500-'Validation Checks'!F5369)</f>
        <v>1500</v>
      </c>
    </row>
    <row r="5370" spans="6:7" hidden="1">
      <c r="F5370">
        <f>'Template A - Products'!I5370+'Template A - Products'!J5370</f>
        <v>0</v>
      </c>
      <c r="G5370">
        <f>IF('Template A - Products'!H5370="Single",750-'Validation Checks'!F5370,1500-'Validation Checks'!F5370)</f>
        <v>1500</v>
      </c>
    </row>
    <row r="5371" spans="6:7" hidden="1">
      <c r="F5371">
        <f>'Template A - Products'!I5371+'Template A - Products'!J5371</f>
        <v>0</v>
      </c>
      <c r="G5371">
        <f>IF('Template A - Products'!H5371="Single",750-'Validation Checks'!F5371,1500-'Validation Checks'!F5371)</f>
        <v>1500</v>
      </c>
    </row>
    <row r="5372" spans="6:7" hidden="1">
      <c r="F5372">
        <f>'Template A - Products'!I5372+'Template A - Products'!J5372</f>
        <v>0</v>
      </c>
      <c r="G5372">
        <f>IF('Template A - Products'!H5372="Single",750-'Validation Checks'!F5372,1500-'Validation Checks'!F5372)</f>
        <v>1500</v>
      </c>
    </row>
    <row r="5373" spans="6:7" hidden="1">
      <c r="F5373">
        <f>'Template A - Products'!I5373+'Template A - Products'!J5373</f>
        <v>0</v>
      </c>
      <c r="G5373">
        <f>IF('Template A - Products'!H5373="Single",750-'Validation Checks'!F5373,1500-'Validation Checks'!F5373)</f>
        <v>1500</v>
      </c>
    </row>
    <row r="5374" spans="6:7" hidden="1">
      <c r="F5374">
        <f>'Template A - Products'!I5374+'Template A - Products'!J5374</f>
        <v>0</v>
      </c>
      <c r="G5374">
        <f>IF('Template A - Products'!H5374="Single",750-'Validation Checks'!F5374,1500-'Validation Checks'!F5374)</f>
        <v>1500</v>
      </c>
    </row>
    <row r="5375" spans="6:7" hidden="1">
      <c r="F5375">
        <f>'Template A - Products'!I5375+'Template A - Products'!J5375</f>
        <v>0</v>
      </c>
      <c r="G5375">
        <f>IF('Template A - Products'!H5375="Single",750-'Validation Checks'!F5375,1500-'Validation Checks'!F5375)</f>
        <v>1500</v>
      </c>
    </row>
    <row r="5376" spans="6:7" hidden="1">
      <c r="F5376">
        <f>'Template A - Products'!I5376+'Template A - Products'!J5376</f>
        <v>0</v>
      </c>
      <c r="G5376">
        <f>IF('Template A - Products'!H5376="Single",750-'Validation Checks'!F5376,1500-'Validation Checks'!F5376)</f>
        <v>1500</v>
      </c>
    </row>
    <row r="5377" spans="6:7" hidden="1">
      <c r="F5377">
        <f>'Template A - Products'!I5377+'Template A - Products'!J5377</f>
        <v>0</v>
      </c>
      <c r="G5377">
        <f>IF('Template A - Products'!H5377="Single",750-'Validation Checks'!F5377,1500-'Validation Checks'!F5377)</f>
        <v>1500</v>
      </c>
    </row>
    <row r="5378" spans="6:7" hidden="1">
      <c r="F5378">
        <f>'Template A - Products'!I5378+'Template A - Products'!J5378</f>
        <v>0</v>
      </c>
      <c r="G5378">
        <f>IF('Template A - Products'!H5378="Single",750-'Validation Checks'!F5378,1500-'Validation Checks'!F5378)</f>
        <v>1500</v>
      </c>
    </row>
    <row r="5379" spans="6:7" hidden="1">
      <c r="F5379">
        <f>'Template A - Products'!I5379+'Template A - Products'!J5379</f>
        <v>0</v>
      </c>
      <c r="G5379">
        <f>IF('Template A - Products'!H5379="Single",750-'Validation Checks'!F5379,1500-'Validation Checks'!F5379)</f>
        <v>1500</v>
      </c>
    </row>
    <row r="5380" spans="6:7" hidden="1">
      <c r="F5380">
        <f>'Template A - Products'!I5380+'Template A - Products'!J5380</f>
        <v>0</v>
      </c>
      <c r="G5380">
        <f>IF('Template A - Products'!H5380="Single",750-'Validation Checks'!F5380,1500-'Validation Checks'!F5380)</f>
        <v>1500</v>
      </c>
    </row>
    <row r="5381" spans="6:7" hidden="1">
      <c r="F5381">
        <f>'Template A - Products'!I5381+'Template A - Products'!J5381</f>
        <v>0</v>
      </c>
      <c r="G5381">
        <f>IF('Template A - Products'!H5381="Single",750-'Validation Checks'!F5381,1500-'Validation Checks'!F5381)</f>
        <v>1500</v>
      </c>
    </row>
    <row r="5382" spans="6:7" hidden="1">
      <c r="F5382">
        <f>'Template A - Products'!I5382+'Template A - Products'!J5382</f>
        <v>0</v>
      </c>
      <c r="G5382">
        <f>IF('Template A - Products'!H5382="Single",750-'Validation Checks'!F5382,1500-'Validation Checks'!F5382)</f>
        <v>1500</v>
      </c>
    </row>
    <row r="5383" spans="6:7" hidden="1">
      <c r="F5383">
        <f>'Template A - Products'!I5383+'Template A - Products'!J5383</f>
        <v>0</v>
      </c>
      <c r="G5383">
        <f>IF('Template A - Products'!H5383="Single",750-'Validation Checks'!F5383,1500-'Validation Checks'!F5383)</f>
        <v>1500</v>
      </c>
    </row>
    <row r="5384" spans="6:7" hidden="1">
      <c r="F5384">
        <f>'Template A - Products'!I5384+'Template A - Products'!J5384</f>
        <v>0</v>
      </c>
      <c r="G5384">
        <f>IF('Template A - Products'!H5384="Single",750-'Validation Checks'!F5384,1500-'Validation Checks'!F5384)</f>
        <v>1500</v>
      </c>
    </row>
    <row r="5385" spans="6:7" hidden="1">
      <c r="F5385">
        <f>'Template A - Products'!I5385+'Template A - Products'!J5385</f>
        <v>0</v>
      </c>
      <c r="G5385">
        <f>IF('Template A - Products'!H5385="Single",750-'Validation Checks'!F5385,1500-'Validation Checks'!F5385)</f>
        <v>1500</v>
      </c>
    </row>
    <row r="5386" spans="6:7" hidden="1">
      <c r="F5386">
        <f>'Template A - Products'!I5386+'Template A - Products'!J5386</f>
        <v>0</v>
      </c>
      <c r="G5386">
        <f>IF('Template A - Products'!H5386="Single",750-'Validation Checks'!F5386,1500-'Validation Checks'!F5386)</f>
        <v>1500</v>
      </c>
    </row>
    <row r="5387" spans="6:7" hidden="1">
      <c r="F5387">
        <f>'Template A - Products'!I5387+'Template A - Products'!J5387</f>
        <v>0</v>
      </c>
      <c r="G5387">
        <f>IF('Template A - Products'!H5387="Single",750-'Validation Checks'!F5387,1500-'Validation Checks'!F5387)</f>
        <v>1500</v>
      </c>
    </row>
    <row r="5388" spans="6:7" hidden="1">
      <c r="F5388">
        <f>'Template A - Products'!I5388+'Template A - Products'!J5388</f>
        <v>0</v>
      </c>
      <c r="G5388">
        <f>IF('Template A - Products'!H5388="Single",750-'Validation Checks'!F5388,1500-'Validation Checks'!F5388)</f>
        <v>1500</v>
      </c>
    </row>
    <row r="5389" spans="6:7" hidden="1">
      <c r="F5389">
        <f>'Template A - Products'!I5389+'Template A - Products'!J5389</f>
        <v>0</v>
      </c>
      <c r="G5389">
        <f>IF('Template A - Products'!H5389="Single",750-'Validation Checks'!F5389,1500-'Validation Checks'!F5389)</f>
        <v>1500</v>
      </c>
    </row>
    <row r="5390" spans="6:7" hidden="1">
      <c r="F5390">
        <f>'Template A - Products'!I5390+'Template A - Products'!J5390</f>
        <v>0</v>
      </c>
      <c r="G5390">
        <f>IF('Template A - Products'!H5390="Single",750-'Validation Checks'!F5390,1500-'Validation Checks'!F5390)</f>
        <v>1500</v>
      </c>
    </row>
    <row r="5391" spans="6:7" hidden="1">
      <c r="F5391">
        <f>'Template A - Products'!I5391+'Template A - Products'!J5391</f>
        <v>0</v>
      </c>
      <c r="G5391">
        <f>IF('Template A - Products'!H5391="Single",750-'Validation Checks'!F5391,1500-'Validation Checks'!F5391)</f>
        <v>1500</v>
      </c>
    </row>
    <row r="5392" spans="6:7" hidden="1">
      <c r="F5392">
        <f>'Template A - Products'!I5392+'Template A - Products'!J5392</f>
        <v>0</v>
      </c>
      <c r="G5392">
        <f>IF('Template A - Products'!H5392="Single",750-'Validation Checks'!F5392,1500-'Validation Checks'!F5392)</f>
        <v>1500</v>
      </c>
    </row>
    <row r="5393" spans="6:7" hidden="1">
      <c r="F5393">
        <f>'Template A - Products'!I5393+'Template A - Products'!J5393</f>
        <v>0</v>
      </c>
      <c r="G5393">
        <f>IF('Template A - Products'!H5393="Single",750-'Validation Checks'!F5393,1500-'Validation Checks'!F5393)</f>
        <v>1500</v>
      </c>
    </row>
    <row r="5394" spans="6:7" hidden="1">
      <c r="F5394">
        <f>'Template A - Products'!I5394+'Template A - Products'!J5394</f>
        <v>0</v>
      </c>
      <c r="G5394">
        <f>IF('Template A - Products'!H5394="Single",750-'Validation Checks'!F5394,1500-'Validation Checks'!F5394)</f>
        <v>1500</v>
      </c>
    </row>
    <row r="5395" spans="6:7" hidden="1">
      <c r="F5395">
        <f>'Template A - Products'!I5395+'Template A - Products'!J5395</f>
        <v>0</v>
      </c>
      <c r="G5395">
        <f>IF('Template A - Products'!H5395="Single",750-'Validation Checks'!F5395,1500-'Validation Checks'!F5395)</f>
        <v>1500</v>
      </c>
    </row>
    <row r="5396" spans="6:7" hidden="1">
      <c r="F5396">
        <f>'Template A - Products'!I5396+'Template A - Products'!J5396</f>
        <v>0</v>
      </c>
      <c r="G5396">
        <f>IF('Template A - Products'!H5396="Single",750-'Validation Checks'!F5396,1500-'Validation Checks'!F5396)</f>
        <v>1500</v>
      </c>
    </row>
    <row r="5397" spans="6:7" hidden="1">
      <c r="F5397">
        <f>'Template A - Products'!I5397+'Template A - Products'!J5397</f>
        <v>0</v>
      </c>
      <c r="G5397">
        <f>IF('Template A - Products'!H5397="Single",750-'Validation Checks'!F5397,1500-'Validation Checks'!F5397)</f>
        <v>1500</v>
      </c>
    </row>
    <row r="5398" spans="6:7" hidden="1">
      <c r="F5398">
        <f>'Template A - Products'!I5398+'Template A - Products'!J5398</f>
        <v>0</v>
      </c>
      <c r="G5398">
        <f>IF('Template A - Products'!H5398="Single",750-'Validation Checks'!F5398,1500-'Validation Checks'!F5398)</f>
        <v>1500</v>
      </c>
    </row>
    <row r="5399" spans="6:7" hidden="1">
      <c r="F5399">
        <f>'Template A - Products'!I5399+'Template A - Products'!J5399</f>
        <v>0</v>
      </c>
      <c r="G5399">
        <f>IF('Template A - Products'!H5399="Single",750-'Validation Checks'!F5399,1500-'Validation Checks'!F5399)</f>
        <v>1500</v>
      </c>
    </row>
    <row r="5400" spans="6:7" hidden="1">
      <c r="F5400">
        <f>'Template A - Products'!I5400+'Template A - Products'!J5400</f>
        <v>0</v>
      </c>
      <c r="G5400">
        <f>IF('Template A - Products'!H5400="Single",750-'Validation Checks'!F5400,1500-'Validation Checks'!F5400)</f>
        <v>1500</v>
      </c>
    </row>
    <row r="5401" spans="6:7" hidden="1">
      <c r="F5401">
        <f>'Template A - Products'!I5401+'Template A - Products'!J5401</f>
        <v>0</v>
      </c>
      <c r="G5401">
        <f>IF('Template A - Products'!H5401="Single",750-'Validation Checks'!F5401,1500-'Validation Checks'!F5401)</f>
        <v>1500</v>
      </c>
    </row>
    <row r="5402" spans="6:7" hidden="1">
      <c r="F5402">
        <f>'Template A - Products'!I5402+'Template A - Products'!J5402</f>
        <v>0</v>
      </c>
      <c r="G5402">
        <f>IF('Template A - Products'!H5402="Single",750-'Validation Checks'!F5402,1500-'Validation Checks'!F5402)</f>
        <v>1500</v>
      </c>
    </row>
    <row r="5403" spans="6:7" hidden="1">
      <c r="F5403">
        <f>'Template A - Products'!I5403+'Template A - Products'!J5403</f>
        <v>0</v>
      </c>
      <c r="G5403">
        <f>IF('Template A - Products'!H5403="Single",750-'Validation Checks'!F5403,1500-'Validation Checks'!F5403)</f>
        <v>1500</v>
      </c>
    </row>
    <row r="5404" spans="6:7" hidden="1">
      <c r="F5404">
        <f>'Template A - Products'!I5404+'Template A - Products'!J5404</f>
        <v>0</v>
      </c>
      <c r="G5404">
        <f>IF('Template A - Products'!H5404="Single",750-'Validation Checks'!F5404,1500-'Validation Checks'!F5404)</f>
        <v>1500</v>
      </c>
    </row>
    <row r="5405" spans="6:7" hidden="1">
      <c r="F5405">
        <f>'Template A - Products'!I5405+'Template A - Products'!J5405</f>
        <v>0</v>
      </c>
      <c r="G5405">
        <f>IF('Template A - Products'!H5405="Single",750-'Validation Checks'!F5405,1500-'Validation Checks'!F5405)</f>
        <v>1500</v>
      </c>
    </row>
    <row r="5406" spans="6:7" hidden="1">
      <c r="F5406">
        <f>'Template A - Products'!I5406+'Template A - Products'!J5406</f>
        <v>0</v>
      </c>
      <c r="G5406">
        <f>IF('Template A - Products'!H5406="Single",750-'Validation Checks'!F5406,1500-'Validation Checks'!F5406)</f>
        <v>1500</v>
      </c>
    </row>
    <row r="5407" spans="6:7" hidden="1">
      <c r="F5407">
        <f>'Template A - Products'!I5407+'Template A - Products'!J5407</f>
        <v>0</v>
      </c>
      <c r="G5407">
        <f>IF('Template A - Products'!H5407="Single",750-'Validation Checks'!F5407,1500-'Validation Checks'!F5407)</f>
        <v>1500</v>
      </c>
    </row>
    <row r="5408" spans="6:7" hidden="1">
      <c r="F5408">
        <f>'Template A - Products'!I5408+'Template A - Products'!J5408</f>
        <v>0</v>
      </c>
      <c r="G5408">
        <f>IF('Template A - Products'!H5408="Single",750-'Validation Checks'!F5408,1500-'Validation Checks'!F5408)</f>
        <v>1500</v>
      </c>
    </row>
    <row r="5409" spans="6:7" hidden="1">
      <c r="F5409">
        <f>'Template A - Products'!I5409+'Template A - Products'!J5409</f>
        <v>0</v>
      </c>
      <c r="G5409">
        <f>IF('Template A - Products'!H5409="Single",750-'Validation Checks'!F5409,1500-'Validation Checks'!F5409)</f>
        <v>1500</v>
      </c>
    </row>
    <row r="5410" spans="6:7" hidden="1">
      <c r="F5410">
        <f>'Template A - Products'!I5410+'Template A - Products'!J5410</f>
        <v>0</v>
      </c>
      <c r="G5410">
        <f>IF('Template A - Products'!H5410="Single",750-'Validation Checks'!F5410,1500-'Validation Checks'!F5410)</f>
        <v>1500</v>
      </c>
    </row>
    <row r="5411" spans="6:7" hidden="1">
      <c r="F5411">
        <f>'Template A - Products'!I5411+'Template A - Products'!J5411</f>
        <v>0</v>
      </c>
      <c r="G5411">
        <f>IF('Template A - Products'!H5411="Single",750-'Validation Checks'!F5411,1500-'Validation Checks'!F5411)</f>
        <v>1500</v>
      </c>
    </row>
    <row r="5412" spans="6:7" hidden="1">
      <c r="F5412">
        <f>'Template A - Products'!I5412+'Template A - Products'!J5412</f>
        <v>0</v>
      </c>
      <c r="G5412">
        <f>IF('Template A - Products'!H5412="Single",750-'Validation Checks'!F5412,1500-'Validation Checks'!F5412)</f>
        <v>1500</v>
      </c>
    </row>
    <row r="5413" spans="6:7" hidden="1">
      <c r="F5413">
        <f>'Template A - Products'!I5413+'Template A - Products'!J5413</f>
        <v>0</v>
      </c>
      <c r="G5413">
        <f>IF('Template A - Products'!H5413="Single",750-'Validation Checks'!F5413,1500-'Validation Checks'!F5413)</f>
        <v>1500</v>
      </c>
    </row>
    <row r="5414" spans="6:7" hidden="1">
      <c r="F5414">
        <f>'Template A - Products'!I5414+'Template A - Products'!J5414</f>
        <v>0</v>
      </c>
      <c r="G5414">
        <f>IF('Template A - Products'!H5414="Single",750-'Validation Checks'!F5414,1500-'Validation Checks'!F5414)</f>
        <v>1500</v>
      </c>
    </row>
    <row r="5415" spans="6:7" hidden="1">
      <c r="F5415">
        <f>'Template A - Products'!I5415+'Template A - Products'!J5415</f>
        <v>0</v>
      </c>
      <c r="G5415">
        <f>IF('Template A - Products'!H5415="Single",750-'Validation Checks'!F5415,1500-'Validation Checks'!F5415)</f>
        <v>1500</v>
      </c>
    </row>
    <row r="5416" spans="6:7" hidden="1">
      <c r="F5416">
        <f>'Template A - Products'!I5416+'Template A - Products'!J5416</f>
        <v>0</v>
      </c>
      <c r="G5416">
        <f>IF('Template A - Products'!H5416="Single",750-'Validation Checks'!F5416,1500-'Validation Checks'!F5416)</f>
        <v>1500</v>
      </c>
    </row>
    <row r="5417" spans="6:7" hidden="1">
      <c r="F5417">
        <f>'Template A - Products'!I5417+'Template A - Products'!J5417</f>
        <v>0</v>
      </c>
      <c r="G5417">
        <f>IF('Template A - Products'!H5417="Single",750-'Validation Checks'!F5417,1500-'Validation Checks'!F5417)</f>
        <v>1500</v>
      </c>
    </row>
    <row r="5418" spans="6:7" hidden="1">
      <c r="F5418">
        <f>'Template A - Products'!I5418+'Template A - Products'!J5418</f>
        <v>0</v>
      </c>
      <c r="G5418">
        <f>IF('Template A - Products'!H5418="Single",750-'Validation Checks'!F5418,1500-'Validation Checks'!F5418)</f>
        <v>1500</v>
      </c>
    </row>
    <row r="5419" spans="6:7" hidden="1">
      <c r="F5419">
        <f>'Template A - Products'!I5419+'Template A - Products'!J5419</f>
        <v>0</v>
      </c>
      <c r="G5419">
        <f>IF('Template A - Products'!H5419="Single",750-'Validation Checks'!F5419,1500-'Validation Checks'!F5419)</f>
        <v>1500</v>
      </c>
    </row>
    <row r="5420" spans="6:7" hidden="1">
      <c r="F5420">
        <f>'Template A - Products'!I5420+'Template A - Products'!J5420</f>
        <v>0</v>
      </c>
      <c r="G5420">
        <f>IF('Template A - Products'!H5420="Single",750-'Validation Checks'!F5420,1500-'Validation Checks'!F5420)</f>
        <v>1500</v>
      </c>
    </row>
    <row r="5421" spans="6:7" hidden="1">
      <c r="F5421">
        <f>'Template A - Products'!I5421+'Template A - Products'!J5421</f>
        <v>0</v>
      </c>
      <c r="G5421">
        <f>IF('Template A - Products'!H5421="Single",750-'Validation Checks'!F5421,1500-'Validation Checks'!F5421)</f>
        <v>1500</v>
      </c>
    </row>
    <row r="5422" spans="6:7" hidden="1">
      <c r="F5422">
        <f>'Template A - Products'!I5422+'Template A - Products'!J5422</f>
        <v>0</v>
      </c>
      <c r="G5422">
        <f>IF('Template A - Products'!H5422="Single",750-'Validation Checks'!F5422,1500-'Validation Checks'!F5422)</f>
        <v>1500</v>
      </c>
    </row>
    <row r="5423" spans="6:7" hidden="1">
      <c r="F5423">
        <f>'Template A - Products'!I5423+'Template A - Products'!J5423</f>
        <v>0</v>
      </c>
      <c r="G5423">
        <f>IF('Template A - Products'!H5423="Single",750-'Validation Checks'!F5423,1500-'Validation Checks'!F5423)</f>
        <v>1500</v>
      </c>
    </row>
    <row r="5424" spans="6:7" hidden="1">
      <c r="F5424">
        <f>'Template A - Products'!I5424+'Template A - Products'!J5424</f>
        <v>0</v>
      </c>
      <c r="G5424">
        <f>IF('Template A - Products'!H5424="Single",750-'Validation Checks'!F5424,1500-'Validation Checks'!F5424)</f>
        <v>1500</v>
      </c>
    </row>
    <row r="5425" spans="6:7" hidden="1">
      <c r="F5425">
        <f>'Template A - Products'!I5425+'Template A - Products'!J5425</f>
        <v>0</v>
      </c>
      <c r="G5425">
        <f>IF('Template A - Products'!H5425="Single",750-'Validation Checks'!F5425,1500-'Validation Checks'!F5425)</f>
        <v>1500</v>
      </c>
    </row>
    <row r="5426" spans="6:7" hidden="1">
      <c r="F5426">
        <f>'Template A - Products'!I5426+'Template A - Products'!J5426</f>
        <v>0</v>
      </c>
      <c r="G5426">
        <f>IF('Template A - Products'!H5426="Single",750-'Validation Checks'!F5426,1500-'Validation Checks'!F5426)</f>
        <v>1500</v>
      </c>
    </row>
    <row r="5427" spans="6:7" hidden="1">
      <c r="F5427">
        <f>'Template A - Products'!I5427+'Template A - Products'!J5427</f>
        <v>0</v>
      </c>
      <c r="G5427">
        <f>IF('Template A - Products'!H5427="Single",750-'Validation Checks'!F5427,1500-'Validation Checks'!F5427)</f>
        <v>1500</v>
      </c>
    </row>
    <row r="5428" spans="6:7" hidden="1">
      <c r="F5428">
        <f>'Template A - Products'!I5428+'Template A - Products'!J5428</f>
        <v>0</v>
      </c>
      <c r="G5428">
        <f>IF('Template A - Products'!H5428="Single",750-'Validation Checks'!F5428,1500-'Validation Checks'!F5428)</f>
        <v>1500</v>
      </c>
    </row>
    <row r="5429" spans="6:7" hidden="1">
      <c r="F5429">
        <f>'Template A - Products'!I5429+'Template A - Products'!J5429</f>
        <v>0</v>
      </c>
      <c r="G5429">
        <f>IF('Template A - Products'!H5429="Single",750-'Validation Checks'!F5429,1500-'Validation Checks'!F5429)</f>
        <v>1500</v>
      </c>
    </row>
    <row r="5430" spans="6:7" hidden="1">
      <c r="F5430">
        <f>'Template A - Products'!I5430+'Template A - Products'!J5430</f>
        <v>0</v>
      </c>
      <c r="G5430">
        <f>IF('Template A - Products'!H5430="Single",750-'Validation Checks'!F5430,1500-'Validation Checks'!F5430)</f>
        <v>1500</v>
      </c>
    </row>
    <row r="5431" spans="6:7" hidden="1">
      <c r="F5431">
        <f>'Template A - Products'!I5431+'Template A - Products'!J5431</f>
        <v>0</v>
      </c>
      <c r="G5431">
        <f>IF('Template A - Products'!H5431="Single",750-'Validation Checks'!F5431,1500-'Validation Checks'!F5431)</f>
        <v>1500</v>
      </c>
    </row>
    <row r="5432" spans="6:7" hidden="1">
      <c r="F5432">
        <f>'Template A - Products'!I5432+'Template A - Products'!J5432</f>
        <v>0</v>
      </c>
      <c r="G5432">
        <f>IF('Template A - Products'!H5432="Single",750-'Validation Checks'!F5432,1500-'Validation Checks'!F5432)</f>
        <v>1500</v>
      </c>
    </row>
    <row r="5433" spans="6:7" hidden="1">
      <c r="F5433">
        <f>'Template A - Products'!I5433+'Template A - Products'!J5433</f>
        <v>0</v>
      </c>
      <c r="G5433">
        <f>IF('Template A - Products'!H5433="Single",750-'Validation Checks'!F5433,1500-'Validation Checks'!F5433)</f>
        <v>1500</v>
      </c>
    </row>
    <row r="5434" spans="6:7" hidden="1">
      <c r="F5434">
        <f>'Template A - Products'!I5434+'Template A - Products'!J5434</f>
        <v>0</v>
      </c>
      <c r="G5434">
        <f>IF('Template A - Products'!H5434="Single",750-'Validation Checks'!F5434,1500-'Validation Checks'!F5434)</f>
        <v>1500</v>
      </c>
    </row>
    <row r="5435" spans="6:7" hidden="1">
      <c r="F5435">
        <f>'Template A - Products'!I5435+'Template A - Products'!J5435</f>
        <v>0</v>
      </c>
      <c r="G5435">
        <f>IF('Template A - Products'!H5435="Single",750-'Validation Checks'!F5435,1500-'Validation Checks'!F5435)</f>
        <v>1500</v>
      </c>
    </row>
    <row r="5436" spans="6:7" hidden="1">
      <c r="F5436">
        <f>'Template A - Products'!I5436+'Template A - Products'!J5436</f>
        <v>0</v>
      </c>
      <c r="G5436">
        <f>IF('Template A - Products'!H5436="Single",750-'Validation Checks'!F5436,1500-'Validation Checks'!F5436)</f>
        <v>1500</v>
      </c>
    </row>
    <row r="5437" spans="6:7" hidden="1">
      <c r="F5437">
        <f>'Template A - Products'!I5437+'Template A - Products'!J5437</f>
        <v>0</v>
      </c>
      <c r="G5437">
        <f>IF('Template A - Products'!H5437="Single",750-'Validation Checks'!F5437,1500-'Validation Checks'!F5437)</f>
        <v>1500</v>
      </c>
    </row>
    <row r="5438" spans="6:7" hidden="1">
      <c r="F5438">
        <f>'Template A - Products'!I5438+'Template A - Products'!J5438</f>
        <v>0</v>
      </c>
      <c r="G5438">
        <f>IF('Template A - Products'!H5438="Single",750-'Validation Checks'!F5438,1500-'Validation Checks'!F5438)</f>
        <v>1500</v>
      </c>
    </row>
    <row r="5439" spans="6:7" hidden="1">
      <c r="F5439">
        <f>'Template A - Products'!I5439+'Template A - Products'!J5439</f>
        <v>0</v>
      </c>
      <c r="G5439">
        <f>IF('Template A - Products'!H5439="Single",750-'Validation Checks'!F5439,1500-'Validation Checks'!F5439)</f>
        <v>1500</v>
      </c>
    </row>
    <row r="5440" spans="6:7" hidden="1">
      <c r="F5440">
        <f>'Template A - Products'!I5440+'Template A - Products'!J5440</f>
        <v>0</v>
      </c>
      <c r="G5440">
        <f>IF('Template A - Products'!H5440="Single",750-'Validation Checks'!F5440,1500-'Validation Checks'!F5440)</f>
        <v>1500</v>
      </c>
    </row>
    <row r="5441" spans="6:7" hidden="1">
      <c r="F5441">
        <f>'Template A - Products'!I5441+'Template A - Products'!J5441</f>
        <v>0</v>
      </c>
      <c r="G5441">
        <f>IF('Template A - Products'!H5441="Single",750-'Validation Checks'!F5441,1500-'Validation Checks'!F5441)</f>
        <v>1500</v>
      </c>
    </row>
    <row r="5442" spans="6:7" hidden="1">
      <c r="F5442">
        <f>'Template A - Products'!I5442+'Template A - Products'!J5442</f>
        <v>0</v>
      </c>
      <c r="G5442">
        <f>IF('Template A - Products'!H5442="Single",750-'Validation Checks'!F5442,1500-'Validation Checks'!F5442)</f>
        <v>1500</v>
      </c>
    </row>
    <row r="5443" spans="6:7" hidden="1">
      <c r="F5443">
        <f>'Template A - Products'!I5443+'Template A - Products'!J5443</f>
        <v>0</v>
      </c>
      <c r="G5443">
        <f>IF('Template A - Products'!H5443="Single",750-'Validation Checks'!F5443,1500-'Validation Checks'!F5443)</f>
        <v>1500</v>
      </c>
    </row>
    <row r="5444" spans="6:7" hidden="1">
      <c r="F5444">
        <f>'Template A - Products'!I5444+'Template A - Products'!J5444</f>
        <v>0</v>
      </c>
      <c r="G5444">
        <f>IF('Template A - Products'!H5444="Single",750-'Validation Checks'!F5444,1500-'Validation Checks'!F5444)</f>
        <v>1500</v>
      </c>
    </row>
    <row r="5445" spans="6:7" hidden="1">
      <c r="F5445">
        <f>'Template A - Products'!I5445+'Template A - Products'!J5445</f>
        <v>0</v>
      </c>
      <c r="G5445">
        <f>IF('Template A - Products'!H5445="Single",750-'Validation Checks'!F5445,1500-'Validation Checks'!F5445)</f>
        <v>1500</v>
      </c>
    </row>
    <row r="5446" spans="6:7" hidden="1">
      <c r="F5446">
        <f>'Template A - Products'!I5446+'Template A - Products'!J5446</f>
        <v>0</v>
      </c>
      <c r="G5446">
        <f>IF('Template A - Products'!H5446="Single",750-'Validation Checks'!F5446,1500-'Validation Checks'!F5446)</f>
        <v>1500</v>
      </c>
    </row>
    <row r="5447" spans="6:7" hidden="1">
      <c r="F5447">
        <f>'Template A - Products'!I5447+'Template A - Products'!J5447</f>
        <v>0</v>
      </c>
      <c r="G5447">
        <f>IF('Template A - Products'!H5447="Single",750-'Validation Checks'!F5447,1500-'Validation Checks'!F5447)</f>
        <v>1500</v>
      </c>
    </row>
    <row r="5448" spans="6:7" hidden="1">
      <c r="F5448">
        <f>'Template A - Products'!I5448+'Template A - Products'!J5448</f>
        <v>0</v>
      </c>
      <c r="G5448">
        <f>IF('Template A - Products'!H5448="Single",750-'Validation Checks'!F5448,1500-'Validation Checks'!F5448)</f>
        <v>1500</v>
      </c>
    </row>
    <row r="5449" spans="6:7" hidden="1">
      <c r="F5449">
        <f>'Template A - Products'!I5449+'Template A - Products'!J5449</f>
        <v>0</v>
      </c>
      <c r="G5449">
        <f>IF('Template A - Products'!H5449="Single",750-'Validation Checks'!F5449,1500-'Validation Checks'!F5449)</f>
        <v>1500</v>
      </c>
    </row>
    <row r="5450" spans="6:7" hidden="1">
      <c r="F5450">
        <f>'Template A - Products'!I5450+'Template A - Products'!J5450</f>
        <v>0</v>
      </c>
      <c r="G5450">
        <f>IF('Template A - Products'!H5450="Single",750-'Validation Checks'!F5450,1500-'Validation Checks'!F5450)</f>
        <v>1500</v>
      </c>
    </row>
    <row r="5451" spans="6:7" hidden="1">
      <c r="F5451">
        <f>'Template A - Products'!I5451+'Template A - Products'!J5451</f>
        <v>0</v>
      </c>
      <c r="G5451">
        <f>IF('Template A - Products'!H5451="Single",750-'Validation Checks'!F5451,1500-'Validation Checks'!F5451)</f>
        <v>1500</v>
      </c>
    </row>
    <row r="5452" spans="6:7" hidden="1">
      <c r="F5452">
        <f>'Template A - Products'!I5452+'Template A - Products'!J5452</f>
        <v>0</v>
      </c>
      <c r="G5452">
        <f>IF('Template A - Products'!H5452="Single",750-'Validation Checks'!F5452,1500-'Validation Checks'!F5452)</f>
        <v>1500</v>
      </c>
    </row>
    <row r="5453" spans="6:7" hidden="1">
      <c r="F5453">
        <f>'Template A - Products'!I5453+'Template A - Products'!J5453</f>
        <v>0</v>
      </c>
      <c r="G5453">
        <f>IF('Template A - Products'!H5453="Single",750-'Validation Checks'!F5453,1500-'Validation Checks'!F5453)</f>
        <v>1500</v>
      </c>
    </row>
    <row r="5454" spans="6:7" hidden="1">
      <c r="F5454">
        <f>'Template A - Products'!I5454+'Template A - Products'!J5454</f>
        <v>0</v>
      </c>
      <c r="G5454">
        <f>IF('Template A - Products'!H5454="Single",750-'Validation Checks'!F5454,1500-'Validation Checks'!F5454)</f>
        <v>1500</v>
      </c>
    </row>
    <row r="5455" spans="6:7" hidden="1">
      <c r="F5455">
        <f>'Template A - Products'!I5455+'Template A - Products'!J5455</f>
        <v>0</v>
      </c>
      <c r="G5455">
        <f>IF('Template A - Products'!H5455="Single",750-'Validation Checks'!F5455,1500-'Validation Checks'!F5455)</f>
        <v>1500</v>
      </c>
    </row>
    <row r="5456" spans="6:7" hidden="1">
      <c r="F5456">
        <f>'Template A - Products'!I5456+'Template A - Products'!J5456</f>
        <v>0</v>
      </c>
      <c r="G5456">
        <f>IF('Template A - Products'!H5456="Single",750-'Validation Checks'!F5456,1500-'Validation Checks'!F5456)</f>
        <v>1500</v>
      </c>
    </row>
    <row r="5457" spans="6:7" hidden="1">
      <c r="F5457">
        <f>'Template A - Products'!I5457+'Template A - Products'!J5457</f>
        <v>0</v>
      </c>
      <c r="G5457">
        <f>IF('Template A - Products'!H5457="Single",750-'Validation Checks'!F5457,1500-'Validation Checks'!F5457)</f>
        <v>1500</v>
      </c>
    </row>
    <row r="5458" spans="6:7" hidden="1">
      <c r="F5458">
        <f>'Template A - Products'!I5458+'Template A - Products'!J5458</f>
        <v>0</v>
      </c>
      <c r="G5458">
        <f>IF('Template A - Products'!H5458="Single",750-'Validation Checks'!F5458,1500-'Validation Checks'!F5458)</f>
        <v>1500</v>
      </c>
    </row>
    <row r="5459" spans="6:7" hidden="1">
      <c r="F5459">
        <f>'Template A - Products'!I5459+'Template A - Products'!J5459</f>
        <v>0</v>
      </c>
      <c r="G5459">
        <f>IF('Template A - Products'!H5459="Single",750-'Validation Checks'!F5459,1500-'Validation Checks'!F5459)</f>
        <v>1500</v>
      </c>
    </row>
    <row r="5460" spans="6:7" hidden="1">
      <c r="F5460">
        <f>'Template A - Products'!I5460+'Template A - Products'!J5460</f>
        <v>0</v>
      </c>
      <c r="G5460">
        <f>IF('Template A - Products'!H5460="Single",750-'Validation Checks'!F5460,1500-'Validation Checks'!F5460)</f>
        <v>1500</v>
      </c>
    </row>
    <row r="5461" spans="6:7" hidden="1">
      <c r="F5461">
        <f>'Template A - Products'!I5461+'Template A - Products'!J5461</f>
        <v>0</v>
      </c>
      <c r="G5461">
        <f>IF('Template A - Products'!H5461="Single",750-'Validation Checks'!F5461,1500-'Validation Checks'!F5461)</f>
        <v>1500</v>
      </c>
    </row>
    <row r="5462" spans="6:7" hidden="1">
      <c r="F5462">
        <f>'Template A - Products'!I5462+'Template A - Products'!J5462</f>
        <v>0</v>
      </c>
      <c r="G5462">
        <f>IF('Template A - Products'!H5462="Single",750-'Validation Checks'!F5462,1500-'Validation Checks'!F5462)</f>
        <v>1500</v>
      </c>
    </row>
    <row r="5463" spans="6:7" hidden="1">
      <c r="F5463">
        <f>'Template A - Products'!I5463+'Template A - Products'!J5463</f>
        <v>0</v>
      </c>
      <c r="G5463">
        <f>IF('Template A - Products'!H5463="Single",750-'Validation Checks'!F5463,1500-'Validation Checks'!F5463)</f>
        <v>1500</v>
      </c>
    </row>
    <row r="5464" spans="6:7" hidden="1">
      <c r="F5464">
        <f>'Template A - Products'!I5464+'Template A - Products'!J5464</f>
        <v>0</v>
      </c>
      <c r="G5464">
        <f>IF('Template A - Products'!H5464="Single",750-'Validation Checks'!F5464,1500-'Validation Checks'!F5464)</f>
        <v>1500</v>
      </c>
    </row>
    <row r="5465" spans="6:7" hidden="1">
      <c r="F5465">
        <f>'Template A - Products'!I5465+'Template A - Products'!J5465</f>
        <v>0</v>
      </c>
      <c r="G5465">
        <f>IF('Template A - Products'!H5465="Single",750-'Validation Checks'!F5465,1500-'Validation Checks'!F5465)</f>
        <v>1500</v>
      </c>
    </row>
    <row r="5466" spans="6:7" hidden="1">
      <c r="F5466">
        <f>'Template A - Products'!I5466+'Template A - Products'!J5466</f>
        <v>0</v>
      </c>
      <c r="G5466">
        <f>IF('Template A - Products'!H5466="Single",750-'Validation Checks'!F5466,1500-'Validation Checks'!F5466)</f>
        <v>1500</v>
      </c>
    </row>
    <row r="5467" spans="6:7" hidden="1">
      <c r="F5467">
        <f>'Template A - Products'!I5467+'Template A - Products'!J5467</f>
        <v>0</v>
      </c>
      <c r="G5467">
        <f>IF('Template A - Products'!H5467="Single",750-'Validation Checks'!F5467,1500-'Validation Checks'!F5467)</f>
        <v>1500</v>
      </c>
    </row>
    <row r="5468" spans="6:7" hidden="1">
      <c r="F5468">
        <f>'Template A - Products'!I5468+'Template A - Products'!J5468</f>
        <v>0</v>
      </c>
      <c r="G5468">
        <f>IF('Template A - Products'!H5468="Single",750-'Validation Checks'!F5468,1500-'Validation Checks'!F5468)</f>
        <v>1500</v>
      </c>
    </row>
    <row r="5469" spans="6:7" hidden="1">
      <c r="F5469">
        <f>'Template A - Products'!I5469+'Template A - Products'!J5469</f>
        <v>0</v>
      </c>
      <c r="G5469">
        <f>IF('Template A - Products'!H5469="Single",750-'Validation Checks'!F5469,1500-'Validation Checks'!F5469)</f>
        <v>1500</v>
      </c>
    </row>
    <row r="5470" spans="6:7" hidden="1">
      <c r="F5470">
        <f>'Template A - Products'!I5470+'Template A - Products'!J5470</f>
        <v>0</v>
      </c>
      <c r="G5470">
        <f>IF('Template A - Products'!H5470="Single",750-'Validation Checks'!F5470,1500-'Validation Checks'!F5470)</f>
        <v>1500</v>
      </c>
    </row>
    <row r="5471" spans="6:7" hidden="1">
      <c r="F5471">
        <f>'Template A - Products'!I5471+'Template A - Products'!J5471</f>
        <v>0</v>
      </c>
      <c r="G5471">
        <f>IF('Template A - Products'!H5471="Single",750-'Validation Checks'!F5471,1500-'Validation Checks'!F5471)</f>
        <v>1500</v>
      </c>
    </row>
    <row r="5472" spans="6:7" hidden="1">
      <c r="F5472">
        <f>'Template A - Products'!I5472+'Template A - Products'!J5472</f>
        <v>0</v>
      </c>
      <c r="G5472">
        <f>IF('Template A - Products'!H5472="Single",750-'Validation Checks'!F5472,1500-'Validation Checks'!F5472)</f>
        <v>1500</v>
      </c>
    </row>
    <row r="5473" spans="6:7" hidden="1">
      <c r="F5473">
        <f>'Template A - Products'!I5473+'Template A - Products'!J5473</f>
        <v>0</v>
      </c>
      <c r="G5473">
        <f>IF('Template A - Products'!H5473="Single",750-'Validation Checks'!F5473,1500-'Validation Checks'!F5473)</f>
        <v>1500</v>
      </c>
    </row>
    <row r="5474" spans="6:7" hidden="1">
      <c r="F5474">
        <f>'Template A - Products'!I5474+'Template A - Products'!J5474</f>
        <v>0</v>
      </c>
      <c r="G5474">
        <f>IF('Template A - Products'!H5474="Single",750-'Validation Checks'!F5474,1500-'Validation Checks'!F5474)</f>
        <v>1500</v>
      </c>
    </row>
    <row r="5475" spans="6:7" hidden="1">
      <c r="F5475">
        <f>'Template A - Products'!I5475+'Template A - Products'!J5475</f>
        <v>0</v>
      </c>
      <c r="G5475">
        <f>IF('Template A - Products'!H5475="Single",750-'Validation Checks'!F5475,1500-'Validation Checks'!F5475)</f>
        <v>1500</v>
      </c>
    </row>
    <row r="5476" spans="6:7" hidden="1">
      <c r="F5476">
        <f>'Template A - Products'!I5476+'Template A - Products'!J5476</f>
        <v>0</v>
      </c>
      <c r="G5476">
        <f>IF('Template A - Products'!H5476="Single",750-'Validation Checks'!F5476,1500-'Validation Checks'!F5476)</f>
        <v>1500</v>
      </c>
    </row>
    <row r="5477" spans="6:7" hidden="1">
      <c r="F5477">
        <f>'Template A - Products'!I5477+'Template A - Products'!J5477</f>
        <v>0</v>
      </c>
      <c r="G5477">
        <f>IF('Template A - Products'!H5477="Single",750-'Validation Checks'!F5477,1500-'Validation Checks'!F5477)</f>
        <v>1500</v>
      </c>
    </row>
    <row r="5478" spans="6:7" hidden="1">
      <c r="F5478">
        <f>'Template A - Products'!I5478+'Template A - Products'!J5478</f>
        <v>0</v>
      </c>
      <c r="G5478">
        <f>IF('Template A - Products'!H5478="Single",750-'Validation Checks'!F5478,1500-'Validation Checks'!F5478)</f>
        <v>1500</v>
      </c>
    </row>
    <row r="5479" spans="6:7" hidden="1">
      <c r="F5479">
        <f>'Template A - Products'!I5479+'Template A - Products'!J5479</f>
        <v>0</v>
      </c>
      <c r="G5479">
        <f>IF('Template A - Products'!H5479="Single",750-'Validation Checks'!F5479,1500-'Validation Checks'!F5479)</f>
        <v>1500</v>
      </c>
    </row>
    <row r="5480" spans="6:7" hidden="1">
      <c r="F5480">
        <f>'Template A - Products'!I5480+'Template A - Products'!J5480</f>
        <v>0</v>
      </c>
      <c r="G5480">
        <f>IF('Template A - Products'!H5480="Single",750-'Validation Checks'!F5480,1500-'Validation Checks'!F5480)</f>
        <v>1500</v>
      </c>
    </row>
    <row r="5481" spans="6:7" hidden="1">
      <c r="F5481">
        <f>'Template A - Products'!I5481+'Template A - Products'!J5481</f>
        <v>0</v>
      </c>
      <c r="G5481">
        <f>IF('Template A - Products'!H5481="Single",750-'Validation Checks'!F5481,1500-'Validation Checks'!F5481)</f>
        <v>1500</v>
      </c>
    </row>
    <row r="5482" spans="6:7" hidden="1">
      <c r="F5482">
        <f>'Template A - Products'!I5482+'Template A - Products'!J5482</f>
        <v>0</v>
      </c>
      <c r="G5482">
        <f>IF('Template A - Products'!H5482="Single",750-'Validation Checks'!F5482,1500-'Validation Checks'!F5482)</f>
        <v>1500</v>
      </c>
    </row>
    <row r="5483" spans="6:7" hidden="1">
      <c r="F5483">
        <f>'Template A - Products'!I5483+'Template A - Products'!J5483</f>
        <v>0</v>
      </c>
      <c r="G5483">
        <f>IF('Template A - Products'!H5483="Single",750-'Validation Checks'!F5483,1500-'Validation Checks'!F5483)</f>
        <v>1500</v>
      </c>
    </row>
    <row r="5484" spans="6:7" hidden="1">
      <c r="F5484">
        <f>'Template A - Products'!I5484+'Template A - Products'!J5484</f>
        <v>0</v>
      </c>
      <c r="G5484">
        <f>IF('Template A - Products'!H5484="Single",750-'Validation Checks'!F5484,1500-'Validation Checks'!F5484)</f>
        <v>1500</v>
      </c>
    </row>
    <row r="5485" spans="6:7" hidden="1">
      <c r="F5485">
        <f>'Template A - Products'!I5485+'Template A - Products'!J5485</f>
        <v>0</v>
      </c>
      <c r="G5485">
        <f>IF('Template A - Products'!H5485="Single",750-'Validation Checks'!F5485,1500-'Validation Checks'!F5485)</f>
        <v>1500</v>
      </c>
    </row>
    <row r="5486" spans="6:7" hidden="1">
      <c r="F5486">
        <f>'Template A - Products'!I5486+'Template A - Products'!J5486</f>
        <v>0</v>
      </c>
      <c r="G5486">
        <f>IF('Template A - Products'!H5486="Single",750-'Validation Checks'!F5486,1500-'Validation Checks'!F5486)</f>
        <v>1500</v>
      </c>
    </row>
    <row r="5487" spans="6:7" hidden="1">
      <c r="F5487">
        <f>'Template A - Products'!I5487+'Template A - Products'!J5487</f>
        <v>0</v>
      </c>
      <c r="G5487">
        <f>IF('Template A - Products'!H5487="Single",750-'Validation Checks'!F5487,1500-'Validation Checks'!F5487)</f>
        <v>1500</v>
      </c>
    </row>
    <row r="5488" spans="6:7" hidden="1">
      <c r="F5488">
        <f>'Template A - Products'!I5488+'Template A - Products'!J5488</f>
        <v>0</v>
      </c>
      <c r="G5488">
        <f>IF('Template A - Products'!H5488="Single",750-'Validation Checks'!F5488,1500-'Validation Checks'!F5488)</f>
        <v>1500</v>
      </c>
    </row>
    <row r="5489" spans="6:7" hidden="1">
      <c r="F5489">
        <f>'Template A - Products'!I5489+'Template A - Products'!J5489</f>
        <v>0</v>
      </c>
      <c r="G5489">
        <f>IF('Template A - Products'!H5489="Single",750-'Validation Checks'!F5489,1500-'Validation Checks'!F5489)</f>
        <v>1500</v>
      </c>
    </row>
    <row r="5490" spans="6:7" hidden="1">
      <c r="F5490">
        <f>'Template A - Products'!I5490+'Template A - Products'!J5490</f>
        <v>0</v>
      </c>
      <c r="G5490">
        <f>IF('Template A - Products'!H5490="Single",750-'Validation Checks'!F5490,1500-'Validation Checks'!F5490)</f>
        <v>1500</v>
      </c>
    </row>
    <row r="5491" spans="6:7" hidden="1">
      <c r="F5491">
        <f>'Template A - Products'!I5491+'Template A - Products'!J5491</f>
        <v>0</v>
      </c>
      <c r="G5491">
        <f>IF('Template A - Products'!H5491="Single",750-'Validation Checks'!F5491,1500-'Validation Checks'!F5491)</f>
        <v>1500</v>
      </c>
    </row>
    <row r="5492" spans="6:7" hidden="1">
      <c r="F5492">
        <f>'Template A - Products'!I5492+'Template A - Products'!J5492</f>
        <v>0</v>
      </c>
      <c r="G5492">
        <f>IF('Template A - Products'!H5492="Single",750-'Validation Checks'!F5492,1500-'Validation Checks'!F5492)</f>
        <v>1500</v>
      </c>
    </row>
    <row r="5493" spans="6:7" hidden="1">
      <c r="F5493">
        <f>'Template A - Products'!I5493+'Template A - Products'!J5493</f>
        <v>0</v>
      </c>
      <c r="G5493">
        <f>IF('Template A - Products'!H5493="Single",750-'Validation Checks'!F5493,1500-'Validation Checks'!F5493)</f>
        <v>1500</v>
      </c>
    </row>
    <row r="5494" spans="6:7" hidden="1">
      <c r="F5494">
        <f>'Template A - Products'!I5494+'Template A - Products'!J5494</f>
        <v>0</v>
      </c>
      <c r="G5494">
        <f>IF('Template A - Products'!H5494="Single",750-'Validation Checks'!F5494,1500-'Validation Checks'!F5494)</f>
        <v>1500</v>
      </c>
    </row>
    <row r="5495" spans="6:7" hidden="1">
      <c r="F5495">
        <f>'Template A - Products'!I5495+'Template A - Products'!J5495</f>
        <v>0</v>
      </c>
      <c r="G5495">
        <f>IF('Template A - Products'!H5495="Single",750-'Validation Checks'!F5495,1500-'Validation Checks'!F5495)</f>
        <v>1500</v>
      </c>
    </row>
    <row r="5496" spans="6:7" hidden="1">
      <c r="F5496">
        <f>'Template A - Products'!I5496+'Template A - Products'!J5496</f>
        <v>0</v>
      </c>
      <c r="G5496">
        <f>IF('Template A - Products'!H5496="Single",750-'Validation Checks'!F5496,1500-'Validation Checks'!F5496)</f>
        <v>1500</v>
      </c>
    </row>
    <row r="5497" spans="6:7" hidden="1">
      <c r="F5497">
        <f>'Template A - Products'!I5497+'Template A - Products'!J5497</f>
        <v>0</v>
      </c>
      <c r="G5497">
        <f>IF('Template A - Products'!H5497="Single",750-'Validation Checks'!F5497,1500-'Validation Checks'!F5497)</f>
        <v>1500</v>
      </c>
    </row>
    <row r="5498" spans="6:7" hidden="1">
      <c r="F5498">
        <f>'Template A - Products'!I5498+'Template A - Products'!J5498</f>
        <v>0</v>
      </c>
      <c r="G5498">
        <f>IF('Template A - Products'!H5498="Single",750-'Validation Checks'!F5498,1500-'Validation Checks'!F5498)</f>
        <v>1500</v>
      </c>
    </row>
    <row r="5499" spans="6:7" hidden="1">
      <c r="F5499">
        <f>'Template A - Products'!I5499+'Template A - Products'!J5499</f>
        <v>0</v>
      </c>
      <c r="G5499">
        <f>IF('Template A - Products'!H5499="Single",750-'Validation Checks'!F5499,1500-'Validation Checks'!F5499)</f>
        <v>1500</v>
      </c>
    </row>
    <row r="5500" spans="6:7" hidden="1">
      <c r="F5500">
        <f>'Template A - Products'!I5500+'Template A - Products'!J5500</f>
        <v>0</v>
      </c>
      <c r="G5500">
        <f>IF('Template A - Products'!H5500="Single",750-'Validation Checks'!F5500,1500-'Validation Checks'!F5500)</f>
        <v>1500</v>
      </c>
    </row>
    <row r="5501" spans="6:7" hidden="1">
      <c r="F5501">
        <f>'Template A - Products'!I5501+'Template A - Products'!J5501</f>
        <v>0</v>
      </c>
      <c r="G5501">
        <f>IF('Template A - Products'!H5501="Single",750-'Validation Checks'!F5501,1500-'Validation Checks'!F5501)</f>
        <v>1500</v>
      </c>
    </row>
    <row r="5502" spans="6:7" hidden="1">
      <c r="F5502">
        <f>'Template A - Products'!I5502+'Template A - Products'!J5502</f>
        <v>0</v>
      </c>
      <c r="G5502">
        <f>IF('Template A - Products'!H5502="Single",750-'Validation Checks'!F5502,1500-'Validation Checks'!F5502)</f>
        <v>1500</v>
      </c>
    </row>
    <row r="5503" spans="6:7" hidden="1">
      <c r="F5503">
        <f>'Template A - Products'!I5503+'Template A - Products'!J5503</f>
        <v>0</v>
      </c>
      <c r="G5503">
        <f>IF('Template A - Products'!H5503="Single",750-'Validation Checks'!F5503,1500-'Validation Checks'!F5503)</f>
        <v>1500</v>
      </c>
    </row>
    <row r="5504" spans="6:7" hidden="1">
      <c r="F5504">
        <f>'Template A - Products'!I5504+'Template A - Products'!J5504</f>
        <v>0</v>
      </c>
      <c r="G5504">
        <f>IF('Template A - Products'!H5504="Single",750-'Validation Checks'!F5504,1500-'Validation Checks'!F5504)</f>
        <v>1500</v>
      </c>
    </row>
    <row r="5505" spans="6:7" hidden="1">
      <c r="F5505">
        <f>'Template A - Products'!I5505+'Template A - Products'!J5505</f>
        <v>0</v>
      </c>
      <c r="G5505">
        <f>IF('Template A - Products'!H5505="Single",750-'Validation Checks'!F5505,1500-'Validation Checks'!F5505)</f>
        <v>1500</v>
      </c>
    </row>
    <row r="5506" spans="6:7" hidden="1">
      <c r="F5506">
        <f>'Template A - Products'!I5506+'Template A - Products'!J5506</f>
        <v>0</v>
      </c>
      <c r="G5506">
        <f>IF('Template A - Products'!H5506="Single",750-'Validation Checks'!F5506,1500-'Validation Checks'!F5506)</f>
        <v>1500</v>
      </c>
    </row>
    <row r="5507" spans="6:7" hidden="1">
      <c r="F5507">
        <f>'Template A - Products'!I5507+'Template A - Products'!J5507</f>
        <v>0</v>
      </c>
      <c r="G5507">
        <f>IF('Template A - Products'!H5507="Single",750-'Validation Checks'!F5507,1500-'Validation Checks'!F5507)</f>
        <v>1500</v>
      </c>
    </row>
    <row r="5508" spans="6:7" hidden="1">
      <c r="F5508">
        <f>'Template A - Products'!I5508+'Template A - Products'!J5508</f>
        <v>0</v>
      </c>
      <c r="G5508">
        <f>IF('Template A - Products'!H5508="Single",750-'Validation Checks'!F5508,1500-'Validation Checks'!F5508)</f>
        <v>1500</v>
      </c>
    </row>
    <row r="5509" spans="6:7" hidden="1">
      <c r="F5509">
        <f>'Template A - Products'!I5509+'Template A - Products'!J5509</f>
        <v>0</v>
      </c>
      <c r="G5509">
        <f>IF('Template A - Products'!H5509="Single",750-'Validation Checks'!F5509,1500-'Validation Checks'!F5509)</f>
        <v>1500</v>
      </c>
    </row>
    <row r="5510" spans="6:7" hidden="1">
      <c r="F5510">
        <f>'Template A - Products'!I5510+'Template A - Products'!J5510</f>
        <v>0</v>
      </c>
      <c r="G5510">
        <f>IF('Template A - Products'!H5510="Single",750-'Validation Checks'!F5510,1500-'Validation Checks'!F5510)</f>
        <v>1500</v>
      </c>
    </row>
    <row r="5511" spans="6:7" hidden="1">
      <c r="F5511">
        <f>'Template A - Products'!I5511+'Template A - Products'!J5511</f>
        <v>0</v>
      </c>
      <c r="G5511">
        <f>IF('Template A - Products'!H5511="Single",750-'Validation Checks'!F5511,1500-'Validation Checks'!F5511)</f>
        <v>1500</v>
      </c>
    </row>
    <row r="5512" spans="6:7" hidden="1">
      <c r="F5512">
        <f>'Template A - Products'!I5512+'Template A - Products'!J5512</f>
        <v>0</v>
      </c>
      <c r="G5512">
        <f>IF('Template A - Products'!H5512="Single",750-'Validation Checks'!F5512,1500-'Validation Checks'!F5512)</f>
        <v>1500</v>
      </c>
    </row>
    <row r="5513" spans="6:7" hidden="1">
      <c r="F5513">
        <f>'Template A - Products'!I5513+'Template A - Products'!J5513</f>
        <v>0</v>
      </c>
      <c r="G5513">
        <f>IF('Template A - Products'!H5513="Single",750-'Validation Checks'!F5513,1500-'Validation Checks'!F5513)</f>
        <v>1500</v>
      </c>
    </row>
    <row r="5514" spans="6:7" hidden="1">
      <c r="F5514">
        <f>'Template A - Products'!I5514+'Template A - Products'!J5514</f>
        <v>0</v>
      </c>
      <c r="G5514">
        <f>IF('Template A - Products'!H5514="Single",750-'Validation Checks'!F5514,1500-'Validation Checks'!F5514)</f>
        <v>1500</v>
      </c>
    </row>
    <row r="5515" spans="6:7" hidden="1">
      <c r="F5515">
        <f>'Template A - Products'!I5515+'Template A - Products'!J5515</f>
        <v>0</v>
      </c>
      <c r="G5515">
        <f>IF('Template A - Products'!H5515="Single",750-'Validation Checks'!F5515,1500-'Validation Checks'!F5515)</f>
        <v>1500</v>
      </c>
    </row>
    <row r="5516" spans="6:7" hidden="1">
      <c r="F5516">
        <f>'Template A - Products'!I5516+'Template A - Products'!J5516</f>
        <v>0</v>
      </c>
      <c r="G5516">
        <f>IF('Template A - Products'!H5516="Single",750-'Validation Checks'!F5516,1500-'Validation Checks'!F5516)</f>
        <v>1500</v>
      </c>
    </row>
    <row r="5517" spans="6:7" hidden="1">
      <c r="F5517">
        <f>'Template A - Products'!I5517+'Template A - Products'!J5517</f>
        <v>0</v>
      </c>
      <c r="G5517">
        <f>IF('Template A - Products'!H5517="Single",750-'Validation Checks'!F5517,1500-'Validation Checks'!F5517)</f>
        <v>1500</v>
      </c>
    </row>
    <row r="5518" spans="6:7" hidden="1">
      <c r="F5518">
        <f>'Template A - Products'!I5518+'Template A - Products'!J5518</f>
        <v>0</v>
      </c>
      <c r="G5518">
        <f>IF('Template A - Products'!H5518="Single",750-'Validation Checks'!F5518,1500-'Validation Checks'!F5518)</f>
        <v>1500</v>
      </c>
    </row>
    <row r="5519" spans="6:7" hidden="1">
      <c r="F5519">
        <f>'Template A - Products'!I5519+'Template A - Products'!J5519</f>
        <v>0</v>
      </c>
      <c r="G5519">
        <f>IF('Template A - Products'!H5519="Single",750-'Validation Checks'!F5519,1500-'Validation Checks'!F5519)</f>
        <v>1500</v>
      </c>
    </row>
    <row r="5520" spans="6:7" hidden="1">
      <c r="F5520">
        <f>'Template A - Products'!I5520+'Template A - Products'!J5520</f>
        <v>0</v>
      </c>
      <c r="G5520">
        <f>IF('Template A - Products'!H5520="Single",750-'Validation Checks'!F5520,1500-'Validation Checks'!F5520)</f>
        <v>1500</v>
      </c>
    </row>
    <row r="5521" spans="6:7" hidden="1">
      <c r="F5521">
        <f>'Template A - Products'!I5521+'Template A - Products'!J5521</f>
        <v>0</v>
      </c>
      <c r="G5521">
        <f>IF('Template A - Products'!H5521="Single",750-'Validation Checks'!F5521,1500-'Validation Checks'!F5521)</f>
        <v>1500</v>
      </c>
    </row>
    <row r="5522" spans="6:7" hidden="1">
      <c r="F5522">
        <f>'Template A - Products'!I5522+'Template A - Products'!J5522</f>
        <v>0</v>
      </c>
      <c r="G5522">
        <f>IF('Template A - Products'!H5522="Single",750-'Validation Checks'!F5522,1500-'Validation Checks'!F5522)</f>
        <v>1500</v>
      </c>
    </row>
    <row r="5523" spans="6:7" hidden="1">
      <c r="F5523">
        <f>'Template A - Products'!I5523+'Template A - Products'!J5523</f>
        <v>0</v>
      </c>
      <c r="G5523">
        <f>IF('Template A - Products'!H5523="Single",750-'Validation Checks'!F5523,1500-'Validation Checks'!F5523)</f>
        <v>1500</v>
      </c>
    </row>
    <row r="5524" spans="6:7" hidden="1">
      <c r="F5524">
        <f>'Template A - Products'!I5524+'Template A - Products'!J5524</f>
        <v>0</v>
      </c>
      <c r="G5524">
        <f>IF('Template A - Products'!H5524="Single",750-'Validation Checks'!F5524,1500-'Validation Checks'!F5524)</f>
        <v>1500</v>
      </c>
    </row>
    <row r="5525" spans="6:7" hidden="1">
      <c r="F5525">
        <f>'Template A - Products'!I5525+'Template A - Products'!J5525</f>
        <v>0</v>
      </c>
      <c r="G5525">
        <f>IF('Template A - Products'!H5525="Single",750-'Validation Checks'!F5525,1500-'Validation Checks'!F5525)</f>
        <v>1500</v>
      </c>
    </row>
    <row r="5526" spans="6:7" hidden="1">
      <c r="F5526">
        <f>'Template A - Products'!I5526+'Template A - Products'!J5526</f>
        <v>0</v>
      </c>
      <c r="G5526">
        <f>IF('Template A - Products'!H5526="Single",750-'Validation Checks'!F5526,1500-'Validation Checks'!F5526)</f>
        <v>1500</v>
      </c>
    </row>
    <row r="5527" spans="6:7" hidden="1">
      <c r="F5527">
        <f>'Template A - Products'!I5527+'Template A - Products'!J5527</f>
        <v>0</v>
      </c>
      <c r="G5527">
        <f>IF('Template A - Products'!H5527="Single",750-'Validation Checks'!F5527,1500-'Validation Checks'!F5527)</f>
        <v>1500</v>
      </c>
    </row>
    <row r="5528" spans="6:7" hidden="1">
      <c r="F5528">
        <f>'Template A - Products'!I5528+'Template A - Products'!J5528</f>
        <v>0</v>
      </c>
      <c r="G5528">
        <f>IF('Template A - Products'!H5528="Single",750-'Validation Checks'!F5528,1500-'Validation Checks'!F5528)</f>
        <v>1500</v>
      </c>
    </row>
    <row r="5529" spans="6:7" hidden="1">
      <c r="F5529">
        <f>'Template A - Products'!I5529+'Template A - Products'!J5529</f>
        <v>0</v>
      </c>
      <c r="G5529">
        <f>IF('Template A - Products'!H5529="Single",750-'Validation Checks'!F5529,1500-'Validation Checks'!F5529)</f>
        <v>1500</v>
      </c>
    </row>
    <row r="5530" spans="6:7" hidden="1">
      <c r="F5530">
        <f>'Template A - Products'!I5530+'Template A - Products'!J5530</f>
        <v>0</v>
      </c>
      <c r="G5530">
        <f>IF('Template A - Products'!H5530="Single",750-'Validation Checks'!F5530,1500-'Validation Checks'!F5530)</f>
        <v>1500</v>
      </c>
    </row>
    <row r="5531" spans="6:7" hidden="1">
      <c r="F5531">
        <f>'Template A - Products'!I5531+'Template A - Products'!J5531</f>
        <v>0</v>
      </c>
      <c r="G5531">
        <f>IF('Template A - Products'!H5531="Single",750-'Validation Checks'!F5531,1500-'Validation Checks'!F5531)</f>
        <v>1500</v>
      </c>
    </row>
    <row r="5532" spans="6:7" hidden="1">
      <c r="F5532">
        <f>'Template A - Products'!I5532+'Template A - Products'!J5532</f>
        <v>0</v>
      </c>
      <c r="G5532">
        <f>IF('Template A - Products'!H5532="Single",750-'Validation Checks'!F5532,1500-'Validation Checks'!F5532)</f>
        <v>1500</v>
      </c>
    </row>
    <row r="5533" spans="6:7" hidden="1">
      <c r="F5533">
        <f>'Template A - Products'!I5533+'Template A - Products'!J5533</f>
        <v>0</v>
      </c>
      <c r="G5533">
        <f>IF('Template A - Products'!H5533="Single",750-'Validation Checks'!F5533,1500-'Validation Checks'!F5533)</f>
        <v>1500</v>
      </c>
    </row>
    <row r="5534" spans="6:7" hidden="1">
      <c r="F5534">
        <f>'Template A - Products'!I5534+'Template A - Products'!J5534</f>
        <v>0</v>
      </c>
      <c r="G5534">
        <f>IF('Template A - Products'!H5534="Single",750-'Validation Checks'!F5534,1500-'Validation Checks'!F5534)</f>
        <v>1500</v>
      </c>
    </row>
    <row r="5535" spans="6:7" hidden="1">
      <c r="F5535">
        <f>'Template A - Products'!I5535+'Template A - Products'!J5535</f>
        <v>0</v>
      </c>
      <c r="G5535">
        <f>IF('Template A - Products'!H5535="Single",750-'Validation Checks'!F5535,1500-'Validation Checks'!F5535)</f>
        <v>1500</v>
      </c>
    </row>
    <row r="5536" spans="6:7" hidden="1">
      <c r="F5536">
        <f>'Template A - Products'!I5536+'Template A - Products'!J5536</f>
        <v>0</v>
      </c>
      <c r="G5536">
        <f>IF('Template A - Products'!H5536="Single",750-'Validation Checks'!F5536,1500-'Validation Checks'!F5536)</f>
        <v>1500</v>
      </c>
    </row>
    <row r="5537" spans="6:7" hidden="1">
      <c r="F5537">
        <f>'Template A - Products'!I5537+'Template A - Products'!J5537</f>
        <v>0</v>
      </c>
      <c r="G5537">
        <f>IF('Template A - Products'!H5537="Single",750-'Validation Checks'!F5537,1500-'Validation Checks'!F5537)</f>
        <v>1500</v>
      </c>
    </row>
    <row r="5538" spans="6:7" hidden="1">
      <c r="F5538">
        <f>'Template A - Products'!I5538+'Template A - Products'!J5538</f>
        <v>0</v>
      </c>
      <c r="G5538">
        <f>IF('Template A - Products'!H5538="Single",750-'Validation Checks'!F5538,1500-'Validation Checks'!F5538)</f>
        <v>1500</v>
      </c>
    </row>
    <row r="5539" spans="6:7" hidden="1">
      <c r="F5539">
        <f>'Template A - Products'!I5539+'Template A - Products'!J5539</f>
        <v>0</v>
      </c>
      <c r="G5539">
        <f>IF('Template A - Products'!H5539="Single",750-'Validation Checks'!F5539,1500-'Validation Checks'!F5539)</f>
        <v>1500</v>
      </c>
    </row>
    <row r="5540" spans="6:7" hidden="1">
      <c r="F5540">
        <f>'Template A - Products'!I5540+'Template A - Products'!J5540</f>
        <v>0</v>
      </c>
      <c r="G5540">
        <f>IF('Template A - Products'!H5540="Single",750-'Validation Checks'!F5540,1500-'Validation Checks'!F5540)</f>
        <v>1500</v>
      </c>
    </row>
    <row r="5541" spans="6:7" hidden="1">
      <c r="F5541">
        <f>'Template A - Products'!I5541+'Template A - Products'!J5541</f>
        <v>0</v>
      </c>
      <c r="G5541">
        <f>IF('Template A - Products'!H5541="Single",750-'Validation Checks'!F5541,1500-'Validation Checks'!F5541)</f>
        <v>1500</v>
      </c>
    </row>
    <row r="5542" spans="6:7" hidden="1">
      <c r="F5542">
        <f>'Template A - Products'!I5542+'Template A - Products'!J5542</f>
        <v>0</v>
      </c>
      <c r="G5542">
        <f>IF('Template A - Products'!H5542="Single",750-'Validation Checks'!F5542,1500-'Validation Checks'!F5542)</f>
        <v>1500</v>
      </c>
    </row>
    <row r="5543" spans="6:7" hidden="1">
      <c r="F5543">
        <f>'Template A - Products'!I5543+'Template A - Products'!J5543</f>
        <v>0</v>
      </c>
      <c r="G5543">
        <f>IF('Template A - Products'!H5543="Single",750-'Validation Checks'!F5543,1500-'Validation Checks'!F5543)</f>
        <v>1500</v>
      </c>
    </row>
    <row r="5544" spans="6:7" hidden="1">
      <c r="F5544">
        <f>'Template A - Products'!I5544+'Template A - Products'!J5544</f>
        <v>0</v>
      </c>
      <c r="G5544">
        <f>IF('Template A - Products'!H5544="Single",750-'Validation Checks'!F5544,1500-'Validation Checks'!F5544)</f>
        <v>1500</v>
      </c>
    </row>
    <row r="5545" spans="6:7" hidden="1">
      <c r="F5545">
        <f>'Template A - Products'!I5545+'Template A - Products'!J5545</f>
        <v>0</v>
      </c>
      <c r="G5545">
        <f>IF('Template A - Products'!H5545="Single",750-'Validation Checks'!F5545,1500-'Validation Checks'!F5545)</f>
        <v>1500</v>
      </c>
    </row>
    <row r="5546" spans="6:7" hidden="1">
      <c r="F5546">
        <f>'Template A - Products'!I5546+'Template A - Products'!J5546</f>
        <v>0</v>
      </c>
      <c r="G5546">
        <f>IF('Template A - Products'!H5546="Single",750-'Validation Checks'!F5546,1500-'Validation Checks'!F5546)</f>
        <v>1500</v>
      </c>
    </row>
    <row r="5547" spans="6:7" hidden="1">
      <c r="F5547">
        <f>'Template A - Products'!I5547+'Template A - Products'!J5547</f>
        <v>0</v>
      </c>
      <c r="G5547">
        <f>IF('Template A - Products'!H5547="Single",750-'Validation Checks'!F5547,1500-'Validation Checks'!F5547)</f>
        <v>1500</v>
      </c>
    </row>
    <row r="5548" spans="6:7" hidden="1">
      <c r="F5548">
        <f>'Template A - Products'!I5548+'Template A - Products'!J5548</f>
        <v>0</v>
      </c>
      <c r="G5548">
        <f>IF('Template A - Products'!H5548="Single",750-'Validation Checks'!F5548,1500-'Validation Checks'!F5548)</f>
        <v>1500</v>
      </c>
    </row>
    <row r="5549" spans="6:7" hidden="1">
      <c r="F5549">
        <f>'Template A - Products'!I5549+'Template A - Products'!J5549</f>
        <v>0</v>
      </c>
      <c r="G5549">
        <f>IF('Template A - Products'!H5549="Single",750-'Validation Checks'!F5549,1500-'Validation Checks'!F5549)</f>
        <v>1500</v>
      </c>
    </row>
    <row r="5550" spans="6:7" hidden="1">
      <c r="F5550">
        <f>'Template A - Products'!I5550+'Template A - Products'!J5550</f>
        <v>0</v>
      </c>
      <c r="G5550">
        <f>IF('Template A - Products'!H5550="Single",750-'Validation Checks'!F5550,1500-'Validation Checks'!F5550)</f>
        <v>1500</v>
      </c>
    </row>
    <row r="5551" spans="6:7" hidden="1">
      <c r="F5551">
        <f>'Template A - Products'!I5551+'Template A - Products'!J5551</f>
        <v>0</v>
      </c>
      <c r="G5551">
        <f>IF('Template A - Products'!H5551="Single",750-'Validation Checks'!F5551,1500-'Validation Checks'!F5551)</f>
        <v>1500</v>
      </c>
    </row>
    <row r="5552" spans="6:7" hidden="1">
      <c r="F5552">
        <f>'Template A - Products'!I5552+'Template A - Products'!J5552</f>
        <v>0</v>
      </c>
      <c r="G5552">
        <f>IF('Template A - Products'!H5552="Single",750-'Validation Checks'!F5552,1500-'Validation Checks'!F5552)</f>
        <v>1500</v>
      </c>
    </row>
    <row r="5553" spans="6:7" hidden="1">
      <c r="F5553">
        <f>'Template A - Products'!I5553+'Template A - Products'!J5553</f>
        <v>0</v>
      </c>
      <c r="G5553">
        <f>IF('Template A - Products'!H5553="Single",750-'Validation Checks'!F5553,1500-'Validation Checks'!F5553)</f>
        <v>1500</v>
      </c>
    </row>
    <row r="5554" spans="6:7" hidden="1">
      <c r="F5554">
        <f>'Template A - Products'!I5554+'Template A - Products'!J5554</f>
        <v>0</v>
      </c>
      <c r="G5554">
        <f>IF('Template A - Products'!H5554="Single",750-'Validation Checks'!F5554,1500-'Validation Checks'!F5554)</f>
        <v>1500</v>
      </c>
    </row>
    <row r="5555" spans="6:7" hidden="1">
      <c r="F5555">
        <f>'Template A - Products'!I5555+'Template A - Products'!J5555</f>
        <v>0</v>
      </c>
      <c r="G5555">
        <f>IF('Template A - Products'!H5555="Single",750-'Validation Checks'!F5555,1500-'Validation Checks'!F5555)</f>
        <v>1500</v>
      </c>
    </row>
    <row r="5556" spans="6:7" hidden="1">
      <c r="F5556">
        <f>'Template A - Products'!I5556+'Template A - Products'!J5556</f>
        <v>0</v>
      </c>
      <c r="G5556">
        <f>IF('Template A - Products'!H5556="Single",750-'Validation Checks'!F5556,1500-'Validation Checks'!F5556)</f>
        <v>1500</v>
      </c>
    </row>
    <row r="5557" spans="6:7" hidden="1">
      <c r="F5557">
        <f>'Template A - Products'!I5557+'Template A - Products'!J5557</f>
        <v>0</v>
      </c>
      <c r="G5557">
        <f>IF('Template A - Products'!H5557="Single",750-'Validation Checks'!F5557,1500-'Validation Checks'!F5557)</f>
        <v>1500</v>
      </c>
    </row>
    <row r="5558" spans="6:7" hidden="1">
      <c r="F5558">
        <f>'Template A - Products'!I5558+'Template A - Products'!J5558</f>
        <v>0</v>
      </c>
      <c r="G5558">
        <f>IF('Template A - Products'!H5558="Single",750-'Validation Checks'!F5558,1500-'Validation Checks'!F5558)</f>
        <v>1500</v>
      </c>
    </row>
    <row r="5559" spans="6:7" hidden="1">
      <c r="F5559">
        <f>'Template A - Products'!I5559+'Template A - Products'!J5559</f>
        <v>0</v>
      </c>
      <c r="G5559">
        <f>IF('Template A - Products'!H5559="Single",750-'Validation Checks'!F5559,1500-'Validation Checks'!F5559)</f>
        <v>1500</v>
      </c>
    </row>
    <row r="5560" spans="6:7" hidden="1">
      <c r="F5560">
        <f>'Template A - Products'!I5560+'Template A - Products'!J5560</f>
        <v>0</v>
      </c>
      <c r="G5560">
        <f>IF('Template A - Products'!H5560="Single",750-'Validation Checks'!F5560,1500-'Validation Checks'!F5560)</f>
        <v>1500</v>
      </c>
    </row>
    <row r="5561" spans="6:7" hidden="1">
      <c r="F5561">
        <f>'Template A - Products'!I5561+'Template A - Products'!J5561</f>
        <v>0</v>
      </c>
      <c r="G5561">
        <f>IF('Template A - Products'!H5561="Single",750-'Validation Checks'!F5561,1500-'Validation Checks'!F5561)</f>
        <v>1500</v>
      </c>
    </row>
    <row r="5562" spans="6:7" hidden="1">
      <c r="F5562">
        <f>'Template A - Products'!I5562+'Template A - Products'!J5562</f>
        <v>0</v>
      </c>
      <c r="G5562">
        <f>IF('Template A - Products'!H5562="Single",750-'Validation Checks'!F5562,1500-'Validation Checks'!F5562)</f>
        <v>1500</v>
      </c>
    </row>
    <row r="5563" spans="6:7" hidden="1">
      <c r="F5563">
        <f>'Template A - Products'!I5563+'Template A - Products'!J5563</f>
        <v>0</v>
      </c>
      <c r="G5563">
        <f>IF('Template A - Products'!H5563="Single",750-'Validation Checks'!F5563,1500-'Validation Checks'!F5563)</f>
        <v>1500</v>
      </c>
    </row>
    <row r="5564" spans="6:7" hidden="1">
      <c r="F5564">
        <f>'Template A - Products'!I5564+'Template A - Products'!J5564</f>
        <v>0</v>
      </c>
      <c r="G5564">
        <f>IF('Template A - Products'!H5564="Single",750-'Validation Checks'!F5564,1500-'Validation Checks'!F5564)</f>
        <v>1500</v>
      </c>
    </row>
    <row r="5565" spans="6:7" hidden="1">
      <c r="F5565">
        <f>'Template A - Products'!I5565+'Template A - Products'!J5565</f>
        <v>0</v>
      </c>
      <c r="G5565">
        <f>IF('Template A - Products'!H5565="Single",750-'Validation Checks'!F5565,1500-'Validation Checks'!F5565)</f>
        <v>1500</v>
      </c>
    </row>
    <row r="5566" spans="6:7" hidden="1">
      <c r="F5566">
        <f>'Template A - Products'!I5566+'Template A - Products'!J5566</f>
        <v>0</v>
      </c>
      <c r="G5566">
        <f>IF('Template A - Products'!H5566="Single",750-'Validation Checks'!F5566,1500-'Validation Checks'!F5566)</f>
        <v>1500</v>
      </c>
    </row>
    <row r="5567" spans="6:7" hidden="1">
      <c r="F5567">
        <f>'Template A - Products'!I5567+'Template A - Products'!J5567</f>
        <v>0</v>
      </c>
      <c r="G5567">
        <f>IF('Template A - Products'!H5567="Single",750-'Validation Checks'!F5567,1500-'Validation Checks'!F5567)</f>
        <v>1500</v>
      </c>
    </row>
    <row r="5568" spans="6:7" hidden="1">
      <c r="F5568">
        <f>'Template A - Products'!I5568+'Template A - Products'!J5568</f>
        <v>0</v>
      </c>
      <c r="G5568">
        <f>IF('Template A - Products'!H5568="Single",750-'Validation Checks'!F5568,1500-'Validation Checks'!F5568)</f>
        <v>1500</v>
      </c>
    </row>
    <row r="5569" spans="6:7" hidden="1">
      <c r="F5569">
        <f>'Template A - Products'!I5569+'Template A - Products'!J5569</f>
        <v>0</v>
      </c>
      <c r="G5569">
        <f>IF('Template A - Products'!H5569="Single",750-'Validation Checks'!F5569,1500-'Validation Checks'!F5569)</f>
        <v>1500</v>
      </c>
    </row>
    <row r="5570" spans="6:7" hidden="1">
      <c r="F5570">
        <f>'Template A - Products'!I5570+'Template A - Products'!J5570</f>
        <v>0</v>
      </c>
      <c r="G5570">
        <f>IF('Template A - Products'!H5570="Single",750-'Validation Checks'!F5570,1500-'Validation Checks'!F5570)</f>
        <v>1500</v>
      </c>
    </row>
    <row r="5571" spans="6:7" hidden="1">
      <c r="F5571">
        <f>'Template A - Products'!I5571+'Template A - Products'!J5571</f>
        <v>0</v>
      </c>
      <c r="G5571">
        <f>IF('Template A - Products'!H5571="Single",750-'Validation Checks'!F5571,1500-'Validation Checks'!F5571)</f>
        <v>1500</v>
      </c>
    </row>
    <row r="5572" spans="6:7" hidden="1">
      <c r="F5572">
        <f>'Template A - Products'!I5572+'Template A - Products'!J5572</f>
        <v>0</v>
      </c>
      <c r="G5572">
        <f>IF('Template A - Products'!H5572="Single",750-'Validation Checks'!F5572,1500-'Validation Checks'!F5572)</f>
        <v>1500</v>
      </c>
    </row>
    <row r="5573" spans="6:7" hidden="1">
      <c r="F5573">
        <f>'Template A - Products'!I5573+'Template A - Products'!J5573</f>
        <v>0</v>
      </c>
      <c r="G5573">
        <f>IF('Template A - Products'!H5573="Single",750-'Validation Checks'!F5573,1500-'Validation Checks'!F5573)</f>
        <v>1500</v>
      </c>
    </row>
    <row r="5574" spans="6:7" hidden="1">
      <c r="F5574">
        <f>'Template A - Products'!I5574+'Template A - Products'!J5574</f>
        <v>0</v>
      </c>
      <c r="G5574">
        <f>IF('Template A - Products'!H5574="Single",750-'Validation Checks'!F5574,1500-'Validation Checks'!F5574)</f>
        <v>1500</v>
      </c>
    </row>
    <row r="5575" spans="6:7" hidden="1">
      <c r="F5575">
        <f>'Template A - Products'!I5575+'Template A - Products'!J5575</f>
        <v>0</v>
      </c>
      <c r="G5575">
        <f>IF('Template A - Products'!H5575="Single",750-'Validation Checks'!F5575,1500-'Validation Checks'!F5575)</f>
        <v>1500</v>
      </c>
    </row>
    <row r="5576" spans="6:7" hidden="1">
      <c r="F5576">
        <f>'Template A - Products'!I5576+'Template A - Products'!J5576</f>
        <v>0</v>
      </c>
      <c r="G5576">
        <f>IF('Template A - Products'!H5576="Single",750-'Validation Checks'!F5576,1500-'Validation Checks'!F5576)</f>
        <v>1500</v>
      </c>
    </row>
    <row r="5577" spans="6:7" hidden="1">
      <c r="F5577">
        <f>'Template A - Products'!I5577+'Template A - Products'!J5577</f>
        <v>0</v>
      </c>
      <c r="G5577">
        <f>IF('Template A - Products'!H5577="Single",750-'Validation Checks'!F5577,1500-'Validation Checks'!F5577)</f>
        <v>1500</v>
      </c>
    </row>
    <row r="5578" spans="6:7" hidden="1">
      <c r="F5578">
        <f>'Template A - Products'!I5578+'Template A - Products'!J5578</f>
        <v>0</v>
      </c>
      <c r="G5578">
        <f>IF('Template A - Products'!H5578="Single",750-'Validation Checks'!F5578,1500-'Validation Checks'!F5578)</f>
        <v>1500</v>
      </c>
    </row>
    <row r="5579" spans="6:7" hidden="1">
      <c r="F5579">
        <f>'Template A - Products'!I5579+'Template A - Products'!J5579</f>
        <v>0</v>
      </c>
      <c r="G5579">
        <f>IF('Template A - Products'!H5579="Single",750-'Validation Checks'!F5579,1500-'Validation Checks'!F5579)</f>
        <v>1500</v>
      </c>
    </row>
    <row r="5580" spans="6:7" hidden="1">
      <c r="F5580">
        <f>'Template A - Products'!I5580+'Template A - Products'!J5580</f>
        <v>0</v>
      </c>
      <c r="G5580">
        <f>IF('Template A - Products'!H5580="Single",750-'Validation Checks'!F5580,1500-'Validation Checks'!F5580)</f>
        <v>1500</v>
      </c>
    </row>
    <row r="5581" spans="6:7" hidden="1">
      <c r="F5581">
        <f>'Template A - Products'!I5581+'Template A - Products'!J5581</f>
        <v>0</v>
      </c>
      <c r="G5581">
        <f>IF('Template A - Products'!H5581="Single",750-'Validation Checks'!F5581,1500-'Validation Checks'!F5581)</f>
        <v>1500</v>
      </c>
    </row>
    <row r="5582" spans="6:7" hidden="1">
      <c r="F5582">
        <f>'Template A - Products'!I5582+'Template A - Products'!J5582</f>
        <v>0</v>
      </c>
      <c r="G5582">
        <f>IF('Template A - Products'!H5582="Single",750-'Validation Checks'!F5582,1500-'Validation Checks'!F5582)</f>
        <v>1500</v>
      </c>
    </row>
    <row r="5583" spans="6:7" hidden="1">
      <c r="F5583">
        <f>'Template A - Products'!I5583+'Template A - Products'!J5583</f>
        <v>0</v>
      </c>
      <c r="G5583">
        <f>IF('Template A - Products'!H5583="Single",750-'Validation Checks'!F5583,1500-'Validation Checks'!F5583)</f>
        <v>1500</v>
      </c>
    </row>
    <row r="5584" spans="6:7" hidden="1">
      <c r="F5584">
        <f>'Template A - Products'!I5584+'Template A - Products'!J5584</f>
        <v>0</v>
      </c>
      <c r="G5584">
        <f>IF('Template A - Products'!H5584="Single",750-'Validation Checks'!F5584,1500-'Validation Checks'!F5584)</f>
        <v>1500</v>
      </c>
    </row>
    <row r="5585" spans="6:7" hidden="1">
      <c r="F5585">
        <f>'Template A - Products'!I5585+'Template A - Products'!J5585</f>
        <v>0</v>
      </c>
      <c r="G5585">
        <f>IF('Template A - Products'!H5585="Single",750-'Validation Checks'!F5585,1500-'Validation Checks'!F5585)</f>
        <v>1500</v>
      </c>
    </row>
    <row r="5586" spans="6:7" hidden="1">
      <c r="F5586">
        <f>'Template A - Products'!I5586+'Template A - Products'!J5586</f>
        <v>0</v>
      </c>
      <c r="G5586">
        <f>IF('Template A - Products'!H5586="Single",750-'Validation Checks'!F5586,1500-'Validation Checks'!F5586)</f>
        <v>1500</v>
      </c>
    </row>
    <row r="5587" spans="6:7" hidden="1">
      <c r="F5587">
        <f>'Template A - Products'!I5587+'Template A - Products'!J5587</f>
        <v>0</v>
      </c>
      <c r="G5587">
        <f>IF('Template A - Products'!H5587="Single",750-'Validation Checks'!F5587,1500-'Validation Checks'!F5587)</f>
        <v>1500</v>
      </c>
    </row>
    <row r="5588" spans="6:7" hidden="1">
      <c r="F5588">
        <f>'Template A - Products'!I5588+'Template A - Products'!J5588</f>
        <v>0</v>
      </c>
      <c r="G5588">
        <f>IF('Template A - Products'!H5588="Single",750-'Validation Checks'!F5588,1500-'Validation Checks'!F5588)</f>
        <v>1500</v>
      </c>
    </row>
    <row r="5589" spans="6:7" hidden="1">
      <c r="F5589">
        <f>'Template A - Products'!I5589+'Template A - Products'!J5589</f>
        <v>0</v>
      </c>
      <c r="G5589">
        <f>IF('Template A - Products'!H5589="Single",750-'Validation Checks'!F5589,1500-'Validation Checks'!F5589)</f>
        <v>1500</v>
      </c>
    </row>
    <row r="5590" spans="6:7" hidden="1">
      <c r="F5590">
        <f>'Template A - Products'!I5590+'Template A - Products'!J5590</f>
        <v>0</v>
      </c>
      <c r="G5590">
        <f>IF('Template A - Products'!H5590="Single",750-'Validation Checks'!F5590,1500-'Validation Checks'!F5590)</f>
        <v>1500</v>
      </c>
    </row>
    <row r="5591" spans="6:7" hidden="1">
      <c r="F5591">
        <f>'Template A - Products'!I5591+'Template A - Products'!J5591</f>
        <v>0</v>
      </c>
      <c r="G5591">
        <f>IF('Template A - Products'!H5591="Single",750-'Validation Checks'!F5591,1500-'Validation Checks'!F5591)</f>
        <v>1500</v>
      </c>
    </row>
    <row r="5592" spans="6:7" hidden="1">
      <c r="F5592">
        <f>'Template A - Products'!I5592+'Template A - Products'!J5592</f>
        <v>0</v>
      </c>
      <c r="G5592">
        <f>IF('Template A - Products'!H5592="Single",750-'Validation Checks'!F5592,1500-'Validation Checks'!F5592)</f>
        <v>1500</v>
      </c>
    </row>
    <row r="5593" spans="6:7" hidden="1">
      <c r="F5593">
        <f>'Template A - Products'!I5593+'Template A - Products'!J5593</f>
        <v>0</v>
      </c>
      <c r="G5593">
        <f>IF('Template A - Products'!H5593="Single",750-'Validation Checks'!F5593,1500-'Validation Checks'!F5593)</f>
        <v>1500</v>
      </c>
    </row>
    <row r="5594" spans="6:7" hidden="1">
      <c r="F5594">
        <f>'Template A - Products'!I5594+'Template A - Products'!J5594</f>
        <v>0</v>
      </c>
      <c r="G5594">
        <f>IF('Template A - Products'!H5594="Single",750-'Validation Checks'!F5594,1500-'Validation Checks'!F5594)</f>
        <v>1500</v>
      </c>
    </row>
    <row r="5595" spans="6:7" hidden="1">
      <c r="F5595">
        <f>'Template A - Products'!I5595+'Template A - Products'!J5595</f>
        <v>0</v>
      </c>
      <c r="G5595">
        <f>IF('Template A - Products'!H5595="Single",750-'Validation Checks'!F5595,1500-'Validation Checks'!F5595)</f>
        <v>1500</v>
      </c>
    </row>
    <row r="5596" spans="6:7" hidden="1">
      <c r="F5596">
        <f>'Template A - Products'!I5596+'Template A - Products'!J5596</f>
        <v>0</v>
      </c>
      <c r="G5596">
        <f>IF('Template A - Products'!H5596="Single",750-'Validation Checks'!F5596,1500-'Validation Checks'!F5596)</f>
        <v>1500</v>
      </c>
    </row>
    <row r="5597" spans="6:7" hidden="1">
      <c r="F5597">
        <f>'Template A - Products'!I5597+'Template A - Products'!J5597</f>
        <v>0</v>
      </c>
      <c r="G5597">
        <f>IF('Template A - Products'!H5597="Single",750-'Validation Checks'!F5597,1500-'Validation Checks'!F5597)</f>
        <v>1500</v>
      </c>
    </row>
    <row r="5598" spans="6:7" hidden="1">
      <c r="F5598">
        <f>'Template A - Products'!I5598+'Template A - Products'!J5598</f>
        <v>0</v>
      </c>
      <c r="G5598">
        <f>IF('Template A - Products'!H5598="Single",750-'Validation Checks'!F5598,1500-'Validation Checks'!F5598)</f>
        <v>1500</v>
      </c>
    </row>
    <row r="5599" spans="6:7" hidden="1">
      <c r="F5599">
        <f>'Template A - Products'!I5599+'Template A - Products'!J5599</f>
        <v>0</v>
      </c>
      <c r="G5599">
        <f>IF('Template A - Products'!H5599="Single",750-'Validation Checks'!F5599,1500-'Validation Checks'!F5599)</f>
        <v>1500</v>
      </c>
    </row>
    <row r="5600" spans="6:7" hidden="1">
      <c r="F5600">
        <f>'Template A - Products'!I5600+'Template A - Products'!J5600</f>
        <v>0</v>
      </c>
      <c r="G5600">
        <f>IF('Template A - Products'!H5600="Single",750-'Validation Checks'!F5600,1500-'Validation Checks'!F5600)</f>
        <v>1500</v>
      </c>
    </row>
    <row r="5601" spans="6:7" hidden="1">
      <c r="F5601">
        <f>'Template A - Products'!I5601+'Template A - Products'!J5601</f>
        <v>0</v>
      </c>
      <c r="G5601">
        <f>IF('Template A - Products'!H5601="Single",750-'Validation Checks'!F5601,1500-'Validation Checks'!F5601)</f>
        <v>1500</v>
      </c>
    </row>
    <row r="5602" spans="6:7" hidden="1">
      <c r="F5602">
        <f>'Template A - Products'!I5602+'Template A - Products'!J5602</f>
        <v>0</v>
      </c>
      <c r="G5602">
        <f>IF('Template A - Products'!H5602="Single",750-'Validation Checks'!F5602,1500-'Validation Checks'!F5602)</f>
        <v>1500</v>
      </c>
    </row>
    <row r="5603" spans="6:7" hidden="1">
      <c r="F5603">
        <f>'Template A - Products'!I5603+'Template A - Products'!J5603</f>
        <v>0</v>
      </c>
      <c r="G5603">
        <f>IF('Template A - Products'!H5603="Single",750-'Validation Checks'!F5603,1500-'Validation Checks'!F5603)</f>
        <v>1500</v>
      </c>
    </row>
    <row r="5604" spans="6:7" hidden="1">
      <c r="F5604">
        <f>'Template A - Products'!I5604+'Template A - Products'!J5604</f>
        <v>0</v>
      </c>
      <c r="G5604">
        <f>IF('Template A - Products'!H5604="Single",750-'Validation Checks'!F5604,1500-'Validation Checks'!F5604)</f>
        <v>1500</v>
      </c>
    </row>
    <row r="5605" spans="6:7" hidden="1">
      <c r="F5605">
        <f>'Template A - Products'!I5605+'Template A - Products'!J5605</f>
        <v>0</v>
      </c>
      <c r="G5605">
        <f>IF('Template A - Products'!H5605="Single",750-'Validation Checks'!F5605,1500-'Validation Checks'!F5605)</f>
        <v>1500</v>
      </c>
    </row>
    <row r="5606" spans="6:7" hidden="1">
      <c r="F5606">
        <f>'Template A - Products'!I5606+'Template A - Products'!J5606</f>
        <v>0</v>
      </c>
      <c r="G5606">
        <f>IF('Template A - Products'!H5606="Single",750-'Validation Checks'!F5606,1500-'Validation Checks'!F5606)</f>
        <v>1500</v>
      </c>
    </row>
    <row r="5607" spans="6:7" hidden="1">
      <c r="F5607">
        <f>'Template A - Products'!I5607+'Template A - Products'!J5607</f>
        <v>0</v>
      </c>
      <c r="G5607">
        <f>IF('Template A - Products'!H5607="Single",750-'Validation Checks'!F5607,1500-'Validation Checks'!F5607)</f>
        <v>1500</v>
      </c>
    </row>
    <row r="5608" spans="6:7" hidden="1">
      <c r="F5608">
        <f>'Template A - Products'!I5608+'Template A - Products'!J5608</f>
        <v>0</v>
      </c>
      <c r="G5608">
        <f>IF('Template A - Products'!H5608="Single",750-'Validation Checks'!F5608,1500-'Validation Checks'!F5608)</f>
        <v>1500</v>
      </c>
    </row>
    <row r="5609" spans="6:7" hidden="1">
      <c r="F5609">
        <f>'Template A - Products'!I5609+'Template A - Products'!J5609</f>
        <v>0</v>
      </c>
      <c r="G5609">
        <f>IF('Template A - Products'!H5609="Single",750-'Validation Checks'!F5609,1500-'Validation Checks'!F5609)</f>
        <v>1500</v>
      </c>
    </row>
    <row r="5610" spans="6:7" hidden="1">
      <c r="F5610">
        <f>'Template A - Products'!I5610+'Template A - Products'!J5610</f>
        <v>0</v>
      </c>
      <c r="G5610">
        <f>IF('Template A - Products'!H5610="Single",750-'Validation Checks'!F5610,1500-'Validation Checks'!F5610)</f>
        <v>1500</v>
      </c>
    </row>
    <row r="5611" spans="6:7" hidden="1">
      <c r="F5611">
        <f>'Template A - Products'!I5611+'Template A - Products'!J5611</f>
        <v>0</v>
      </c>
      <c r="G5611">
        <f>IF('Template A - Products'!H5611="Single",750-'Validation Checks'!F5611,1500-'Validation Checks'!F5611)</f>
        <v>1500</v>
      </c>
    </row>
    <row r="5612" spans="6:7" hidden="1">
      <c r="F5612">
        <f>'Template A - Products'!I5612+'Template A - Products'!J5612</f>
        <v>0</v>
      </c>
      <c r="G5612">
        <f>IF('Template A - Products'!H5612="Single",750-'Validation Checks'!F5612,1500-'Validation Checks'!F5612)</f>
        <v>1500</v>
      </c>
    </row>
    <row r="5613" spans="6:7" hidden="1">
      <c r="F5613">
        <f>'Template A - Products'!I5613+'Template A - Products'!J5613</f>
        <v>0</v>
      </c>
      <c r="G5613">
        <f>IF('Template A - Products'!H5613="Single",750-'Validation Checks'!F5613,1500-'Validation Checks'!F5613)</f>
        <v>1500</v>
      </c>
    </row>
    <row r="5614" spans="6:7" hidden="1">
      <c r="F5614">
        <f>'Template A - Products'!I5614+'Template A - Products'!J5614</f>
        <v>0</v>
      </c>
      <c r="G5614">
        <f>IF('Template A - Products'!H5614="Single",750-'Validation Checks'!F5614,1500-'Validation Checks'!F5614)</f>
        <v>1500</v>
      </c>
    </row>
    <row r="5615" spans="6:7" hidden="1">
      <c r="F5615">
        <f>'Template A - Products'!I5615+'Template A - Products'!J5615</f>
        <v>0</v>
      </c>
      <c r="G5615">
        <f>IF('Template A - Products'!H5615="Single",750-'Validation Checks'!F5615,1500-'Validation Checks'!F5615)</f>
        <v>1500</v>
      </c>
    </row>
    <row r="5616" spans="6:7" hidden="1">
      <c r="F5616">
        <f>'Template A - Products'!I5616+'Template A - Products'!J5616</f>
        <v>0</v>
      </c>
      <c r="G5616">
        <f>IF('Template A - Products'!H5616="Single",750-'Validation Checks'!F5616,1500-'Validation Checks'!F5616)</f>
        <v>1500</v>
      </c>
    </row>
    <row r="5617" spans="6:7" hidden="1">
      <c r="F5617">
        <f>'Template A - Products'!I5617+'Template A - Products'!J5617</f>
        <v>0</v>
      </c>
      <c r="G5617">
        <f>IF('Template A - Products'!H5617="Single",750-'Validation Checks'!F5617,1500-'Validation Checks'!F5617)</f>
        <v>1500</v>
      </c>
    </row>
    <row r="5618" spans="6:7" hidden="1">
      <c r="F5618">
        <f>'Template A - Products'!I5618+'Template A - Products'!J5618</f>
        <v>0</v>
      </c>
      <c r="G5618">
        <f>IF('Template A - Products'!H5618="Single",750-'Validation Checks'!F5618,1500-'Validation Checks'!F5618)</f>
        <v>1500</v>
      </c>
    </row>
    <row r="5619" spans="6:7" hidden="1">
      <c r="F5619">
        <f>'Template A - Products'!I5619+'Template A - Products'!J5619</f>
        <v>0</v>
      </c>
      <c r="G5619">
        <f>IF('Template A - Products'!H5619="Single",750-'Validation Checks'!F5619,1500-'Validation Checks'!F5619)</f>
        <v>1500</v>
      </c>
    </row>
    <row r="5620" spans="6:7" hidden="1">
      <c r="F5620">
        <f>'Template A - Products'!I5620+'Template A - Products'!J5620</f>
        <v>0</v>
      </c>
      <c r="G5620">
        <f>IF('Template A - Products'!H5620="Single",750-'Validation Checks'!F5620,1500-'Validation Checks'!F5620)</f>
        <v>1500</v>
      </c>
    </row>
    <row r="5621" spans="6:7" hidden="1">
      <c r="F5621">
        <f>'Template A - Products'!I5621+'Template A - Products'!J5621</f>
        <v>0</v>
      </c>
      <c r="G5621">
        <f>IF('Template A - Products'!H5621="Single",750-'Validation Checks'!F5621,1500-'Validation Checks'!F5621)</f>
        <v>1500</v>
      </c>
    </row>
    <row r="5622" spans="6:7" hidden="1">
      <c r="F5622">
        <f>'Template A - Products'!I5622+'Template A - Products'!J5622</f>
        <v>0</v>
      </c>
      <c r="G5622">
        <f>IF('Template A - Products'!H5622="Single",750-'Validation Checks'!F5622,1500-'Validation Checks'!F5622)</f>
        <v>1500</v>
      </c>
    </row>
    <row r="5623" spans="6:7" hidden="1">
      <c r="F5623">
        <f>'Template A - Products'!I5623+'Template A - Products'!J5623</f>
        <v>0</v>
      </c>
      <c r="G5623">
        <f>IF('Template A - Products'!H5623="Single",750-'Validation Checks'!F5623,1500-'Validation Checks'!F5623)</f>
        <v>1500</v>
      </c>
    </row>
    <row r="5624" spans="6:7" hidden="1">
      <c r="F5624">
        <f>'Template A - Products'!I5624+'Template A - Products'!J5624</f>
        <v>0</v>
      </c>
      <c r="G5624">
        <f>IF('Template A - Products'!H5624="Single",750-'Validation Checks'!F5624,1500-'Validation Checks'!F5624)</f>
        <v>1500</v>
      </c>
    </row>
    <row r="5625" spans="6:7" hidden="1">
      <c r="F5625">
        <f>'Template A - Products'!I5625+'Template A - Products'!J5625</f>
        <v>0</v>
      </c>
      <c r="G5625">
        <f>IF('Template A - Products'!H5625="Single",750-'Validation Checks'!F5625,1500-'Validation Checks'!F5625)</f>
        <v>1500</v>
      </c>
    </row>
    <row r="5626" spans="6:7" hidden="1">
      <c r="F5626">
        <f>'Template A - Products'!I5626+'Template A - Products'!J5626</f>
        <v>0</v>
      </c>
      <c r="G5626">
        <f>IF('Template A - Products'!H5626="Single",750-'Validation Checks'!F5626,1500-'Validation Checks'!F5626)</f>
        <v>1500</v>
      </c>
    </row>
    <row r="5627" spans="6:7" hidden="1">
      <c r="F5627">
        <f>'Template A - Products'!I5627+'Template A - Products'!J5627</f>
        <v>0</v>
      </c>
      <c r="G5627">
        <f>IF('Template A - Products'!H5627="Single",750-'Validation Checks'!F5627,1500-'Validation Checks'!F5627)</f>
        <v>1500</v>
      </c>
    </row>
    <row r="5628" spans="6:7" hidden="1">
      <c r="F5628">
        <f>'Template A - Products'!I5628+'Template A - Products'!J5628</f>
        <v>0</v>
      </c>
      <c r="G5628">
        <f>IF('Template A - Products'!H5628="Single",750-'Validation Checks'!F5628,1500-'Validation Checks'!F5628)</f>
        <v>1500</v>
      </c>
    </row>
    <row r="5629" spans="6:7" hidden="1">
      <c r="F5629">
        <f>'Template A - Products'!I5629+'Template A - Products'!J5629</f>
        <v>0</v>
      </c>
      <c r="G5629">
        <f>IF('Template A - Products'!H5629="Single",750-'Validation Checks'!F5629,1500-'Validation Checks'!F5629)</f>
        <v>1500</v>
      </c>
    </row>
    <row r="5630" spans="6:7" hidden="1">
      <c r="F5630">
        <f>'Template A - Products'!I5630+'Template A - Products'!J5630</f>
        <v>0</v>
      </c>
      <c r="G5630">
        <f>IF('Template A - Products'!H5630="Single",750-'Validation Checks'!F5630,1500-'Validation Checks'!F5630)</f>
        <v>1500</v>
      </c>
    </row>
    <row r="5631" spans="6:7" hidden="1">
      <c r="F5631">
        <f>'Template A - Products'!I5631+'Template A - Products'!J5631</f>
        <v>0</v>
      </c>
      <c r="G5631">
        <f>IF('Template A - Products'!H5631="Single",750-'Validation Checks'!F5631,1500-'Validation Checks'!F5631)</f>
        <v>1500</v>
      </c>
    </row>
    <row r="5632" spans="6:7" hidden="1">
      <c r="F5632">
        <f>'Template A - Products'!I5632+'Template A - Products'!J5632</f>
        <v>0</v>
      </c>
      <c r="G5632">
        <f>IF('Template A - Products'!H5632="Single",750-'Validation Checks'!F5632,1500-'Validation Checks'!F5632)</f>
        <v>1500</v>
      </c>
    </row>
    <row r="5633" spans="6:7" hidden="1">
      <c r="F5633">
        <f>'Template A - Products'!I5633+'Template A - Products'!J5633</f>
        <v>0</v>
      </c>
      <c r="G5633">
        <f>IF('Template A - Products'!H5633="Single",750-'Validation Checks'!F5633,1500-'Validation Checks'!F5633)</f>
        <v>1500</v>
      </c>
    </row>
    <row r="5634" spans="6:7" hidden="1">
      <c r="F5634">
        <f>'Template A - Products'!I5634+'Template A - Products'!J5634</f>
        <v>0</v>
      </c>
      <c r="G5634">
        <f>IF('Template A - Products'!H5634="Single",750-'Validation Checks'!F5634,1500-'Validation Checks'!F5634)</f>
        <v>1500</v>
      </c>
    </row>
    <row r="5635" spans="6:7" hidden="1">
      <c r="F5635">
        <f>'Template A - Products'!I5635+'Template A - Products'!J5635</f>
        <v>0</v>
      </c>
      <c r="G5635">
        <f>IF('Template A - Products'!H5635="Single",750-'Validation Checks'!F5635,1500-'Validation Checks'!F5635)</f>
        <v>1500</v>
      </c>
    </row>
    <row r="5636" spans="6:7" hidden="1">
      <c r="F5636">
        <f>'Template A - Products'!I5636+'Template A - Products'!J5636</f>
        <v>0</v>
      </c>
      <c r="G5636">
        <f>IF('Template A - Products'!H5636="Single",750-'Validation Checks'!F5636,1500-'Validation Checks'!F5636)</f>
        <v>1500</v>
      </c>
    </row>
    <row r="5637" spans="6:7" hidden="1">
      <c r="F5637">
        <f>'Template A - Products'!I5637+'Template A - Products'!J5637</f>
        <v>0</v>
      </c>
      <c r="G5637">
        <f>IF('Template A - Products'!H5637="Single",750-'Validation Checks'!F5637,1500-'Validation Checks'!F5637)</f>
        <v>1500</v>
      </c>
    </row>
    <row r="5638" spans="6:7" hidden="1">
      <c r="F5638">
        <f>'Template A - Products'!I5638+'Template A - Products'!J5638</f>
        <v>0</v>
      </c>
      <c r="G5638">
        <f>IF('Template A - Products'!H5638="Single",750-'Validation Checks'!F5638,1500-'Validation Checks'!F5638)</f>
        <v>1500</v>
      </c>
    </row>
    <row r="5639" spans="6:7" hidden="1">
      <c r="F5639">
        <f>'Template A - Products'!I5639+'Template A - Products'!J5639</f>
        <v>0</v>
      </c>
      <c r="G5639">
        <f>IF('Template A - Products'!H5639="Single",750-'Validation Checks'!F5639,1500-'Validation Checks'!F5639)</f>
        <v>1500</v>
      </c>
    </row>
    <row r="5640" spans="6:7" hidden="1">
      <c r="F5640">
        <f>'Template A - Products'!I5640+'Template A - Products'!J5640</f>
        <v>0</v>
      </c>
      <c r="G5640">
        <f>IF('Template A - Products'!H5640="Single",750-'Validation Checks'!F5640,1500-'Validation Checks'!F5640)</f>
        <v>1500</v>
      </c>
    </row>
    <row r="5641" spans="6:7" hidden="1">
      <c r="F5641">
        <f>'Template A - Products'!I5641+'Template A - Products'!J5641</f>
        <v>0</v>
      </c>
      <c r="G5641">
        <f>IF('Template A - Products'!H5641="Single",750-'Validation Checks'!F5641,1500-'Validation Checks'!F5641)</f>
        <v>1500</v>
      </c>
    </row>
    <row r="5642" spans="6:7" hidden="1">
      <c r="F5642">
        <f>'Template A - Products'!I5642+'Template A - Products'!J5642</f>
        <v>0</v>
      </c>
      <c r="G5642">
        <f>IF('Template A - Products'!H5642="Single",750-'Validation Checks'!F5642,1500-'Validation Checks'!F5642)</f>
        <v>1500</v>
      </c>
    </row>
    <row r="5643" spans="6:7" hidden="1">
      <c r="F5643">
        <f>'Template A - Products'!I5643+'Template A - Products'!J5643</f>
        <v>0</v>
      </c>
      <c r="G5643">
        <f>IF('Template A - Products'!H5643="Single",750-'Validation Checks'!F5643,1500-'Validation Checks'!F5643)</f>
        <v>1500</v>
      </c>
    </row>
    <row r="5644" spans="6:7" hidden="1">
      <c r="F5644">
        <f>'Template A - Products'!I5644+'Template A - Products'!J5644</f>
        <v>0</v>
      </c>
      <c r="G5644">
        <f>IF('Template A - Products'!H5644="Single",750-'Validation Checks'!F5644,1500-'Validation Checks'!F5644)</f>
        <v>1500</v>
      </c>
    </row>
    <row r="5645" spans="6:7" hidden="1">
      <c r="F5645">
        <f>'Template A - Products'!I5645+'Template A - Products'!J5645</f>
        <v>0</v>
      </c>
      <c r="G5645">
        <f>IF('Template A - Products'!H5645="Single",750-'Validation Checks'!F5645,1500-'Validation Checks'!F5645)</f>
        <v>1500</v>
      </c>
    </row>
    <row r="5646" spans="6:7" hidden="1">
      <c r="F5646">
        <f>'Template A - Products'!I5646+'Template A - Products'!J5646</f>
        <v>0</v>
      </c>
      <c r="G5646">
        <f>IF('Template A - Products'!H5646="Single",750-'Validation Checks'!F5646,1500-'Validation Checks'!F5646)</f>
        <v>1500</v>
      </c>
    </row>
    <row r="5647" spans="6:7" hidden="1">
      <c r="F5647">
        <f>'Template A - Products'!I5647+'Template A - Products'!J5647</f>
        <v>0</v>
      </c>
      <c r="G5647">
        <f>IF('Template A - Products'!H5647="Single",750-'Validation Checks'!F5647,1500-'Validation Checks'!F5647)</f>
        <v>1500</v>
      </c>
    </row>
    <row r="5648" spans="6:7" hidden="1">
      <c r="F5648">
        <f>'Template A - Products'!I5648+'Template A - Products'!J5648</f>
        <v>0</v>
      </c>
      <c r="G5648">
        <f>IF('Template A - Products'!H5648="Single",750-'Validation Checks'!F5648,1500-'Validation Checks'!F5648)</f>
        <v>1500</v>
      </c>
    </row>
    <row r="5649" spans="6:7" hidden="1">
      <c r="F5649">
        <f>'Template A - Products'!I5649+'Template A - Products'!J5649</f>
        <v>0</v>
      </c>
      <c r="G5649">
        <f>IF('Template A - Products'!H5649="Single",750-'Validation Checks'!F5649,1500-'Validation Checks'!F5649)</f>
        <v>1500</v>
      </c>
    </row>
    <row r="5650" spans="6:7" hidden="1">
      <c r="F5650">
        <f>'Template A - Products'!I5650+'Template A - Products'!J5650</f>
        <v>0</v>
      </c>
      <c r="G5650">
        <f>IF('Template A - Products'!H5650="Single",750-'Validation Checks'!F5650,1500-'Validation Checks'!F5650)</f>
        <v>1500</v>
      </c>
    </row>
    <row r="5651" spans="6:7" hidden="1">
      <c r="F5651">
        <f>'Template A - Products'!I5651+'Template A - Products'!J5651</f>
        <v>0</v>
      </c>
      <c r="G5651">
        <f>IF('Template A - Products'!H5651="Single",750-'Validation Checks'!F5651,1500-'Validation Checks'!F5651)</f>
        <v>1500</v>
      </c>
    </row>
    <row r="5652" spans="6:7" hidden="1">
      <c r="F5652">
        <f>'Template A - Products'!I5652+'Template A - Products'!J5652</f>
        <v>0</v>
      </c>
      <c r="G5652">
        <f>IF('Template A - Products'!H5652="Single",750-'Validation Checks'!F5652,1500-'Validation Checks'!F5652)</f>
        <v>1500</v>
      </c>
    </row>
    <row r="5653" spans="6:7" hidden="1">
      <c r="F5653">
        <f>'Template A - Products'!I5653+'Template A - Products'!J5653</f>
        <v>0</v>
      </c>
      <c r="G5653">
        <f>IF('Template A - Products'!H5653="Single",750-'Validation Checks'!F5653,1500-'Validation Checks'!F5653)</f>
        <v>1500</v>
      </c>
    </row>
    <row r="5654" spans="6:7" hidden="1">
      <c r="F5654">
        <f>'Template A - Products'!I5654+'Template A - Products'!J5654</f>
        <v>0</v>
      </c>
      <c r="G5654">
        <f>IF('Template A - Products'!H5654="Single",750-'Validation Checks'!F5654,1500-'Validation Checks'!F5654)</f>
        <v>1500</v>
      </c>
    </row>
    <row r="5655" spans="6:7" hidden="1">
      <c r="F5655">
        <f>'Template A - Products'!I5655+'Template A - Products'!J5655</f>
        <v>0</v>
      </c>
      <c r="G5655">
        <f>IF('Template A - Products'!H5655="Single",750-'Validation Checks'!F5655,1500-'Validation Checks'!F5655)</f>
        <v>1500</v>
      </c>
    </row>
    <row r="5656" spans="6:7" hidden="1">
      <c r="F5656">
        <f>'Template A - Products'!I5656+'Template A - Products'!J5656</f>
        <v>0</v>
      </c>
      <c r="G5656">
        <f>IF('Template A - Products'!H5656="Single",750-'Validation Checks'!F5656,1500-'Validation Checks'!F5656)</f>
        <v>1500</v>
      </c>
    </row>
    <row r="5657" spans="6:7" hidden="1">
      <c r="F5657">
        <f>'Template A - Products'!I5657+'Template A - Products'!J5657</f>
        <v>0</v>
      </c>
      <c r="G5657">
        <f>IF('Template A - Products'!H5657="Single",750-'Validation Checks'!F5657,1500-'Validation Checks'!F5657)</f>
        <v>1500</v>
      </c>
    </row>
    <row r="5658" spans="6:7" hidden="1">
      <c r="F5658">
        <f>'Template A - Products'!I5658+'Template A - Products'!J5658</f>
        <v>0</v>
      </c>
      <c r="G5658">
        <f>IF('Template A - Products'!H5658="Single",750-'Validation Checks'!F5658,1500-'Validation Checks'!F5658)</f>
        <v>1500</v>
      </c>
    </row>
    <row r="5659" spans="6:7" hidden="1">
      <c r="F5659">
        <f>'Template A - Products'!I5659+'Template A - Products'!J5659</f>
        <v>0</v>
      </c>
      <c r="G5659">
        <f>IF('Template A - Products'!H5659="Single",750-'Validation Checks'!F5659,1500-'Validation Checks'!F5659)</f>
        <v>1500</v>
      </c>
    </row>
    <row r="5660" spans="6:7" hidden="1">
      <c r="F5660">
        <f>'Template A - Products'!I5660+'Template A - Products'!J5660</f>
        <v>0</v>
      </c>
      <c r="G5660">
        <f>IF('Template A - Products'!H5660="Single",750-'Validation Checks'!F5660,1500-'Validation Checks'!F5660)</f>
        <v>1500</v>
      </c>
    </row>
    <row r="5661" spans="6:7" hidden="1">
      <c r="F5661">
        <f>'Template A - Products'!I5661+'Template A - Products'!J5661</f>
        <v>0</v>
      </c>
      <c r="G5661">
        <f>IF('Template A - Products'!H5661="Single",750-'Validation Checks'!F5661,1500-'Validation Checks'!F5661)</f>
        <v>1500</v>
      </c>
    </row>
    <row r="5662" spans="6:7" hidden="1">
      <c r="F5662">
        <f>'Template A - Products'!I5662+'Template A - Products'!J5662</f>
        <v>0</v>
      </c>
      <c r="G5662">
        <f>IF('Template A - Products'!H5662="Single",750-'Validation Checks'!F5662,1500-'Validation Checks'!F5662)</f>
        <v>1500</v>
      </c>
    </row>
    <row r="5663" spans="6:7" hidden="1">
      <c r="F5663">
        <f>'Template A - Products'!I5663+'Template A - Products'!J5663</f>
        <v>0</v>
      </c>
      <c r="G5663">
        <f>IF('Template A - Products'!H5663="Single",750-'Validation Checks'!F5663,1500-'Validation Checks'!F5663)</f>
        <v>1500</v>
      </c>
    </row>
    <row r="5664" spans="6:7" hidden="1">
      <c r="F5664">
        <f>'Template A - Products'!I5664+'Template A - Products'!J5664</f>
        <v>0</v>
      </c>
      <c r="G5664">
        <f>IF('Template A - Products'!H5664="Single",750-'Validation Checks'!F5664,1500-'Validation Checks'!F5664)</f>
        <v>1500</v>
      </c>
    </row>
    <row r="5665" spans="6:7" hidden="1">
      <c r="F5665">
        <f>'Template A - Products'!I5665+'Template A - Products'!J5665</f>
        <v>0</v>
      </c>
      <c r="G5665">
        <f>IF('Template A - Products'!H5665="Single",750-'Validation Checks'!F5665,1500-'Validation Checks'!F5665)</f>
        <v>1500</v>
      </c>
    </row>
    <row r="5666" spans="6:7" hidden="1">
      <c r="F5666">
        <f>'Template A - Products'!I5666+'Template A - Products'!J5666</f>
        <v>0</v>
      </c>
      <c r="G5666">
        <f>IF('Template A - Products'!H5666="Single",750-'Validation Checks'!F5666,1500-'Validation Checks'!F5666)</f>
        <v>1500</v>
      </c>
    </row>
    <row r="5667" spans="6:7" hidden="1">
      <c r="F5667">
        <f>'Template A - Products'!I5667+'Template A - Products'!J5667</f>
        <v>0</v>
      </c>
      <c r="G5667">
        <f>IF('Template A - Products'!H5667="Single",750-'Validation Checks'!F5667,1500-'Validation Checks'!F5667)</f>
        <v>1500</v>
      </c>
    </row>
    <row r="5668" spans="6:7" hidden="1">
      <c r="F5668">
        <f>'Template A - Products'!I5668+'Template A - Products'!J5668</f>
        <v>0</v>
      </c>
      <c r="G5668">
        <f>IF('Template A - Products'!H5668="Single",750-'Validation Checks'!F5668,1500-'Validation Checks'!F5668)</f>
        <v>1500</v>
      </c>
    </row>
    <row r="5669" spans="6:7" hidden="1">
      <c r="F5669">
        <f>'Template A - Products'!I5669+'Template A - Products'!J5669</f>
        <v>0</v>
      </c>
      <c r="G5669">
        <f>IF('Template A - Products'!H5669="Single",750-'Validation Checks'!F5669,1500-'Validation Checks'!F5669)</f>
        <v>1500</v>
      </c>
    </row>
    <row r="5670" spans="6:7" hidden="1">
      <c r="F5670">
        <f>'Template A - Products'!I5670+'Template A - Products'!J5670</f>
        <v>0</v>
      </c>
      <c r="G5670">
        <f>IF('Template A - Products'!H5670="Single",750-'Validation Checks'!F5670,1500-'Validation Checks'!F5670)</f>
        <v>1500</v>
      </c>
    </row>
    <row r="5671" spans="6:7" hidden="1">
      <c r="F5671">
        <f>'Template A - Products'!I5671+'Template A - Products'!J5671</f>
        <v>0</v>
      </c>
      <c r="G5671">
        <f>IF('Template A - Products'!H5671="Single",750-'Validation Checks'!F5671,1500-'Validation Checks'!F5671)</f>
        <v>1500</v>
      </c>
    </row>
    <row r="5672" spans="6:7" hidden="1">
      <c r="F5672">
        <f>'Template A - Products'!I5672+'Template A - Products'!J5672</f>
        <v>0</v>
      </c>
      <c r="G5672">
        <f>IF('Template A - Products'!H5672="Single",750-'Validation Checks'!F5672,1500-'Validation Checks'!F5672)</f>
        <v>1500</v>
      </c>
    </row>
    <row r="5673" spans="6:7" hidden="1">
      <c r="F5673">
        <f>'Template A - Products'!I5673+'Template A - Products'!J5673</f>
        <v>0</v>
      </c>
      <c r="G5673">
        <f>IF('Template A - Products'!H5673="Single",750-'Validation Checks'!F5673,1500-'Validation Checks'!F5673)</f>
        <v>1500</v>
      </c>
    </row>
    <row r="5674" spans="6:7" hidden="1">
      <c r="F5674">
        <f>'Template A - Products'!I5674+'Template A - Products'!J5674</f>
        <v>0</v>
      </c>
      <c r="G5674">
        <f>IF('Template A - Products'!H5674="Single",750-'Validation Checks'!F5674,1500-'Validation Checks'!F5674)</f>
        <v>1500</v>
      </c>
    </row>
    <row r="5675" spans="6:7" hidden="1">
      <c r="F5675">
        <f>'Template A - Products'!I5675+'Template A - Products'!J5675</f>
        <v>0</v>
      </c>
      <c r="G5675">
        <f>IF('Template A - Products'!H5675="Single",750-'Validation Checks'!F5675,1500-'Validation Checks'!F5675)</f>
        <v>1500</v>
      </c>
    </row>
    <row r="5676" spans="6:7" hidden="1">
      <c r="F5676">
        <f>'Template A - Products'!I5676+'Template A - Products'!J5676</f>
        <v>0</v>
      </c>
      <c r="G5676">
        <f>IF('Template A - Products'!H5676="Single",750-'Validation Checks'!F5676,1500-'Validation Checks'!F5676)</f>
        <v>1500</v>
      </c>
    </row>
    <row r="5677" spans="6:7" hidden="1">
      <c r="F5677">
        <f>'Template A - Products'!I5677+'Template A - Products'!J5677</f>
        <v>0</v>
      </c>
      <c r="G5677">
        <f>IF('Template A - Products'!H5677="Single",750-'Validation Checks'!F5677,1500-'Validation Checks'!F5677)</f>
        <v>1500</v>
      </c>
    </row>
    <row r="5678" spans="6:7" hidden="1">
      <c r="F5678">
        <f>'Template A - Products'!I5678+'Template A - Products'!J5678</f>
        <v>0</v>
      </c>
      <c r="G5678">
        <f>IF('Template A - Products'!H5678="Single",750-'Validation Checks'!F5678,1500-'Validation Checks'!F5678)</f>
        <v>1500</v>
      </c>
    </row>
    <row r="5679" spans="6:7" hidden="1">
      <c r="F5679">
        <f>'Template A - Products'!I5679+'Template A - Products'!J5679</f>
        <v>0</v>
      </c>
      <c r="G5679">
        <f>IF('Template A - Products'!H5679="Single",750-'Validation Checks'!F5679,1500-'Validation Checks'!F5679)</f>
        <v>1500</v>
      </c>
    </row>
    <row r="5680" spans="6:7" hidden="1">
      <c r="F5680">
        <f>'Template A - Products'!I5680+'Template A - Products'!J5680</f>
        <v>0</v>
      </c>
      <c r="G5680">
        <f>IF('Template A - Products'!H5680="Single",750-'Validation Checks'!F5680,1500-'Validation Checks'!F5680)</f>
        <v>1500</v>
      </c>
    </row>
    <row r="5681" spans="6:7" hidden="1">
      <c r="F5681">
        <f>'Template A - Products'!I5681+'Template A - Products'!J5681</f>
        <v>0</v>
      </c>
      <c r="G5681">
        <f>IF('Template A - Products'!H5681="Single",750-'Validation Checks'!F5681,1500-'Validation Checks'!F5681)</f>
        <v>1500</v>
      </c>
    </row>
    <row r="5682" spans="6:7" hidden="1">
      <c r="F5682">
        <f>'Template A - Products'!I5682+'Template A - Products'!J5682</f>
        <v>0</v>
      </c>
      <c r="G5682">
        <f>IF('Template A - Products'!H5682="Single",750-'Validation Checks'!F5682,1500-'Validation Checks'!F5682)</f>
        <v>1500</v>
      </c>
    </row>
    <row r="5683" spans="6:7" hidden="1">
      <c r="F5683">
        <f>'Template A - Products'!I5683+'Template A - Products'!J5683</f>
        <v>0</v>
      </c>
      <c r="G5683">
        <f>IF('Template A - Products'!H5683="Single",750-'Validation Checks'!F5683,1500-'Validation Checks'!F5683)</f>
        <v>1500</v>
      </c>
    </row>
    <row r="5684" spans="6:7" hidden="1">
      <c r="F5684">
        <f>'Template A - Products'!I5684+'Template A - Products'!J5684</f>
        <v>0</v>
      </c>
      <c r="G5684">
        <f>IF('Template A - Products'!H5684="Single",750-'Validation Checks'!F5684,1500-'Validation Checks'!F5684)</f>
        <v>1500</v>
      </c>
    </row>
    <row r="5685" spans="6:7" hidden="1">
      <c r="F5685">
        <f>'Template A - Products'!I5685+'Template A - Products'!J5685</f>
        <v>0</v>
      </c>
      <c r="G5685">
        <f>IF('Template A - Products'!H5685="Single",750-'Validation Checks'!F5685,1500-'Validation Checks'!F5685)</f>
        <v>1500</v>
      </c>
    </row>
    <row r="5686" spans="6:7" hidden="1">
      <c r="F5686">
        <f>'Template A - Products'!I5686+'Template A - Products'!J5686</f>
        <v>0</v>
      </c>
      <c r="G5686">
        <f>IF('Template A - Products'!H5686="Single",750-'Validation Checks'!F5686,1500-'Validation Checks'!F5686)</f>
        <v>1500</v>
      </c>
    </row>
    <row r="5687" spans="6:7" hidden="1">
      <c r="F5687">
        <f>'Template A - Products'!I5687+'Template A - Products'!J5687</f>
        <v>0</v>
      </c>
      <c r="G5687">
        <f>IF('Template A - Products'!H5687="Single",750-'Validation Checks'!F5687,1500-'Validation Checks'!F5687)</f>
        <v>1500</v>
      </c>
    </row>
    <row r="5688" spans="6:7" hidden="1">
      <c r="F5688">
        <f>'Template A - Products'!I5688+'Template A - Products'!J5688</f>
        <v>0</v>
      </c>
      <c r="G5688">
        <f>IF('Template A - Products'!H5688="Single",750-'Validation Checks'!F5688,1500-'Validation Checks'!F5688)</f>
        <v>1500</v>
      </c>
    </row>
    <row r="5689" spans="6:7" hidden="1">
      <c r="F5689">
        <f>'Template A - Products'!I5689+'Template A - Products'!J5689</f>
        <v>0</v>
      </c>
      <c r="G5689">
        <f>IF('Template A - Products'!H5689="Single",750-'Validation Checks'!F5689,1500-'Validation Checks'!F5689)</f>
        <v>1500</v>
      </c>
    </row>
    <row r="5690" spans="6:7" hidden="1">
      <c r="F5690">
        <f>'Template A - Products'!I5690+'Template A - Products'!J5690</f>
        <v>0</v>
      </c>
      <c r="G5690">
        <f>IF('Template A - Products'!H5690="Single",750-'Validation Checks'!F5690,1500-'Validation Checks'!F5690)</f>
        <v>1500</v>
      </c>
    </row>
    <row r="5691" spans="6:7" hidden="1">
      <c r="F5691">
        <f>'Template A - Products'!I5691+'Template A - Products'!J5691</f>
        <v>0</v>
      </c>
      <c r="G5691">
        <f>IF('Template A - Products'!H5691="Single",750-'Validation Checks'!F5691,1500-'Validation Checks'!F5691)</f>
        <v>1500</v>
      </c>
    </row>
    <row r="5692" spans="6:7" hidden="1">
      <c r="F5692">
        <f>'Template A - Products'!I5692+'Template A - Products'!J5692</f>
        <v>0</v>
      </c>
      <c r="G5692">
        <f>IF('Template A - Products'!H5692="Single",750-'Validation Checks'!F5692,1500-'Validation Checks'!F5692)</f>
        <v>1500</v>
      </c>
    </row>
    <row r="5693" spans="6:7" hidden="1">
      <c r="F5693">
        <f>'Template A - Products'!I5693+'Template A - Products'!J5693</f>
        <v>0</v>
      </c>
      <c r="G5693">
        <f>IF('Template A - Products'!H5693="Single",750-'Validation Checks'!F5693,1500-'Validation Checks'!F5693)</f>
        <v>1500</v>
      </c>
    </row>
    <row r="5694" spans="6:7" hidden="1">
      <c r="F5694">
        <f>'Template A - Products'!I5694+'Template A - Products'!J5694</f>
        <v>0</v>
      </c>
      <c r="G5694">
        <f>IF('Template A - Products'!H5694="Single",750-'Validation Checks'!F5694,1500-'Validation Checks'!F5694)</f>
        <v>1500</v>
      </c>
    </row>
    <row r="5695" spans="6:7" hidden="1">
      <c r="F5695">
        <f>'Template A - Products'!I5695+'Template A - Products'!J5695</f>
        <v>0</v>
      </c>
      <c r="G5695">
        <f>IF('Template A - Products'!H5695="Single",750-'Validation Checks'!F5695,1500-'Validation Checks'!F5695)</f>
        <v>1500</v>
      </c>
    </row>
    <row r="5696" spans="6:7" hidden="1">
      <c r="F5696">
        <f>'Template A - Products'!I5696+'Template A - Products'!J5696</f>
        <v>0</v>
      </c>
      <c r="G5696">
        <f>IF('Template A - Products'!H5696="Single",750-'Validation Checks'!F5696,1500-'Validation Checks'!F5696)</f>
        <v>1500</v>
      </c>
    </row>
    <row r="5697" spans="6:7" hidden="1">
      <c r="F5697">
        <f>'Template A - Products'!I5697+'Template A - Products'!J5697</f>
        <v>0</v>
      </c>
      <c r="G5697">
        <f>IF('Template A - Products'!H5697="Single",750-'Validation Checks'!F5697,1500-'Validation Checks'!F5697)</f>
        <v>1500</v>
      </c>
    </row>
    <row r="5698" spans="6:7" hidden="1">
      <c r="F5698">
        <f>'Template A - Products'!I5698+'Template A - Products'!J5698</f>
        <v>0</v>
      </c>
      <c r="G5698">
        <f>IF('Template A - Products'!H5698="Single",750-'Validation Checks'!F5698,1500-'Validation Checks'!F5698)</f>
        <v>1500</v>
      </c>
    </row>
    <row r="5699" spans="6:7" hidden="1">
      <c r="F5699">
        <f>'Template A - Products'!I5699+'Template A - Products'!J5699</f>
        <v>0</v>
      </c>
      <c r="G5699">
        <f>IF('Template A - Products'!H5699="Single",750-'Validation Checks'!F5699,1500-'Validation Checks'!F5699)</f>
        <v>1500</v>
      </c>
    </row>
    <row r="5700" spans="6:7" hidden="1">
      <c r="F5700">
        <f>'Template A - Products'!I5700+'Template A - Products'!J5700</f>
        <v>0</v>
      </c>
      <c r="G5700">
        <f>IF('Template A - Products'!H5700="Single",750-'Validation Checks'!F5700,1500-'Validation Checks'!F5700)</f>
        <v>1500</v>
      </c>
    </row>
    <row r="5701" spans="6:7" hidden="1">
      <c r="F5701">
        <f>'Template A - Products'!I5701+'Template A - Products'!J5701</f>
        <v>0</v>
      </c>
      <c r="G5701">
        <f>IF('Template A - Products'!H5701="Single",750-'Validation Checks'!F5701,1500-'Validation Checks'!F5701)</f>
        <v>1500</v>
      </c>
    </row>
    <row r="5702" spans="6:7" hidden="1">
      <c r="F5702">
        <f>'Template A - Products'!I5702+'Template A - Products'!J5702</f>
        <v>0</v>
      </c>
      <c r="G5702">
        <f>IF('Template A - Products'!H5702="Single",750-'Validation Checks'!F5702,1500-'Validation Checks'!F5702)</f>
        <v>1500</v>
      </c>
    </row>
    <row r="5703" spans="6:7" hidden="1">
      <c r="F5703">
        <f>'Template A - Products'!I5703+'Template A - Products'!J5703</f>
        <v>0</v>
      </c>
      <c r="G5703">
        <f>IF('Template A - Products'!H5703="Single",750-'Validation Checks'!F5703,1500-'Validation Checks'!F5703)</f>
        <v>1500</v>
      </c>
    </row>
    <row r="5704" spans="6:7" hidden="1">
      <c r="F5704">
        <f>'Template A - Products'!I5704+'Template A - Products'!J5704</f>
        <v>0</v>
      </c>
      <c r="G5704">
        <f>IF('Template A - Products'!H5704="Single",750-'Validation Checks'!F5704,1500-'Validation Checks'!F5704)</f>
        <v>1500</v>
      </c>
    </row>
    <row r="5705" spans="6:7" hidden="1">
      <c r="F5705">
        <f>'Template A - Products'!I5705+'Template A - Products'!J5705</f>
        <v>0</v>
      </c>
      <c r="G5705">
        <f>IF('Template A - Products'!H5705="Single",750-'Validation Checks'!F5705,1500-'Validation Checks'!F5705)</f>
        <v>1500</v>
      </c>
    </row>
    <row r="5706" spans="6:7" hidden="1">
      <c r="F5706">
        <f>'Template A - Products'!I5706+'Template A - Products'!J5706</f>
        <v>0</v>
      </c>
      <c r="G5706">
        <f>IF('Template A - Products'!H5706="Single",750-'Validation Checks'!F5706,1500-'Validation Checks'!F5706)</f>
        <v>1500</v>
      </c>
    </row>
    <row r="5707" spans="6:7" hidden="1">
      <c r="F5707">
        <f>'Template A - Products'!I5707+'Template A - Products'!J5707</f>
        <v>0</v>
      </c>
      <c r="G5707">
        <f>IF('Template A - Products'!H5707="Single",750-'Validation Checks'!F5707,1500-'Validation Checks'!F5707)</f>
        <v>1500</v>
      </c>
    </row>
    <row r="5708" spans="6:7" hidden="1">
      <c r="F5708">
        <f>'Template A - Products'!I5708+'Template A - Products'!J5708</f>
        <v>0</v>
      </c>
      <c r="G5708">
        <f>IF('Template A - Products'!H5708="Single",750-'Validation Checks'!F5708,1500-'Validation Checks'!F5708)</f>
        <v>1500</v>
      </c>
    </row>
    <row r="5709" spans="6:7" hidden="1">
      <c r="F5709">
        <f>'Template A - Products'!I5709+'Template A - Products'!J5709</f>
        <v>0</v>
      </c>
      <c r="G5709">
        <f>IF('Template A - Products'!H5709="Single",750-'Validation Checks'!F5709,1500-'Validation Checks'!F5709)</f>
        <v>1500</v>
      </c>
    </row>
    <row r="5710" spans="6:7" hidden="1">
      <c r="F5710">
        <f>'Template A - Products'!I5710+'Template A - Products'!J5710</f>
        <v>0</v>
      </c>
      <c r="G5710">
        <f>IF('Template A - Products'!H5710="Single",750-'Validation Checks'!F5710,1500-'Validation Checks'!F5710)</f>
        <v>1500</v>
      </c>
    </row>
    <row r="5711" spans="6:7" hidden="1">
      <c r="F5711">
        <f>'Template A - Products'!I5711+'Template A - Products'!J5711</f>
        <v>0</v>
      </c>
      <c r="G5711">
        <f>IF('Template A - Products'!H5711="Single",750-'Validation Checks'!F5711,1500-'Validation Checks'!F5711)</f>
        <v>1500</v>
      </c>
    </row>
    <row r="5712" spans="6:7" hidden="1">
      <c r="F5712">
        <f>'Template A - Products'!I5712+'Template A - Products'!J5712</f>
        <v>0</v>
      </c>
      <c r="G5712">
        <f>IF('Template A - Products'!H5712="Single",750-'Validation Checks'!F5712,1500-'Validation Checks'!F5712)</f>
        <v>1500</v>
      </c>
    </row>
    <row r="5713" spans="6:7" hidden="1">
      <c r="F5713">
        <f>'Template A - Products'!I5713+'Template A - Products'!J5713</f>
        <v>0</v>
      </c>
      <c r="G5713">
        <f>IF('Template A - Products'!H5713="Single",750-'Validation Checks'!F5713,1500-'Validation Checks'!F5713)</f>
        <v>1500</v>
      </c>
    </row>
    <row r="5714" spans="6:7" hidden="1">
      <c r="F5714">
        <f>'Template A - Products'!I5714+'Template A - Products'!J5714</f>
        <v>0</v>
      </c>
      <c r="G5714">
        <f>IF('Template A - Products'!H5714="Single",750-'Validation Checks'!F5714,1500-'Validation Checks'!F5714)</f>
        <v>1500</v>
      </c>
    </row>
    <row r="5715" spans="6:7" hidden="1">
      <c r="F5715">
        <f>'Template A - Products'!I5715+'Template A - Products'!J5715</f>
        <v>0</v>
      </c>
      <c r="G5715">
        <f>IF('Template A - Products'!H5715="Single",750-'Validation Checks'!F5715,1500-'Validation Checks'!F5715)</f>
        <v>1500</v>
      </c>
    </row>
    <row r="5716" spans="6:7" hidden="1">
      <c r="F5716">
        <f>'Template A - Products'!I5716+'Template A - Products'!J5716</f>
        <v>0</v>
      </c>
      <c r="G5716">
        <f>IF('Template A - Products'!H5716="Single",750-'Validation Checks'!F5716,1500-'Validation Checks'!F5716)</f>
        <v>1500</v>
      </c>
    </row>
    <row r="5717" spans="6:7" hidden="1">
      <c r="F5717">
        <f>'Template A - Products'!I5717+'Template A - Products'!J5717</f>
        <v>0</v>
      </c>
      <c r="G5717">
        <f>IF('Template A - Products'!H5717="Single",750-'Validation Checks'!F5717,1500-'Validation Checks'!F5717)</f>
        <v>1500</v>
      </c>
    </row>
    <row r="5718" spans="6:7" hidden="1">
      <c r="F5718">
        <f>'Template A - Products'!I5718+'Template A - Products'!J5718</f>
        <v>0</v>
      </c>
      <c r="G5718">
        <f>IF('Template A - Products'!H5718="Single",750-'Validation Checks'!F5718,1500-'Validation Checks'!F5718)</f>
        <v>1500</v>
      </c>
    </row>
    <row r="5719" spans="6:7" hidden="1">
      <c r="F5719">
        <f>'Template A - Products'!I5719+'Template A - Products'!J5719</f>
        <v>0</v>
      </c>
      <c r="G5719">
        <f>IF('Template A - Products'!H5719="Single",750-'Validation Checks'!F5719,1500-'Validation Checks'!F5719)</f>
        <v>1500</v>
      </c>
    </row>
    <row r="5720" spans="6:7" hidden="1">
      <c r="F5720">
        <f>'Template A - Products'!I5720+'Template A - Products'!J5720</f>
        <v>0</v>
      </c>
      <c r="G5720">
        <f>IF('Template A - Products'!H5720="Single",750-'Validation Checks'!F5720,1500-'Validation Checks'!F5720)</f>
        <v>1500</v>
      </c>
    </row>
    <row r="5721" spans="6:7" hidden="1">
      <c r="F5721">
        <f>'Template A - Products'!I5721+'Template A - Products'!J5721</f>
        <v>0</v>
      </c>
      <c r="G5721">
        <f>IF('Template A - Products'!H5721="Single",750-'Validation Checks'!F5721,1500-'Validation Checks'!F5721)</f>
        <v>1500</v>
      </c>
    </row>
    <row r="5722" spans="6:7" hidden="1">
      <c r="F5722">
        <f>'Template A - Products'!I5722+'Template A - Products'!J5722</f>
        <v>0</v>
      </c>
      <c r="G5722">
        <f>IF('Template A - Products'!H5722="Single",750-'Validation Checks'!F5722,1500-'Validation Checks'!F5722)</f>
        <v>1500</v>
      </c>
    </row>
    <row r="5723" spans="6:7" hidden="1">
      <c r="F5723">
        <f>'Template A - Products'!I5723+'Template A - Products'!J5723</f>
        <v>0</v>
      </c>
      <c r="G5723">
        <f>IF('Template A - Products'!H5723="Single",750-'Validation Checks'!F5723,1500-'Validation Checks'!F5723)</f>
        <v>1500</v>
      </c>
    </row>
    <row r="5724" spans="6:7" hidden="1">
      <c r="F5724">
        <f>'Template A - Products'!I5724+'Template A - Products'!J5724</f>
        <v>0</v>
      </c>
      <c r="G5724">
        <f>IF('Template A - Products'!H5724="Single",750-'Validation Checks'!F5724,1500-'Validation Checks'!F5724)</f>
        <v>1500</v>
      </c>
    </row>
    <row r="5725" spans="6:7" hidden="1">
      <c r="F5725">
        <f>'Template A - Products'!I5725+'Template A - Products'!J5725</f>
        <v>0</v>
      </c>
      <c r="G5725">
        <f>IF('Template A - Products'!H5725="Single",750-'Validation Checks'!F5725,1500-'Validation Checks'!F5725)</f>
        <v>1500</v>
      </c>
    </row>
    <row r="5726" spans="6:7" hidden="1">
      <c r="F5726">
        <f>'Template A - Products'!I5726+'Template A - Products'!J5726</f>
        <v>0</v>
      </c>
      <c r="G5726">
        <f>IF('Template A - Products'!H5726="Single",750-'Validation Checks'!F5726,1500-'Validation Checks'!F5726)</f>
        <v>1500</v>
      </c>
    </row>
    <row r="5727" spans="6:7" hidden="1">
      <c r="F5727">
        <f>'Template A - Products'!I5727+'Template A - Products'!J5727</f>
        <v>0</v>
      </c>
      <c r="G5727">
        <f>IF('Template A - Products'!H5727="Single",750-'Validation Checks'!F5727,1500-'Validation Checks'!F5727)</f>
        <v>1500</v>
      </c>
    </row>
    <row r="5728" spans="6:7" hidden="1">
      <c r="F5728">
        <f>'Template A - Products'!I5728+'Template A - Products'!J5728</f>
        <v>0</v>
      </c>
      <c r="G5728">
        <f>IF('Template A - Products'!H5728="Single",750-'Validation Checks'!F5728,1500-'Validation Checks'!F5728)</f>
        <v>1500</v>
      </c>
    </row>
    <row r="5729" spans="6:7" hidden="1">
      <c r="F5729">
        <f>'Template A - Products'!I5729+'Template A - Products'!J5729</f>
        <v>0</v>
      </c>
      <c r="G5729">
        <f>IF('Template A - Products'!H5729="Single",750-'Validation Checks'!F5729,1500-'Validation Checks'!F5729)</f>
        <v>1500</v>
      </c>
    </row>
    <row r="5730" spans="6:7" hidden="1">
      <c r="F5730">
        <f>'Template A - Products'!I5730+'Template A - Products'!J5730</f>
        <v>0</v>
      </c>
      <c r="G5730">
        <f>IF('Template A - Products'!H5730="Single",750-'Validation Checks'!F5730,1500-'Validation Checks'!F5730)</f>
        <v>1500</v>
      </c>
    </row>
    <row r="5731" spans="6:7" hidden="1">
      <c r="F5731">
        <f>'Template A - Products'!I5731+'Template A - Products'!J5731</f>
        <v>0</v>
      </c>
      <c r="G5731">
        <f>IF('Template A - Products'!H5731="Single",750-'Validation Checks'!F5731,1500-'Validation Checks'!F5731)</f>
        <v>1500</v>
      </c>
    </row>
    <row r="5732" spans="6:7" hidden="1">
      <c r="F5732">
        <f>'Template A - Products'!I5732+'Template A - Products'!J5732</f>
        <v>0</v>
      </c>
      <c r="G5732">
        <f>IF('Template A - Products'!H5732="Single",750-'Validation Checks'!F5732,1500-'Validation Checks'!F5732)</f>
        <v>1500</v>
      </c>
    </row>
    <row r="5733" spans="6:7" hidden="1">
      <c r="F5733">
        <f>'Template A - Products'!I5733+'Template A - Products'!J5733</f>
        <v>0</v>
      </c>
      <c r="G5733">
        <f>IF('Template A - Products'!H5733="Single",750-'Validation Checks'!F5733,1500-'Validation Checks'!F5733)</f>
        <v>1500</v>
      </c>
    </row>
    <row r="5734" spans="6:7" hidden="1">
      <c r="F5734">
        <f>'Template A - Products'!I5734+'Template A - Products'!J5734</f>
        <v>0</v>
      </c>
      <c r="G5734">
        <f>IF('Template A - Products'!H5734="Single",750-'Validation Checks'!F5734,1500-'Validation Checks'!F5734)</f>
        <v>1500</v>
      </c>
    </row>
    <row r="5735" spans="6:7" hidden="1">
      <c r="F5735">
        <f>'Template A - Products'!I5735+'Template A - Products'!J5735</f>
        <v>0</v>
      </c>
      <c r="G5735">
        <f>IF('Template A - Products'!H5735="Single",750-'Validation Checks'!F5735,1500-'Validation Checks'!F5735)</f>
        <v>1500</v>
      </c>
    </row>
    <row r="5736" spans="6:7" hidden="1">
      <c r="F5736">
        <f>'Template A - Products'!I5736+'Template A - Products'!J5736</f>
        <v>0</v>
      </c>
      <c r="G5736">
        <f>IF('Template A - Products'!H5736="Single",750-'Validation Checks'!F5736,1500-'Validation Checks'!F5736)</f>
        <v>1500</v>
      </c>
    </row>
    <row r="5737" spans="6:7" hidden="1">
      <c r="F5737">
        <f>'Template A - Products'!I5737+'Template A - Products'!J5737</f>
        <v>0</v>
      </c>
      <c r="G5737">
        <f>IF('Template A - Products'!H5737="Single",750-'Validation Checks'!F5737,1500-'Validation Checks'!F5737)</f>
        <v>1500</v>
      </c>
    </row>
    <row r="5738" spans="6:7" hidden="1">
      <c r="F5738">
        <f>'Template A - Products'!I5738+'Template A - Products'!J5738</f>
        <v>0</v>
      </c>
      <c r="G5738">
        <f>IF('Template A - Products'!H5738="Single",750-'Validation Checks'!F5738,1500-'Validation Checks'!F5738)</f>
        <v>1500</v>
      </c>
    </row>
    <row r="5739" spans="6:7" hidden="1">
      <c r="F5739">
        <f>'Template A - Products'!I5739+'Template A - Products'!J5739</f>
        <v>0</v>
      </c>
      <c r="G5739">
        <f>IF('Template A - Products'!H5739="Single",750-'Validation Checks'!F5739,1500-'Validation Checks'!F5739)</f>
        <v>1500</v>
      </c>
    </row>
    <row r="5740" spans="6:7" hidden="1">
      <c r="F5740">
        <f>'Template A - Products'!I5740+'Template A - Products'!J5740</f>
        <v>0</v>
      </c>
      <c r="G5740">
        <f>IF('Template A - Products'!H5740="Single",750-'Validation Checks'!F5740,1500-'Validation Checks'!F5740)</f>
        <v>1500</v>
      </c>
    </row>
    <row r="5741" spans="6:7" hidden="1">
      <c r="F5741">
        <f>'Template A - Products'!I5741+'Template A - Products'!J5741</f>
        <v>0</v>
      </c>
      <c r="G5741">
        <f>IF('Template A - Products'!H5741="Single",750-'Validation Checks'!F5741,1500-'Validation Checks'!F5741)</f>
        <v>1500</v>
      </c>
    </row>
    <row r="5742" spans="6:7" hidden="1">
      <c r="F5742">
        <f>'Template A - Products'!I5742+'Template A - Products'!J5742</f>
        <v>0</v>
      </c>
      <c r="G5742">
        <f>IF('Template A - Products'!H5742="Single",750-'Validation Checks'!F5742,1500-'Validation Checks'!F5742)</f>
        <v>1500</v>
      </c>
    </row>
    <row r="5743" spans="6:7" hidden="1">
      <c r="F5743">
        <f>'Template A - Products'!I5743+'Template A - Products'!J5743</f>
        <v>0</v>
      </c>
      <c r="G5743">
        <f>IF('Template A - Products'!H5743="Single",750-'Validation Checks'!F5743,1500-'Validation Checks'!F5743)</f>
        <v>1500</v>
      </c>
    </row>
    <row r="5744" spans="6:7" hidden="1">
      <c r="F5744">
        <f>'Template A - Products'!I5744+'Template A - Products'!J5744</f>
        <v>0</v>
      </c>
      <c r="G5744">
        <f>IF('Template A - Products'!H5744="Single",750-'Validation Checks'!F5744,1500-'Validation Checks'!F5744)</f>
        <v>1500</v>
      </c>
    </row>
    <row r="5745" spans="6:7" hidden="1">
      <c r="F5745">
        <f>'Template A - Products'!I5745+'Template A - Products'!J5745</f>
        <v>0</v>
      </c>
      <c r="G5745">
        <f>IF('Template A - Products'!H5745="Single",750-'Validation Checks'!F5745,1500-'Validation Checks'!F5745)</f>
        <v>1500</v>
      </c>
    </row>
    <row r="5746" spans="6:7" hidden="1">
      <c r="F5746">
        <f>'Template A - Products'!I5746+'Template A - Products'!J5746</f>
        <v>0</v>
      </c>
      <c r="G5746">
        <f>IF('Template A - Products'!H5746="Single",750-'Validation Checks'!F5746,1500-'Validation Checks'!F5746)</f>
        <v>1500</v>
      </c>
    </row>
    <row r="5747" spans="6:7" hidden="1">
      <c r="F5747">
        <f>'Template A - Products'!I5747+'Template A - Products'!J5747</f>
        <v>0</v>
      </c>
      <c r="G5747">
        <f>IF('Template A - Products'!H5747="Single",750-'Validation Checks'!F5747,1500-'Validation Checks'!F5747)</f>
        <v>1500</v>
      </c>
    </row>
    <row r="5748" spans="6:7" hidden="1">
      <c r="F5748">
        <f>'Template A - Products'!I5748+'Template A - Products'!J5748</f>
        <v>0</v>
      </c>
      <c r="G5748">
        <f>IF('Template A - Products'!H5748="Single",750-'Validation Checks'!F5748,1500-'Validation Checks'!F5748)</f>
        <v>1500</v>
      </c>
    </row>
    <row r="5749" spans="6:7" hidden="1">
      <c r="F5749">
        <f>'Template A - Products'!I5749+'Template A - Products'!J5749</f>
        <v>0</v>
      </c>
      <c r="G5749">
        <f>IF('Template A - Products'!H5749="Single",750-'Validation Checks'!F5749,1500-'Validation Checks'!F5749)</f>
        <v>1500</v>
      </c>
    </row>
    <row r="5750" spans="6:7" hidden="1">
      <c r="F5750">
        <f>'Template A - Products'!I5750+'Template A - Products'!J5750</f>
        <v>0</v>
      </c>
      <c r="G5750">
        <f>IF('Template A - Products'!H5750="Single",750-'Validation Checks'!F5750,1500-'Validation Checks'!F5750)</f>
        <v>1500</v>
      </c>
    </row>
    <row r="5751" spans="6:7" hidden="1">
      <c r="F5751">
        <f>'Template A - Products'!I5751+'Template A - Products'!J5751</f>
        <v>0</v>
      </c>
      <c r="G5751">
        <f>IF('Template A - Products'!H5751="Single",750-'Validation Checks'!F5751,1500-'Validation Checks'!F5751)</f>
        <v>1500</v>
      </c>
    </row>
    <row r="5752" spans="6:7" hidden="1">
      <c r="F5752">
        <f>'Template A - Products'!I5752+'Template A - Products'!J5752</f>
        <v>0</v>
      </c>
      <c r="G5752">
        <f>IF('Template A - Products'!H5752="Single",750-'Validation Checks'!F5752,1500-'Validation Checks'!F5752)</f>
        <v>1500</v>
      </c>
    </row>
    <row r="5753" spans="6:7" hidden="1">
      <c r="F5753">
        <f>'Template A - Products'!I5753+'Template A - Products'!J5753</f>
        <v>0</v>
      </c>
      <c r="G5753">
        <f>IF('Template A - Products'!H5753="Single",750-'Validation Checks'!F5753,1500-'Validation Checks'!F5753)</f>
        <v>1500</v>
      </c>
    </row>
    <row r="5754" spans="6:7" hidden="1">
      <c r="F5754">
        <f>'Template A - Products'!I5754+'Template A - Products'!J5754</f>
        <v>0</v>
      </c>
      <c r="G5754">
        <f>IF('Template A - Products'!H5754="Single",750-'Validation Checks'!F5754,1500-'Validation Checks'!F5754)</f>
        <v>1500</v>
      </c>
    </row>
    <row r="5755" spans="6:7" hidden="1">
      <c r="F5755">
        <f>'Template A - Products'!I5755+'Template A - Products'!J5755</f>
        <v>0</v>
      </c>
      <c r="G5755">
        <f>IF('Template A - Products'!H5755="Single",750-'Validation Checks'!F5755,1500-'Validation Checks'!F5755)</f>
        <v>1500</v>
      </c>
    </row>
    <row r="5756" spans="6:7" hidden="1">
      <c r="F5756">
        <f>'Template A - Products'!I5756+'Template A - Products'!J5756</f>
        <v>0</v>
      </c>
      <c r="G5756">
        <f>IF('Template A - Products'!H5756="Single",750-'Validation Checks'!F5756,1500-'Validation Checks'!F5756)</f>
        <v>1500</v>
      </c>
    </row>
    <row r="5757" spans="6:7" hidden="1">
      <c r="F5757">
        <f>'Template A - Products'!I5757+'Template A - Products'!J5757</f>
        <v>0</v>
      </c>
      <c r="G5757">
        <f>IF('Template A - Products'!H5757="Single",750-'Validation Checks'!F5757,1500-'Validation Checks'!F5757)</f>
        <v>1500</v>
      </c>
    </row>
    <row r="5758" spans="6:7" hidden="1">
      <c r="F5758">
        <f>'Template A - Products'!I5758+'Template A - Products'!J5758</f>
        <v>0</v>
      </c>
      <c r="G5758">
        <f>IF('Template A - Products'!H5758="Single",750-'Validation Checks'!F5758,1500-'Validation Checks'!F5758)</f>
        <v>1500</v>
      </c>
    </row>
    <row r="5759" spans="6:7" hidden="1">
      <c r="F5759">
        <f>'Template A - Products'!I5759+'Template A - Products'!J5759</f>
        <v>0</v>
      </c>
      <c r="G5759">
        <f>IF('Template A - Products'!H5759="Single",750-'Validation Checks'!F5759,1500-'Validation Checks'!F5759)</f>
        <v>1500</v>
      </c>
    </row>
    <row r="5760" spans="6:7" hidden="1">
      <c r="F5760">
        <f>'Template A - Products'!I5760+'Template A - Products'!J5760</f>
        <v>0</v>
      </c>
      <c r="G5760">
        <f>IF('Template A - Products'!H5760="Single",750-'Validation Checks'!F5760,1500-'Validation Checks'!F5760)</f>
        <v>1500</v>
      </c>
    </row>
    <row r="5761" spans="6:7" hidden="1">
      <c r="F5761">
        <f>'Template A - Products'!I5761+'Template A - Products'!J5761</f>
        <v>0</v>
      </c>
      <c r="G5761">
        <f>IF('Template A - Products'!H5761="Single",750-'Validation Checks'!F5761,1500-'Validation Checks'!F5761)</f>
        <v>1500</v>
      </c>
    </row>
    <row r="5762" spans="6:7" hidden="1">
      <c r="F5762">
        <f>'Template A - Products'!I5762+'Template A - Products'!J5762</f>
        <v>0</v>
      </c>
      <c r="G5762">
        <f>IF('Template A - Products'!H5762="Single",750-'Validation Checks'!F5762,1500-'Validation Checks'!F5762)</f>
        <v>1500</v>
      </c>
    </row>
    <row r="5763" spans="6:7" hidden="1">
      <c r="F5763">
        <f>'Template A - Products'!I5763+'Template A - Products'!J5763</f>
        <v>0</v>
      </c>
      <c r="G5763">
        <f>IF('Template A - Products'!H5763="Single",750-'Validation Checks'!F5763,1500-'Validation Checks'!F5763)</f>
        <v>1500</v>
      </c>
    </row>
    <row r="5764" spans="6:7" hidden="1">
      <c r="F5764">
        <f>'Template A - Products'!I5764+'Template A - Products'!J5764</f>
        <v>0</v>
      </c>
      <c r="G5764">
        <f>IF('Template A - Products'!H5764="Single",750-'Validation Checks'!F5764,1500-'Validation Checks'!F5764)</f>
        <v>1500</v>
      </c>
    </row>
    <row r="5765" spans="6:7" hidden="1">
      <c r="F5765">
        <f>'Template A - Products'!I5765+'Template A - Products'!J5765</f>
        <v>0</v>
      </c>
      <c r="G5765">
        <f>IF('Template A - Products'!H5765="Single",750-'Validation Checks'!F5765,1500-'Validation Checks'!F5765)</f>
        <v>1500</v>
      </c>
    </row>
    <row r="5766" spans="6:7" hidden="1">
      <c r="F5766">
        <f>'Template A - Products'!I5766+'Template A - Products'!J5766</f>
        <v>0</v>
      </c>
      <c r="G5766">
        <f>IF('Template A - Products'!H5766="Single",750-'Validation Checks'!F5766,1500-'Validation Checks'!F5766)</f>
        <v>1500</v>
      </c>
    </row>
    <row r="5767" spans="6:7" hidden="1">
      <c r="F5767">
        <f>'Template A - Products'!I5767+'Template A - Products'!J5767</f>
        <v>0</v>
      </c>
      <c r="G5767">
        <f>IF('Template A - Products'!H5767="Single",750-'Validation Checks'!F5767,1500-'Validation Checks'!F5767)</f>
        <v>1500</v>
      </c>
    </row>
    <row r="5768" spans="6:7" hidden="1">
      <c r="F5768">
        <f>'Template A - Products'!I5768+'Template A - Products'!J5768</f>
        <v>0</v>
      </c>
      <c r="G5768">
        <f>IF('Template A - Products'!H5768="Single",750-'Validation Checks'!F5768,1500-'Validation Checks'!F5768)</f>
        <v>1500</v>
      </c>
    </row>
    <row r="5769" spans="6:7" hidden="1">
      <c r="F5769">
        <f>'Template A - Products'!I5769+'Template A - Products'!J5769</f>
        <v>0</v>
      </c>
      <c r="G5769">
        <f>IF('Template A - Products'!H5769="Single",750-'Validation Checks'!F5769,1500-'Validation Checks'!F5769)</f>
        <v>1500</v>
      </c>
    </row>
    <row r="5770" spans="6:7" hidden="1">
      <c r="F5770">
        <f>'Template A - Products'!I5770+'Template A - Products'!J5770</f>
        <v>0</v>
      </c>
      <c r="G5770">
        <f>IF('Template A - Products'!H5770="Single",750-'Validation Checks'!F5770,1500-'Validation Checks'!F5770)</f>
        <v>1500</v>
      </c>
    </row>
    <row r="5771" spans="6:7" hidden="1">
      <c r="F5771">
        <f>'Template A - Products'!I5771+'Template A - Products'!J5771</f>
        <v>0</v>
      </c>
      <c r="G5771">
        <f>IF('Template A - Products'!H5771="Single",750-'Validation Checks'!F5771,1500-'Validation Checks'!F5771)</f>
        <v>1500</v>
      </c>
    </row>
    <row r="5772" spans="6:7" hidden="1">
      <c r="F5772">
        <f>'Template A - Products'!I5772+'Template A - Products'!J5772</f>
        <v>0</v>
      </c>
      <c r="G5772">
        <f>IF('Template A - Products'!H5772="Single",750-'Validation Checks'!F5772,1500-'Validation Checks'!F5772)</f>
        <v>1500</v>
      </c>
    </row>
    <row r="5773" spans="6:7" hidden="1">
      <c r="F5773">
        <f>'Template A - Products'!I5773+'Template A - Products'!J5773</f>
        <v>0</v>
      </c>
      <c r="G5773">
        <f>IF('Template A - Products'!H5773="Single",750-'Validation Checks'!F5773,1500-'Validation Checks'!F5773)</f>
        <v>1500</v>
      </c>
    </row>
    <row r="5774" spans="6:7" hidden="1">
      <c r="F5774">
        <f>'Template A - Products'!I5774+'Template A - Products'!J5774</f>
        <v>0</v>
      </c>
      <c r="G5774">
        <f>IF('Template A - Products'!H5774="Single",750-'Validation Checks'!F5774,1500-'Validation Checks'!F5774)</f>
        <v>1500</v>
      </c>
    </row>
    <row r="5775" spans="6:7" hidden="1">
      <c r="F5775">
        <f>'Template A - Products'!I5775+'Template A - Products'!J5775</f>
        <v>0</v>
      </c>
      <c r="G5775">
        <f>IF('Template A - Products'!H5775="Single",750-'Validation Checks'!F5775,1500-'Validation Checks'!F5775)</f>
        <v>1500</v>
      </c>
    </row>
    <row r="5776" spans="6:7" hidden="1">
      <c r="F5776">
        <f>'Template A - Products'!I5776+'Template A - Products'!J5776</f>
        <v>0</v>
      </c>
      <c r="G5776">
        <f>IF('Template A - Products'!H5776="Single",750-'Validation Checks'!F5776,1500-'Validation Checks'!F5776)</f>
        <v>1500</v>
      </c>
    </row>
    <row r="5777" spans="6:7" hidden="1">
      <c r="F5777">
        <f>'Template A - Products'!I5777+'Template A - Products'!J5777</f>
        <v>0</v>
      </c>
      <c r="G5777">
        <f>IF('Template A - Products'!H5777="Single",750-'Validation Checks'!F5777,1500-'Validation Checks'!F5777)</f>
        <v>1500</v>
      </c>
    </row>
    <row r="5778" spans="6:7" hidden="1">
      <c r="F5778">
        <f>'Template A - Products'!I5778+'Template A - Products'!J5778</f>
        <v>0</v>
      </c>
      <c r="G5778">
        <f>IF('Template A - Products'!H5778="Single",750-'Validation Checks'!F5778,1500-'Validation Checks'!F5778)</f>
        <v>1500</v>
      </c>
    </row>
    <row r="5779" spans="6:7" hidden="1">
      <c r="F5779">
        <f>'Template A - Products'!I5779+'Template A - Products'!J5779</f>
        <v>0</v>
      </c>
      <c r="G5779">
        <f>IF('Template A - Products'!H5779="Single",750-'Validation Checks'!F5779,1500-'Validation Checks'!F5779)</f>
        <v>1500</v>
      </c>
    </row>
    <row r="5780" spans="6:7" hidden="1">
      <c r="F5780">
        <f>'Template A - Products'!I5780+'Template A - Products'!J5780</f>
        <v>0</v>
      </c>
      <c r="G5780">
        <f>IF('Template A - Products'!H5780="Single",750-'Validation Checks'!F5780,1500-'Validation Checks'!F5780)</f>
        <v>1500</v>
      </c>
    </row>
    <row r="5781" spans="6:7" hidden="1">
      <c r="F5781">
        <f>'Template A - Products'!I5781+'Template A - Products'!J5781</f>
        <v>0</v>
      </c>
      <c r="G5781">
        <f>IF('Template A - Products'!H5781="Single",750-'Validation Checks'!F5781,1500-'Validation Checks'!F5781)</f>
        <v>1500</v>
      </c>
    </row>
    <row r="5782" spans="6:7" hidden="1">
      <c r="F5782">
        <f>'Template A - Products'!I5782+'Template A - Products'!J5782</f>
        <v>0</v>
      </c>
      <c r="G5782">
        <f>IF('Template A - Products'!H5782="Single",750-'Validation Checks'!F5782,1500-'Validation Checks'!F5782)</f>
        <v>1500</v>
      </c>
    </row>
    <row r="5783" spans="6:7" hidden="1">
      <c r="F5783">
        <f>'Template A - Products'!I5783+'Template A - Products'!J5783</f>
        <v>0</v>
      </c>
      <c r="G5783">
        <f>IF('Template A - Products'!H5783="Single",750-'Validation Checks'!F5783,1500-'Validation Checks'!F5783)</f>
        <v>1500</v>
      </c>
    </row>
    <row r="5784" spans="6:7" hidden="1">
      <c r="F5784">
        <f>'Template A - Products'!I5784+'Template A - Products'!J5784</f>
        <v>0</v>
      </c>
      <c r="G5784">
        <f>IF('Template A - Products'!H5784="Single",750-'Validation Checks'!F5784,1500-'Validation Checks'!F5784)</f>
        <v>1500</v>
      </c>
    </row>
    <row r="5785" spans="6:7" hidden="1">
      <c r="F5785">
        <f>'Template A - Products'!I5785+'Template A - Products'!J5785</f>
        <v>0</v>
      </c>
      <c r="G5785">
        <f>IF('Template A - Products'!H5785="Single",750-'Validation Checks'!F5785,1500-'Validation Checks'!F5785)</f>
        <v>1500</v>
      </c>
    </row>
    <row r="5786" spans="6:7" hidden="1">
      <c r="F5786">
        <f>'Template A - Products'!I5786+'Template A - Products'!J5786</f>
        <v>0</v>
      </c>
      <c r="G5786">
        <f>IF('Template A - Products'!H5786="Single",750-'Validation Checks'!F5786,1500-'Validation Checks'!F5786)</f>
        <v>1500</v>
      </c>
    </row>
    <row r="5787" spans="6:7" hidden="1">
      <c r="F5787">
        <f>'Template A - Products'!I5787+'Template A - Products'!J5787</f>
        <v>0</v>
      </c>
      <c r="G5787">
        <f>IF('Template A - Products'!H5787="Single",750-'Validation Checks'!F5787,1500-'Validation Checks'!F5787)</f>
        <v>1500</v>
      </c>
    </row>
    <row r="5788" spans="6:7" hidden="1">
      <c r="F5788">
        <f>'Template A - Products'!I5788+'Template A - Products'!J5788</f>
        <v>0</v>
      </c>
      <c r="G5788">
        <f>IF('Template A - Products'!H5788="Single",750-'Validation Checks'!F5788,1500-'Validation Checks'!F5788)</f>
        <v>1500</v>
      </c>
    </row>
    <row r="5789" spans="6:7" hidden="1">
      <c r="F5789">
        <f>'Template A - Products'!I5789+'Template A - Products'!J5789</f>
        <v>0</v>
      </c>
      <c r="G5789">
        <f>IF('Template A - Products'!H5789="Single",750-'Validation Checks'!F5789,1500-'Validation Checks'!F5789)</f>
        <v>1500</v>
      </c>
    </row>
    <row r="5790" spans="6:7" hidden="1">
      <c r="F5790">
        <f>'Template A - Products'!I5790+'Template A - Products'!J5790</f>
        <v>0</v>
      </c>
      <c r="G5790">
        <f>IF('Template A - Products'!H5790="Single",750-'Validation Checks'!F5790,1500-'Validation Checks'!F5790)</f>
        <v>1500</v>
      </c>
    </row>
    <row r="5791" spans="6:7" hidden="1">
      <c r="F5791">
        <f>'Template A - Products'!I5791+'Template A - Products'!J5791</f>
        <v>0</v>
      </c>
      <c r="G5791">
        <f>IF('Template A - Products'!H5791="Single",750-'Validation Checks'!F5791,1500-'Validation Checks'!F5791)</f>
        <v>1500</v>
      </c>
    </row>
    <row r="5792" spans="6:7" hidden="1">
      <c r="F5792">
        <f>'Template A - Products'!I5792+'Template A - Products'!J5792</f>
        <v>0</v>
      </c>
      <c r="G5792">
        <f>IF('Template A - Products'!H5792="Single",750-'Validation Checks'!F5792,1500-'Validation Checks'!F5792)</f>
        <v>1500</v>
      </c>
    </row>
    <row r="5793" spans="6:7" hidden="1">
      <c r="F5793">
        <f>'Template A - Products'!I5793+'Template A - Products'!J5793</f>
        <v>0</v>
      </c>
      <c r="G5793">
        <f>IF('Template A - Products'!H5793="Single",750-'Validation Checks'!F5793,1500-'Validation Checks'!F5793)</f>
        <v>1500</v>
      </c>
    </row>
    <row r="5794" spans="6:7" hidden="1">
      <c r="F5794">
        <f>'Template A - Products'!I5794+'Template A - Products'!J5794</f>
        <v>0</v>
      </c>
      <c r="G5794">
        <f>IF('Template A - Products'!H5794="Single",750-'Validation Checks'!F5794,1500-'Validation Checks'!F5794)</f>
        <v>1500</v>
      </c>
    </row>
    <row r="5795" spans="6:7" hidden="1">
      <c r="F5795">
        <f>'Template A - Products'!I5795+'Template A - Products'!J5795</f>
        <v>0</v>
      </c>
      <c r="G5795">
        <f>IF('Template A - Products'!H5795="Single",750-'Validation Checks'!F5795,1500-'Validation Checks'!F5795)</f>
        <v>1500</v>
      </c>
    </row>
    <row r="5796" spans="6:7" hidden="1">
      <c r="F5796">
        <f>'Template A - Products'!I5796+'Template A - Products'!J5796</f>
        <v>0</v>
      </c>
      <c r="G5796">
        <f>IF('Template A - Products'!H5796="Single",750-'Validation Checks'!F5796,1500-'Validation Checks'!F5796)</f>
        <v>1500</v>
      </c>
    </row>
    <row r="5797" spans="6:7" hidden="1">
      <c r="F5797">
        <f>'Template A - Products'!I5797+'Template A - Products'!J5797</f>
        <v>0</v>
      </c>
      <c r="G5797">
        <f>IF('Template A - Products'!H5797="Single",750-'Validation Checks'!F5797,1500-'Validation Checks'!F5797)</f>
        <v>1500</v>
      </c>
    </row>
    <row r="5798" spans="6:7" hidden="1">
      <c r="F5798">
        <f>'Template A - Products'!I5798+'Template A - Products'!J5798</f>
        <v>0</v>
      </c>
      <c r="G5798">
        <f>IF('Template A - Products'!H5798="Single",750-'Validation Checks'!F5798,1500-'Validation Checks'!F5798)</f>
        <v>1500</v>
      </c>
    </row>
    <row r="5799" spans="6:7" hidden="1">
      <c r="F5799">
        <f>'Template A - Products'!I5799+'Template A - Products'!J5799</f>
        <v>0</v>
      </c>
      <c r="G5799">
        <f>IF('Template A - Products'!H5799="Single",750-'Validation Checks'!F5799,1500-'Validation Checks'!F5799)</f>
        <v>1500</v>
      </c>
    </row>
    <row r="5800" spans="6:7" hidden="1">
      <c r="F5800">
        <f>'Template A - Products'!I5800+'Template A - Products'!J5800</f>
        <v>0</v>
      </c>
      <c r="G5800">
        <f>IF('Template A - Products'!H5800="Single",750-'Validation Checks'!F5800,1500-'Validation Checks'!F5800)</f>
        <v>1500</v>
      </c>
    </row>
    <row r="5801" spans="6:7" hidden="1">
      <c r="F5801">
        <f>'Template A - Products'!I5801+'Template A - Products'!J5801</f>
        <v>0</v>
      </c>
      <c r="G5801">
        <f>IF('Template A - Products'!H5801="Single",750-'Validation Checks'!F5801,1500-'Validation Checks'!F5801)</f>
        <v>1500</v>
      </c>
    </row>
    <row r="5802" spans="6:7" hidden="1">
      <c r="F5802">
        <f>'Template A - Products'!I5802+'Template A - Products'!J5802</f>
        <v>0</v>
      </c>
      <c r="G5802">
        <f>IF('Template A - Products'!H5802="Single",750-'Validation Checks'!F5802,1500-'Validation Checks'!F5802)</f>
        <v>1500</v>
      </c>
    </row>
    <row r="5803" spans="6:7" hidden="1">
      <c r="F5803">
        <f>'Template A - Products'!I5803+'Template A - Products'!J5803</f>
        <v>0</v>
      </c>
      <c r="G5803">
        <f>IF('Template A - Products'!H5803="Single",750-'Validation Checks'!F5803,1500-'Validation Checks'!F5803)</f>
        <v>1500</v>
      </c>
    </row>
    <row r="5804" spans="6:7" hidden="1">
      <c r="F5804">
        <f>'Template A - Products'!I5804+'Template A - Products'!J5804</f>
        <v>0</v>
      </c>
      <c r="G5804">
        <f>IF('Template A - Products'!H5804="Single",750-'Validation Checks'!F5804,1500-'Validation Checks'!F5804)</f>
        <v>1500</v>
      </c>
    </row>
    <row r="5805" spans="6:7" hidden="1">
      <c r="F5805">
        <f>'Template A - Products'!I5805+'Template A - Products'!J5805</f>
        <v>0</v>
      </c>
      <c r="G5805">
        <f>IF('Template A - Products'!H5805="Single",750-'Validation Checks'!F5805,1500-'Validation Checks'!F5805)</f>
        <v>1500</v>
      </c>
    </row>
    <row r="5806" spans="6:7" hidden="1">
      <c r="F5806">
        <f>'Template A - Products'!I5806+'Template A - Products'!J5806</f>
        <v>0</v>
      </c>
      <c r="G5806">
        <f>IF('Template A - Products'!H5806="Single",750-'Validation Checks'!F5806,1500-'Validation Checks'!F5806)</f>
        <v>1500</v>
      </c>
    </row>
    <row r="5807" spans="6:7" hidden="1">
      <c r="F5807">
        <f>'Template A - Products'!I5807+'Template A - Products'!J5807</f>
        <v>0</v>
      </c>
      <c r="G5807">
        <f>IF('Template A - Products'!H5807="Single",750-'Validation Checks'!F5807,1500-'Validation Checks'!F5807)</f>
        <v>1500</v>
      </c>
    </row>
    <row r="5808" spans="6:7" hidden="1">
      <c r="F5808">
        <f>'Template A - Products'!I5808+'Template A - Products'!J5808</f>
        <v>0</v>
      </c>
      <c r="G5808">
        <f>IF('Template A - Products'!H5808="Single",750-'Validation Checks'!F5808,1500-'Validation Checks'!F5808)</f>
        <v>1500</v>
      </c>
    </row>
    <row r="5809" spans="6:7" hidden="1">
      <c r="F5809">
        <f>'Template A - Products'!I5809+'Template A - Products'!J5809</f>
        <v>0</v>
      </c>
      <c r="G5809">
        <f>IF('Template A - Products'!H5809="Single",750-'Validation Checks'!F5809,1500-'Validation Checks'!F5809)</f>
        <v>1500</v>
      </c>
    </row>
    <row r="5810" spans="6:7" hidden="1">
      <c r="F5810">
        <f>'Template A - Products'!I5810+'Template A - Products'!J5810</f>
        <v>0</v>
      </c>
      <c r="G5810">
        <f>IF('Template A - Products'!H5810="Single",750-'Validation Checks'!F5810,1500-'Validation Checks'!F5810)</f>
        <v>1500</v>
      </c>
    </row>
    <row r="5811" spans="6:7" hidden="1">
      <c r="F5811">
        <f>'Template A - Products'!I5811+'Template A - Products'!J5811</f>
        <v>0</v>
      </c>
      <c r="G5811">
        <f>IF('Template A - Products'!H5811="Single",750-'Validation Checks'!F5811,1500-'Validation Checks'!F5811)</f>
        <v>1500</v>
      </c>
    </row>
    <row r="5812" spans="6:7" hidden="1">
      <c r="F5812">
        <f>'Template A - Products'!I5812+'Template A - Products'!J5812</f>
        <v>0</v>
      </c>
      <c r="G5812">
        <f>IF('Template A - Products'!H5812="Single",750-'Validation Checks'!F5812,1500-'Validation Checks'!F5812)</f>
        <v>1500</v>
      </c>
    </row>
    <row r="5813" spans="6:7" hidden="1">
      <c r="F5813">
        <f>'Template A - Products'!I5813+'Template A - Products'!J5813</f>
        <v>0</v>
      </c>
      <c r="G5813">
        <f>IF('Template A - Products'!H5813="Single",750-'Validation Checks'!F5813,1500-'Validation Checks'!F5813)</f>
        <v>1500</v>
      </c>
    </row>
    <row r="5814" spans="6:7" hidden="1">
      <c r="F5814">
        <f>'Template A - Products'!I5814+'Template A - Products'!J5814</f>
        <v>0</v>
      </c>
      <c r="G5814">
        <f>IF('Template A - Products'!H5814="Single",750-'Validation Checks'!F5814,1500-'Validation Checks'!F5814)</f>
        <v>1500</v>
      </c>
    </row>
    <row r="5815" spans="6:7" hidden="1">
      <c r="F5815">
        <f>'Template A - Products'!I5815+'Template A - Products'!J5815</f>
        <v>0</v>
      </c>
      <c r="G5815">
        <f>IF('Template A - Products'!H5815="Single",750-'Validation Checks'!F5815,1500-'Validation Checks'!F5815)</f>
        <v>1500</v>
      </c>
    </row>
    <row r="5816" spans="6:7" hidden="1">
      <c r="F5816">
        <f>'Template A - Products'!I5816+'Template A - Products'!J5816</f>
        <v>0</v>
      </c>
      <c r="G5816">
        <f>IF('Template A - Products'!H5816="Single",750-'Validation Checks'!F5816,1500-'Validation Checks'!F5816)</f>
        <v>1500</v>
      </c>
    </row>
    <row r="5817" spans="6:7" hidden="1">
      <c r="F5817">
        <f>'Template A - Products'!I5817+'Template A - Products'!J5817</f>
        <v>0</v>
      </c>
      <c r="G5817">
        <f>IF('Template A - Products'!H5817="Single",750-'Validation Checks'!F5817,1500-'Validation Checks'!F5817)</f>
        <v>1500</v>
      </c>
    </row>
    <row r="5818" spans="6:7" hidden="1">
      <c r="F5818">
        <f>'Template A - Products'!I5818+'Template A - Products'!J5818</f>
        <v>0</v>
      </c>
      <c r="G5818">
        <f>IF('Template A - Products'!H5818="Single",750-'Validation Checks'!F5818,1500-'Validation Checks'!F5818)</f>
        <v>1500</v>
      </c>
    </row>
    <row r="5819" spans="6:7" hidden="1">
      <c r="F5819">
        <f>'Template A - Products'!I5819+'Template A - Products'!J5819</f>
        <v>0</v>
      </c>
      <c r="G5819">
        <f>IF('Template A - Products'!H5819="Single",750-'Validation Checks'!F5819,1500-'Validation Checks'!F5819)</f>
        <v>1500</v>
      </c>
    </row>
    <row r="5820" spans="6:7" hidden="1">
      <c r="F5820">
        <f>'Template A - Products'!I5820+'Template A - Products'!J5820</f>
        <v>0</v>
      </c>
      <c r="G5820">
        <f>IF('Template A - Products'!H5820="Single",750-'Validation Checks'!F5820,1500-'Validation Checks'!F5820)</f>
        <v>1500</v>
      </c>
    </row>
    <row r="5821" spans="6:7" hidden="1">
      <c r="F5821">
        <f>'Template A - Products'!I5821+'Template A - Products'!J5821</f>
        <v>0</v>
      </c>
      <c r="G5821">
        <f>IF('Template A - Products'!H5821="Single",750-'Validation Checks'!F5821,1500-'Validation Checks'!F5821)</f>
        <v>1500</v>
      </c>
    </row>
    <row r="5822" spans="6:7" hidden="1">
      <c r="F5822">
        <f>'Template A - Products'!I5822+'Template A - Products'!J5822</f>
        <v>0</v>
      </c>
      <c r="G5822">
        <f>IF('Template A - Products'!H5822="Single",750-'Validation Checks'!F5822,1500-'Validation Checks'!F5822)</f>
        <v>1500</v>
      </c>
    </row>
    <row r="5823" spans="6:7" hidden="1">
      <c r="F5823">
        <f>'Template A - Products'!I5823+'Template A - Products'!J5823</f>
        <v>0</v>
      </c>
      <c r="G5823">
        <f>IF('Template A - Products'!H5823="Single",750-'Validation Checks'!F5823,1500-'Validation Checks'!F5823)</f>
        <v>1500</v>
      </c>
    </row>
    <row r="5824" spans="6:7" hidden="1">
      <c r="F5824">
        <f>'Template A - Products'!I5824+'Template A - Products'!J5824</f>
        <v>0</v>
      </c>
      <c r="G5824">
        <f>IF('Template A - Products'!H5824="Single",750-'Validation Checks'!F5824,1500-'Validation Checks'!F5824)</f>
        <v>1500</v>
      </c>
    </row>
    <row r="5825" spans="6:7" hidden="1">
      <c r="F5825">
        <f>'Template A - Products'!I5825+'Template A - Products'!J5825</f>
        <v>0</v>
      </c>
      <c r="G5825">
        <f>IF('Template A - Products'!H5825="Single",750-'Validation Checks'!F5825,1500-'Validation Checks'!F5825)</f>
        <v>1500</v>
      </c>
    </row>
    <row r="5826" spans="6:7" hidden="1">
      <c r="F5826">
        <f>'Template A - Products'!I5826+'Template A - Products'!J5826</f>
        <v>0</v>
      </c>
      <c r="G5826">
        <f>IF('Template A - Products'!H5826="Single",750-'Validation Checks'!F5826,1500-'Validation Checks'!F5826)</f>
        <v>1500</v>
      </c>
    </row>
    <row r="5827" spans="6:7" hidden="1">
      <c r="F5827">
        <f>'Template A - Products'!I5827+'Template A - Products'!J5827</f>
        <v>0</v>
      </c>
      <c r="G5827">
        <f>IF('Template A - Products'!H5827="Single",750-'Validation Checks'!F5827,1500-'Validation Checks'!F5827)</f>
        <v>1500</v>
      </c>
    </row>
    <row r="5828" spans="6:7" hidden="1">
      <c r="F5828">
        <f>'Template A - Products'!I5828+'Template A - Products'!J5828</f>
        <v>0</v>
      </c>
      <c r="G5828">
        <f>IF('Template A - Products'!H5828="Single",750-'Validation Checks'!F5828,1500-'Validation Checks'!F5828)</f>
        <v>1500</v>
      </c>
    </row>
    <row r="5829" spans="6:7" hidden="1">
      <c r="F5829">
        <f>'Template A - Products'!I5829+'Template A - Products'!J5829</f>
        <v>0</v>
      </c>
      <c r="G5829">
        <f>IF('Template A - Products'!H5829="Single",750-'Validation Checks'!F5829,1500-'Validation Checks'!F5829)</f>
        <v>1500</v>
      </c>
    </row>
    <row r="5830" spans="6:7" hidden="1">
      <c r="F5830">
        <f>'Template A - Products'!I5830+'Template A - Products'!J5830</f>
        <v>0</v>
      </c>
      <c r="G5830">
        <f>IF('Template A - Products'!H5830="Single",750-'Validation Checks'!F5830,1500-'Validation Checks'!F5830)</f>
        <v>1500</v>
      </c>
    </row>
    <row r="5831" spans="6:7" hidden="1">
      <c r="F5831">
        <f>'Template A - Products'!I5831+'Template A - Products'!J5831</f>
        <v>0</v>
      </c>
      <c r="G5831">
        <f>IF('Template A - Products'!H5831="Single",750-'Validation Checks'!F5831,1500-'Validation Checks'!F5831)</f>
        <v>1500</v>
      </c>
    </row>
    <row r="5832" spans="6:7" hidden="1">
      <c r="F5832">
        <f>'Template A - Products'!I5832+'Template A - Products'!J5832</f>
        <v>0</v>
      </c>
      <c r="G5832">
        <f>IF('Template A - Products'!H5832="Single",750-'Validation Checks'!F5832,1500-'Validation Checks'!F5832)</f>
        <v>1500</v>
      </c>
    </row>
    <row r="5833" spans="6:7" hidden="1">
      <c r="F5833">
        <f>'Template A - Products'!I5833+'Template A - Products'!J5833</f>
        <v>0</v>
      </c>
      <c r="G5833">
        <f>IF('Template A - Products'!H5833="Single",750-'Validation Checks'!F5833,1500-'Validation Checks'!F5833)</f>
        <v>1500</v>
      </c>
    </row>
    <row r="5834" spans="6:7" hidden="1">
      <c r="F5834">
        <f>'Template A - Products'!I5834+'Template A - Products'!J5834</f>
        <v>0</v>
      </c>
      <c r="G5834">
        <f>IF('Template A - Products'!H5834="Single",750-'Validation Checks'!F5834,1500-'Validation Checks'!F5834)</f>
        <v>1500</v>
      </c>
    </row>
    <row r="5835" spans="6:7" hidden="1">
      <c r="F5835">
        <f>'Template A - Products'!I5835+'Template A - Products'!J5835</f>
        <v>0</v>
      </c>
      <c r="G5835">
        <f>IF('Template A - Products'!H5835="Single",750-'Validation Checks'!F5835,1500-'Validation Checks'!F5835)</f>
        <v>1500</v>
      </c>
    </row>
    <row r="5836" spans="6:7" hidden="1">
      <c r="F5836">
        <f>'Template A - Products'!I5836+'Template A - Products'!J5836</f>
        <v>0</v>
      </c>
      <c r="G5836">
        <f>IF('Template A - Products'!H5836="Single",750-'Validation Checks'!F5836,1500-'Validation Checks'!F5836)</f>
        <v>1500</v>
      </c>
    </row>
    <row r="5837" spans="6:7" hidden="1">
      <c r="F5837">
        <f>'Template A - Products'!I5837+'Template A - Products'!J5837</f>
        <v>0</v>
      </c>
      <c r="G5837">
        <f>IF('Template A - Products'!H5837="Single",750-'Validation Checks'!F5837,1500-'Validation Checks'!F5837)</f>
        <v>1500</v>
      </c>
    </row>
    <row r="5838" spans="6:7" hidden="1">
      <c r="F5838">
        <f>'Template A - Products'!I5838+'Template A - Products'!J5838</f>
        <v>0</v>
      </c>
      <c r="G5838">
        <f>IF('Template A - Products'!H5838="Single",750-'Validation Checks'!F5838,1500-'Validation Checks'!F5838)</f>
        <v>1500</v>
      </c>
    </row>
    <row r="5839" spans="6:7" hidden="1">
      <c r="F5839">
        <f>'Template A - Products'!I5839+'Template A - Products'!J5839</f>
        <v>0</v>
      </c>
      <c r="G5839">
        <f>IF('Template A - Products'!H5839="Single",750-'Validation Checks'!F5839,1500-'Validation Checks'!F5839)</f>
        <v>1500</v>
      </c>
    </row>
    <row r="5840" spans="6:7" hidden="1">
      <c r="F5840">
        <f>'Template A - Products'!I5840+'Template A - Products'!J5840</f>
        <v>0</v>
      </c>
      <c r="G5840">
        <f>IF('Template A - Products'!H5840="Single",750-'Validation Checks'!F5840,1500-'Validation Checks'!F5840)</f>
        <v>1500</v>
      </c>
    </row>
    <row r="5841" spans="6:7" hidden="1">
      <c r="F5841">
        <f>'Template A - Products'!I5841+'Template A - Products'!J5841</f>
        <v>0</v>
      </c>
      <c r="G5841">
        <f>IF('Template A - Products'!H5841="Single",750-'Validation Checks'!F5841,1500-'Validation Checks'!F5841)</f>
        <v>1500</v>
      </c>
    </row>
    <row r="5842" spans="6:7" hidden="1">
      <c r="F5842">
        <f>'Template A - Products'!I5842+'Template A - Products'!J5842</f>
        <v>0</v>
      </c>
      <c r="G5842">
        <f>IF('Template A - Products'!H5842="Single",750-'Validation Checks'!F5842,1500-'Validation Checks'!F5842)</f>
        <v>1500</v>
      </c>
    </row>
    <row r="5843" spans="6:7" hidden="1">
      <c r="F5843">
        <f>'Template A - Products'!I5843+'Template A - Products'!J5843</f>
        <v>0</v>
      </c>
      <c r="G5843">
        <f>IF('Template A - Products'!H5843="Single",750-'Validation Checks'!F5843,1500-'Validation Checks'!F5843)</f>
        <v>1500</v>
      </c>
    </row>
    <row r="5844" spans="6:7" hidden="1">
      <c r="F5844">
        <f>'Template A - Products'!I5844+'Template A - Products'!J5844</f>
        <v>0</v>
      </c>
      <c r="G5844">
        <f>IF('Template A - Products'!H5844="Single",750-'Validation Checks'!F5844,1500-'Validation Checks'!F5844)</f>
        <v>1500</v>
      </c>
    </row>
    <row r="5845" spans="6:7" hidden="1">
      <c r="F5845">
        <f>'Template A - Products'!I5845+'Template A - Products'!J5845</f>
        <v>0</v>
      </c>
      <c r="G5845">
        <f>IF('Template A - Products'!H5845="Single",750-'Validation Checks'!F5845,1500-'Validation Checks'!F5845)</f>
        <v>1500</v>
      </c>
    </row>
    <row r="5846" spans="6:7" hidden="1">
      <c r="F5846">
        <f>'Template A - Products'!I5846+'Template A - Products'!J5846</f>
        <v>0</v>
      </c>
      <c r="G5846">
        <f>IF('Template A - Products'!H5846="Single",750-'Validation Checks'!F5846,1500-'Validation Checks'!F5846)</f>
        <v>1500</v>
      </c>
    </row>
    <row r="5847" spans="6:7" hidden="1">
      <c r="F5847">
        <f>'Template A - Products'!I5847+'Template A - Products'!J5847</f>
        <v>0</v>
      </c>
      <c r="G5847">
        <f>IF('Template A - Products'!H5847="Single",750-'Validation Checks'!F5847,1500-'Validation Checks'!F5847)</f>
        <v>1500</v>
      </c>
    </row>
    <row r="5848" spans="6:7" hidden="1">
      <c r="F5848">
        <f>'Template A - Products'!I5848+'Template A - Products'!J5848</f>
        <v>0</v>
      </c>
      <c r="G5848">
        <f>IF('Template A - Products'!H5848="Single",750-'Validation Checks'!F5848,1500-'Validation Checks'!F5848)</f>
        <v>1500</v>
      </c>
    </row>
    <row r="5849" spans="6:7" hidden="1">
      <c r="F5849">
        <f>'Template A - Products'!I5849+'Template A - Products'!J5849</f>
        <v>0</v>
      </c>
      <c r="G5849">
        <f>IF('Template A - Products'!H5849="Single",750-'Validation Checks'!F5849,1500-'Validation Checks'!F5849)</f>
        <v>1500</v>
      </c>
    </row>
    <row r="5850" spans="6:7" hidden="1">
      <c r="F5850">
        <f>'Template A - Products'!I5850+'Template A - Products'!J5850</f>
        <v>0</v>
      </c>
      <c r="G5850">
        <f>IF('Template A - Products'!H5850="Single",750-'Validation Checks'!F5850,1500-'Validation Checks'!F5850)</f>
        <v>1500</v>
      </c>
    </row>
    <row r="5851" spans="6:7" hidden="1">
      <c r="F5851">
        <f>'Template A - Products'!I5851+'Template A - Products'!J5851</f>
        <v>0</v>
      </c>
      <c r="G5851">
        <f>IF('Template A - Products'!H5851="Single",750-'Validation Checks'!F5851,1500-'Validation Checks'!F5851)</f>
        <v>1500</v>
      </c>
    </row>
    <row r="5852" spans="6:7" hidden="1">
      <c r="F5852">
        <f>'Template A - Products'!I5852+'Template A - Products'!J5852</f>
        <v>0</v>
      </c>
      <c r="G5852">
        <f>IF('Template A - Products'!H5852="Single",750-'Validation Checks'!F5852,1500-'Validation Checks'!F5852)</f>
        <v>1500</v>
      </c>
    </row>
    <row r="5853" spans="6:7" hidden="1">
      <c r="F5853">
        <f>'Template A - Products'!I5853+'Template A - Products'!J5853</f>
        <v>0</v>
      </c>
      <c r="G5853">
        <f>IF('Template A - Products'!H5853="Single",750-'Validation Checks'!F5853,1500-'Validation Checks'!F5853)</f>
        <v>1500</v>
      </c>
    </row>
    <row r="5854" spans="6:7" hidden="1">
      <c r="F5854">
        <f>'Template A - Products'!I5854+'Template A - Products'!J5854</f>
        <v>0</v>
      </c>
      <c r="G5854">
        <f>IF('Template A - Products'!H5854="Single",750-'Validation Checks'!F5854,1500-'Validation Checks'!F5854)</f>
        <v>1500</v>
      </c>
    </row>
    <row r="5855" spans="6:7" hidden="1">
      <c r="F5855">
        <f>'Template A - Products'!I5855+'Template A - Products'!J5855</f>
        <v>0</v>
      </c>
      <c r="G5855">
        <f>IF('Template A - Products'!H5855="Single",750-'Validation Checks'!F5855,1500-'Validation Checks'!F5855)</f>
        <v>1500</v>
      </c>
    </row>
    <row r="5856" spans="6:7" hidden="1">
      <c r="F5856">
        <f>'Template A - Products'!I5856+'Template A - Products'!J5856</f>
        <v>0</v>
      </c>
      <c r="G5856">
        <f>IF('Template A - Products'!H5856="Single",750-'Validation Checks'!F5856,1500-'Validation Checks'!F5856)</f>
        <v>1500</v>
      </c>
    </row>
    <row r="5857" spans="6:7" hidden="1">
      <c r="F5857">
        <f>'Template A - Products'!I5857+'Template A - Products'!J5857</f>
        <v>0</v>
      </c>
      <c r="G5857">
        <f>IF('Template A - Products'!H5857="Single",750-'Validation Checks'!F5857,1500-'Validation Checks'!F5857)</f>
        <v>1500</v>
      </c>
    </row>
    <row r="5858" spans="6:7" hidden="1">
      <c r="F5858">
        <f>'Template A - Products'!I5858+'Template A - Products'!J5858</f>
        <v>0</v>
      </c>
      <c r="G5858">
        <f>IF('Template A - Products'!H5858="Single",750-'Validation Checks'!F5858,1500-'Validation Checks'!F5858)</f>
        <v>1500</v>
      </c>
    </row>
    <row r="5859" spans="6:7" hidden="1">
      <c r="F5859">
        <f>'Template A - Products'!I5859+'Template A - Products'!J5859</f>
        <v>0</v>
      </c>
      <c r="G5859">
        <f>IF('Template A - Products'!H5859="Single",750-'Validation Checks'!F5859,1500-'Validation Checks'!F5859)</f>
        <v>1500</v>
      </c>
    </row>
    <row r="5860" spans="6:7" hidden="1">
      <c r="F5860">
        <f>'Template A - Products'!I5860+'Template A - Products'!J5860</f>
        <v>0</v>
      </c>
      <c r="G5860">
        <f>IF('Template A - Products'!H5860="Single",750-'Validation Checks'!F5860,1500-'Validation Checks'!F5860)</f>
        <v>1500</v>
      </c>
    </row>
    <row r="5861" spans="6:7" hidden="1">
      <c r="F5861">
        <f>'Template A - Products'!I5861+'Template A - Products'!J5861</f>
        <v>0</v>
      </c>
      <c r="G5861">
        <f>IF('Template A - Products'!H5861="Single",750-'Validation Checks'!F5861,1500-'Validation Checks'!F5861)</f>
        <v>1500</v>
      </c>
    </row>
    <row r="5862" spans="6:7" hidden="1">
      <c r="F5862">
        <f>'Template A - Products'!I5862+'Template A - Products'!J5862</f>
        <v>0</v>
      </c>
      <c r="G5862">
        <f>IF('Template A - Products'!H5862="Single",750-'Validation Checks'!F5862,1500-'Validation Checks'!F5862)</f>
        <v>1500</v>
      </c>
    </row>
    <row r="5863" spans="6:7" hidden="1">
      <c r="F5863">
        <f>'Template A - Products'!I5863+'Template A - Products'!J5863</f>
        <v>0</v>
      </c>
      <c r="G5863">
        <f>IF('Template A - Products'!H5863="Single",750-'Validation Checks'!F5863,1500-'Validation Checks'!F5863)</f>
        <v>1500</v>
      </c>
    </row>
    <row r="5864" spans="6:7" hidden="1">
      <c r="F5864">
        <f>'Template A - Products'!I5864+'Template A - Products'!J5864</f>
        <v>0</v>
      </c>
      <c r="G5864">
        <f>IF('Template A - Products'!H5864="Single",750-'Validation Checks'!F5864,1500-'Validation Checks'!F5864)</f>
        <v>1500</v>
      </c>
    </row>
    <row r="5865" spans="6:7" hidden="1">
      <c r="F5865">
        <f>'Template A - Products'!I5865+'Template A - Products'!J5865</f>
        <v>0</v>
      </c>
      <c r="G5865">
        <f>IF('Template A - Products'!H5865="Single",750-'Validation Checks'!F5865,1500-'Validation Checks'!F5865)</f>
        <v>1500</v>
      </c>
    </row>
    <row r="5866" spans="6:7" hidden="1">
      <c r="F5866">
        <f>'Template A - Products'!I5866+'Template A - Products'!J5866</f>
        <v>0</v>
      </c>
      <c r="G5866">
        <f>IF('Template A - Products'!H5866="Single",750-'Validation Checks'!F5866,1500-'Validation Checks'!F5866)</f>
        <v>1500</v>
      </c>
    </row>
    <row r="5867" spans="6:7" hidden="1">
      <c r="F5867">
        <f>'Template A - Products'!I5867+'Template A - Products'!J5867</f>
        <v>0</v>
      </c>
      <c r="G5867">
        <f>IF('Template A - Products'!H5867="Single",750-'Validation Checks'!F5867,1500-'Validation Checks'!F5867)</f>
        <v>1500</v>
      </c>
    </row>
    <row r="5868" spans="6:7" hidden="1">
      <c r="F5868">
        <f>'Template A - Products'!I5868+'Template A - Products'!J5868</f>
        <v>0</v>
      </c>
      <c r="G5868">
        <f>IF('Template A - Products'!H5868="Single",750-'Validation Checks'!F5868,1500-'Validation Checks'!F5868)</f>
        <v>1500</v>
      </c>
    </row>
    <row r="5869" spans="6:7" hidden="1">
      <c r="F5869">
        <f>'Template A - Products'!I5869+'Template A - Products'!J5869</f>
        <v>0</v>
      </c>
      <c r="G5869">
        <f>IF('Template A - Products'!H5869="Single",750-'Validation Checks'!F5869,1500-'Validation Checks'!F5869)</f>
        <v>1500</v>
      </c>
    </row>
    <row r="5870" spans="6:7" hidden="1">
      <c r="F5870">
        <f>'Template A - Products'!I5870+'Template A - Products'!J5870</f>
        <v>0</v>
      </c>
      <c r="G5870">
        <f>IF('Template A - Products'!H5870="Single",750-'Validation Checks'!F5870,1500-'Validation Checks'!F5870)</f>
        <v>1500</v>
      </c>
    </row>
    <row r="5871" spans="6:7" hidden="1">
      <c r="F5871">
        <f>'Template A - Products'!I5871+'Template A - Products'!J5871</f>
        <v>0</v>
      </c>
      <c r="G5871">
        <f>IF('Template A - Products'!H5871="Single",750-'Validation Checks'!F5871,1500-'Validation Checks'!F5871)</f>
        <v>1500</v>
      </c>
    </row>
    <row r="5872" spans="6:7" hidden="1">
      <c r="F5872">
        <f>'Template A - Products'!I5872+'Template A - Products'!J5872</f>
        <v>0</v>
      </c>
      <c r="G5872">
        <f>IF('Template A - Products'!H5872="Single",750-'Validation Checks'!F5872,1500-'Validation Checks'!F5872)</f>
        <v>1500</v>
      </c>
    </row>
    <row r="5873" spans="6:7" hidden="1">
      <c r="F5873">
        <f>'Template A - Products'!I5873+'Template A - Products'!J5873</f>
        <v>0</v>
      </c>
      <c r="G5873">
        <f>IF('Template A - Products'!H5873="Single",750-'Validation Checks'!F5873,1500-'Validation Checks'!F5873)</f>
        <v>1500</v>
      </c>
    </row>
    <row r="5874" spans="6:7" hidden="1">
      <c r="F5874">
        <f>'Template A - Products'!I5874+'Template A - Products'!J5874</f>
        <v>0</v>
      </c>
      <c r="G5874">
        <f>IF('Template A - Products'!H5874="Single",750-'Validation Checks'!F5874,1500-'Validation Checks'!F5874)</f>
        <v>1500</v>
      </c>
    </row>
    <row r="5875" spans="6:7" hidden="1">
      <c r="F5875">
        <f>'Template A - Products'!I5875+'Template A - Products'!J5875</f>
        <v>0</v>
      </c>
      <c r="G5875">
        <f>IF('Template A - Products'!H5875="Single",750-'Validation Checks'!F5875,1500-'Validation Checks'!F5875)</f>
        <v>1500</v>
      </c>
    </row>
    <row r="5876" spans="6:7" hidden="1">
      <c r="F5876">
        <f>'Template A - Products'!I5876+'Template A - Products'!J5876</f>
        <v>0</v>
      </c>
      <c r="G5876">
        <f>IF('Template A - Products'!H5876="Single",750-'Validation Checks'!F5876,1500-'Validation Checks'!F5876)</f>
        <v>1500</v>
      </c>
    </row>
    <row r="5877" spans="6:7" hidden="1">
      <c r="F5877">
        <f>'Template A - Products'!I5877+'Template A - Products'!J5877</f>
        <v>0</v>
      </c>
      <c r="G5877">
        <f>IF('Template A - Products'!H5877="Single",750-'Validation Checks'!F5877,1500-'Validation Checks'!F5877)</f>
        <v>1500</v>
      </c>
    </row>
    <row r="5878" spans="6:7" hidden="1">
      <c r="F5878">
        <f>'Template A - Products'!I5878+'Template A - Products'!J5878</f>
        <v>0</v>
      </c>
      <c r="G5878">
        <f>IF('Template A - Products'!H5878="Single",750-'Validation Checks'!F5878,1500-'Validation Checks'!F5878)</f>
        <v>1500</v>
      </c>
    </row>
    <row r="5879" spans="6:7" hidden="1">
      <c r="F5879">
        <f>'Template A - Products'!I5879+'Template A - Products'!J5879</f>
        <v>0</v>
      </c>
      <c r="G5879">
        <f>IF('Template A - Products'!H5879="Single",750-'Validation Checks'!F5879,1500-'Validation Checks'!F5879)</f>
        <v>1500</v>
      </c>
    </row>
    <row r="5880" spans="6:7" hidden="1">
      <c r="F5880">
        <f>'Template A - Products'!I5880+'Template A - Products'!J5880</f>
        <v>0</v>
      </c>
      <c r="G5880">
        <f>IF('Template A - Products'!H5880="Single",750-'Validation Checks'!F5880,1500-'Validation Checks'!F5880)</f>
        <v>1500</v>
      </c>
    </row>
    <row r="5881" spans="6:7" hidden="1">
      <c r="F5881">
        <f>'Template A - Products'!I5881+'Template A - Products'!J5881</f>
        <v>0</v>
      </c>
      <c r="G5881">
        <f>IF('Template A - Products'!H5881="Single",750-'Validation Checks'!F5881,1500-'Validation Checks'!F5881)</f>
        <v>1500</v>
      </c>
    </row>
    <row r="5882" spans="6:7" hidden="1">
      <c r="F5882">
        <f>'Template A - Products'!I5882+'Template A - Products'!J5882</f>
        <v>0</v>
      </c>
      <c r="G5882">
        <f>IF('Template A - Products'!H5882="Single",750-'Validation Checks'!F5882,1500-'Validation Checks'!F5882)</f>
        <v>1500</v>
      </c>
    </row>
    <row r="5883" spans="6:7" hidden="1">
      <c r="F5883">
        <f>'Template A - Products'!I5883+'Template A - Products'!J5883</f>
        <v>0</v>
      </c>
      <c r="G5883">
        <f>IF('Template A - Products'!H5883="Single",750-'Validation Checks'!F5883,1500-'Validation Checks'!F5883)</f>
        <v>1500</v>
      </c>
    </row>
    <row r="5884" spans="6:7" hidden="1">
      <c r="F5884">
        <f>'Template A - Products'!I5884+'Template A - Products'!J5884</f>
        <v>0</v>
      </c>
      <c r="G5884">
        <f>IF('Template A - Products'!H5884="Single",750-'Validation Checks'!F5884,1500-'Validation Checks'!F5884)</f>
        <v>1500</v>
      </c>
    </row>
    <row r="5885" spans="6:7" hidden="1">
      <c r="F5885">
        <f>'Template A - Products'!I5885+'Template A - Products'!J5885</f>
        <v>0</v>
      </c>
      <c r="G5885">
        <f>IF('Template A - Products'!H5885="Single",750-'Validation Checks'!F5885,1500-'Validation Checks'!F5885)</f>
        <v>1500</v>
      </c>
    </row>
    <row r="5886" spans="6:7" hidden="1">
      <c r="F5886">
        <f>'Template A - Products'!I5886+'Template A - Products'!J5886</f>
        <v>0</v>
      </c>
      <c r="G5886">
        <f>IF('Template A - Products'!H5886="Single",750-'Validation Checks'!F5886,1500-'Validation Checks'!F5886)</f>
        <v>1500</v>
      </c>
    </row>
    <row r="5887" spans="6:7" hidden="1">
      <c r="F5887">
        <f>'Template A - Products'!I5887+'Template A - Products'!J5887</f>
        <v>0</v>
      </c>
      <c r="G5887">
        <f>IF('Template A - Products'!H5887="Single",750-'Validation Checks'!F5887,1500-'Validation Checks'!F5887)</f>
        <v>1500</v>
      </c>
    </row>
    <row r="5888" spans="6:7" hidden="1">
      <c r="F5888">
        <f>'Template A - Products'!I5888+'Template A - Products'!J5888</f>
        <v>0</v>
      </c>
      <c r="G5888">
        <f>IF('Template A - Products'!H5888="Single",750-'Validation Checks'!F5888,1500-'Validation Checks'!F5888)</f>
        <v>1500</v>
      </c>
    </row>
    <row r="5889" spans="6:7" hidden="1">
      <c r="F5889">
        <f>'Template A - Products'!I5889+'Template A - Products'!J5889</f>
        <v>0</v>
      </c>
      <c r="G5889">
        <f>IF('Template A - Products'!H5889="Single",750-'Validation Checks'!F5889,1500-'Validation Checks'!F5889)</f>
        <v>1500</v>
      </c>
    </row>
    <row r="5890" spans="6:7" hidden="1">
      <c r="F5890">
        <f>'Template A - Products'!I5890+'Template A - Products'!J5890</f>
        <v>0</v>
      </c>
      <c r="G5890">
        <f>IF('Template A - Products'!H5890="Single",750-'Validation Checks'!F5890,1500-'Validation Checks'!F5890)</f>
        <v>1500</v>
      </c>
    </row>
    <row r="5891" spans="6:7" hidden="1">
      <c r="F5891">
        <f>'Template A - Products'!I5891+'Template A - Products'!J5891</f>
        <v>0</v>
      </c>
      <c r="G5891">
        <f>IF('Template A - Products'!H5891="Single",750-'Validation Checks'!F5891,1500-'Validation Checks'!F5891)</f>
        <v>1500</v>
      </c>
    </row>
    <row r="5892" spans="6:7" hidden="1">
      <c r="F5892">
        <f>'Template A - Products'!I5892+'Template A - Products'!J5892</f>
        <v>0</v>
      </c>
      <c r="G5892">
        <f>IF('Template A - Products'!H5892="Single",750-'Validation Checks'!F5892,1500-'Validation Checks'!F5892)</f>
        <v>1500</v>
      </c>
    </row>
    <row r="5893" spans="6:7" hidden="1">
      <c r="F5893">
        <f>'Template A - Products'!I5893+'Template A - Products'!J5893</f>
        <v>0</v>
      </c>
      <c r="G5893">
        <f>IF('Template A - Products'!H5893="Single",750-'Validation Checks'!F5893,1500-'Validation Checks'!F5893)</f>
        <v>1500</v>
      </c>
    </row>
    <row r="5894" spans="6:7" hidden="1">
      <c r="F5894">
        <f>'Template A - Products'!I5894+'Template A - Products'!J5894</f>
        <v>0</v>
      </c>
      <c r="G5894">
        <f>IF('Template A - Products'!H5894="Single",750-'Validation Checks'!F5894,1500-'Validation Checks'!F5894)</f>
        <v>1500</v>
      </c>
    </row>
    <row r="5895" spans="6:7" hidden="1">
      <c r="F5895">
        <f>'Template A - Products'!I5895+'Template A - Products'!J5895</f>
        <v>0</v>
      </c>
      <c r="G5895">
        <f>IF('Template A - Products'!H5895="Single",750-'Validation Checks'!F5895,1500-'Validation Checks'!F5895)</f>
        <v>1500</v>
      </c>
    </row>
    <row r="5896" spans="6:7" hidden="1">
      <c r="F5896">
        <f>'Template A - Products'!I5896+'Template A - Products'!J5896</f>
        <v>0</v>
      </c>
      <c r="G5896">
        <f>IF('Template A - Products'!H5896="Single",750-'Validation Checks'!F5896,1500-'Validation Checks'!F5896)</f>
        <v>1500</v>
      </c>
    </row>
    <row r="5897" spans="6:7" hidden="1">
      <c r="F5897">
        <f>'Template A - Products'!I5897+'Template A - Products'!J5897</f>
        <v>0</v>
      </c>
      <c r="G5897">
        <f>IF('Template A - Products'!H5897="Single",750-'Validation Checks'!F5897,1500-'Validation Checks'!F5897)</f>
        <v>1500</v>
      </c>
    </row>
    <row r="5898" spans="6:7" hidden="1">
      <c r="F5898">
        <f>'Template A - Products'!I5898+'Template A - Products'!J5898</f>
        <v>0</v>
      </c>
      <c r="G5898">
        <f>IF('Template A - Products'!H5898="Single",750-'Validation Checks'!F5898,1500-'Validation Checks'!F5898)</f>
        <v>1500</v>
      </c>
    </row>
    <row r="5899" spans="6:7" hidden="1">
      <c r="F5899">
        <f>'Template A - Products'!I5899+'Template A - Products'!J5899</f>
        <v>0</v>
      </c>
      <c r="G5899">
        <f>IF('Template A - Products'!H5899="Single",750-'Validation Checks'!F5899,1500-'Validation Checks'!F5899)</f>
        <v>1500</v>
      </c>
    </row>
    <row r="5900" spans="6:7" hidden="1">
      <c r="F5900">
        <f>'Template A - Products'!I5900+'Template A - Products'!J5900</f>
        <v>0</v>
      </c>
      <c r="G5900">
        <f>IF('Template A - Products'!H5900="Single",750-'Validation Checks'!F5900,1500-'Validation Checks'!F5900)</f>
        <v>1500</v>
      </c>
    </row>
    <row r="5901" spans="6:7" hidden="1">
      <c r="F5901">
        <f>'Template A - Products'!I5901+'Template A - Products'!J5901</f>
        <v>0</v>
      </c>
      <c r="G5901">
        <f>IF('Template A - Products'!H5901="Single",750-'Validation Checks'!F5901,1500-'Validation Checks'!F5901)</f>
        <v>1500</v>
      </c>
    </row>
    <row r="5902" spans="6:7" hidden="1">
      <c r="F5902">
        <f>'Template A - Products'!I5902+'Template A - Products'!J5902</f>
        <v>0</v>
      </c>
      <c r="G5902">
        <f>IF('Template A - Products'!H5902="Single",750-'Validation Checks'!F5902,1500-'Validation Checks'!F5902)</f>
        <v>1500</v>
      </c>
    </row>
    <row r="5903" spans="6:7" hidden="1">
      <c r="F5903">
        <f>'Template A - Products'!I5903+'Template A - Products'!J5903</f>
        <v>0</v>
      </c>
      <c r="G5903">
        <f>IF('Template A - Products'!H5903="Single",750-'Validation Checks'!F5903,1500-'Validation Checks'!F5903)</f>
        <v>1500</v>
      </c>
    </row>
    <row r="5904" spans="6:7" hidden="1">
      <c r="F5904">
        <f>'Template A - Products'!I5904+'Template A - Products'!J5904</f>
        <v>0</v>
      </c>
      <c r="G5904">
        <f>IF('Template A - Products'!H5904="Single",750-'Validation Checks'!F5904,1500-'Validation Checks'!F5904)</f>
        <v>1500</v>
      </c>
    </row>
    <row r="5905" spans="6:7" hidden="1">
      <c r="F5905">
        <f>'Template A - Products'!I5905+'Template A - Products'!J5905</f>
        <v>0</v>
      </c>
      <c r="G5905">
        <f>IF('Template A - Products'!H5905="Single",750-'Validation Checks'!F5905,1500-'Validation Checks'!F5905)</f>
        <v>1500</v>
      </c>
    </row>
    <row r="5906" spans="6:7" hidden="1">
      <c r="F5906">
        <f>'Template A - Products'!I5906+'Template A - Products'!J5906</f>
        <v>0</v>
      </c>
      <c r="G5906">
        <f>IF('Template A - Products'!H5906="Single",750-'Validation Checks'!F5906,1500-'Validation Checks'!F5906)</f>
        <v>1500</v>
      </c>
    </row>
    <row r="5907" spans="6:7" hidden="1">
      <c r="F5907">
        <f>'Template A - Products'!I5907+'Template A - Products'!J5907</f>
        <v>0</v>
      </c>
      <c r="G5907">
        <f>IF('Template A - Products'!H5907="Single",750-'Validation Checks'!F5907,1500-'Validation Checks'!F5907)</f>
        <v>1500</v>
      </c>
    </row>
    <row r="5908" spans="6:7" hidden="1">
      <c r="F5908">
        <f>'Template A - Products'!I5908+'Template A - Products'!J5908</f>
        <v>0</v>
      </c>
      <c r="G5908">
        <f>IF('Template A - Products'!H5908="Single",750-'Validation Checks'!F5908,1500-'Validation Checks'!F5908)</f>
        <v>1500</v>
      </c>
    </row>
    <row r="5909" spans="6:7" hidden="1">
      <c r="F5909">
        <f>'Template A - Products'!I5909+'Template A - Products'!J5909</f>
        <v>0</v>
      </c>
      <c r="G5909">
        <f>IF('Template A - Products'!H5909="Single",750-'Validation Checks'!F5909,1500-'Validation Checks'!F5909)</f>
        <v>1500</v>
      </c>
    </row>
    <row r="5910" spans="6:7" hidden="1">
      <c r="F5910">
        <f>'Template A - Products'!I5910+'Template A - Products'!J5910</f>
        <v>0</v>
      </c>
      <c r="G5910">
        <f>IF('Template A - Products'!H5910="Single",750-'Validation Checks'!F5910,1500-'Validation Checks'!F5910)</f>
        <v>1500</v>
      </c>
    </row>
    <row r="5911" spans="6:7" hidden="1">
      <c r="F5911">
        <f>'Template A - Products'!I5911+'Template A - Products'!J5911</f>
        <v>0</v>
      </c>
      <c r="G5911">
        <f>IF('Template A - Products'!H5911="Single",750-'Validation Checks'!F5911,1500-'Validation Checks'!F5911)</f>
        <v>1500</v>
      </c>
    </row>
    <row r="5912" spans="6:7" hidden="1">
      <c r="F5912">
        <f>'Template A - Products'!I5912+'Template A - Products'!J5912</f>
        <v>0</v>
      </c>
      <c r="G5912">
        <f>IF('Template A - Products'!H5912="Single",750-'Validation Checks'!F5912,1500-'Validation Checks'!F5912)</f>
        <v>1500</v>
      </c>
    </row>
    <row r="5913" spans="6:7" hidden="1">
      <c r="F5913">
        <f>'Template A - Products'!I5913+'Template A - Products'!J5913</f>
        <v>0</v>
      </c>
      <c r="G5913">
        <f>IF('Template A - Products'!H5913="Single",750-'Validation Checks'!F5913,1500-'Validation Checks'!F5913)</f>
        <v>1500</v>
      </c>
    </row>
    <row r="5914" spans="6:7" hidden="1">
      <c r="F5914">
        <f>'Template A - Products'!I5914+'Template A - Products'!J5914</f>
        <v>0</v>
      </c>
      <c r="G5914">
        <f>IF('Template A - Products'!H5914="Single",750-'Validation Checks'!F5914,1500-'Validation Checks'!F5914)</f>
        <v>1500</v>
      </c>
    </row>
    <row r="5915" spans="6:7" hidden="1">
      <c r="F5915">
        <f>'Template A - Products'!I5915+'Template A - Products'!J5915</f>
        <v>0</v>
      </c>
      <c r="G5915">
        <f>IF('Template A - Products'!H5915="Single",750-'Validation Checks'!F5915,1500-'Validation Checks'!F5915)</f>
        <v>1500</v>
      </c>
    </row>
    <row r="5916" spans="6:7" hidden="1">
      <c r="F5916">
        <f>'Template A - Products'!I5916+'Template A - Products'!J5916</f>
        <v>0</v>
      </c>
      <c r="G5916">
        <f>IF('Template A - Products'!H5916="Single",750-'Validation Checks'!F5916,1500-'Validation Checks'!F5916)</f>
        <v>1500</v>
      </c>
    </row>
    <row r="5917" spans="6:7" hidden="1">
      <c r="F5917">
        <f>'Template A - Products'!I5917+'Template A - Products'!J5917</f>
        <v>0</v>
      </c>
      <c r="G5917">
        <f>IF('Template A - Products'!H5917="Single",750-'Validation Checks'!F5917,1500-'Validation Checks'!F5917)</f>
        <v>1500</v>
      </c>
    </row>
    <row r="5918" spans="6:7" hidden="1">
      <c r="F5918">
        <f>'Template A - Products'!I5918+'Template A - Products'!J5918</f>
        <v>0</v>
      </c>
      <c r="G5918">
        <f>IF('Template A - Products'!H5918="Single",750-'Validation Checks'!F5918,1500-'Validation Checks'!F5918)</f>
        <v>1500</v>
      </c>
    </row>
    <row r="5919" spans="6:7" hidden="1">
      <c r="F5919">
        <f>'Template A - Products'!I5919+'Template A - Products'!J5919</f>
        <v>0</v>
      </c>
      <c r="G5919">
        <f>IF('Template A - Products'!H5919="Single",750-'Validation Checks'!F5919,1500-'Validation Checks'!F5919)</f>
        <v>1500</v>
      </c>
    </row>
    <row r="5920" spans="6:7" hidden="1">
      <c r="F5920">
        <f>'Template A - Products'!I5920+'Template A - Products'!J5920</f>
        <v>0</v>
      </c>
      <c r="G5920">
        <f>IF('Template A - Products'!H5920="Single",750-'Validation Checks'!F5920,1500-'Validation Checks'!F5920)</f>
        <v>1500</v>
      </c>
    </row>
    <row r="5921" spans="6:7" hidden="1">
      <c r="F5921">
        <f>'Template A - Products'!I5921+'Template A - Products'!J5921</f>
        <v>0</v>
      </c>
      <c r="G5921">
        <f>IF('Template A - Products'!H5921="Single",750-'Validation Checks'!F5921,1500-'Validation Checks'!F5921)</f>
        <v>1500</v>
      </c>
    </row>
    <row r="5922" spans="6:7" hidden="1">
      <c r="F5922">
        <f>'Template A - Products'!I5922+'Template A - Products'!J5922</f>
        <v>0</v>
      </c>
      <c r="G5922">
        <f>IF('Template A - Products'!H5922="Single",750-'Validation Checks'!F5922,1500-'Validation Checks'!F5922)</f>
        <v>1500</v>
      </c>
    </row>
    <row r="5923" spans="6:7" hidden="1">
      <c r="F5923">
        <f>'Template A - Products'!I5923+'Template A - Products'!J5923</f>
        <v>0</v>
      </c>
      <c r="G5923">
        <f>IF('Template A - Products'!H5923="Single",750-'Validation Checks'!F5923,1500-'Validation Checks'!F5923)</f>
        <v>1500</v>
      </c>
    </row>
    <row r="5924" spans="6:7" hidden="1">
      <c r="F5924">
        <f>'Template A - Products'!I5924+'Template A - Products'!J5924</f>
        <v>0</v>
      </c>
      <c r="G5924">
        <f>IF('Template A - Products'!H5924="Single",750-'Validation Checks'!F5924,1500-'Validation Checks'!F5924)</f>
        <v>1500</v>
      </c>
    </row>
    <row r="5925" spans="6:7" hidden="1">
      <c r="F5925">
        <f>'Template A - Products'!I5925+'Template A - Products'!J5925</f>
        <v>0</v>
      </c>
      <c r="G5925">
        <f>IF('Template A - Products'!H5925="Single",750-'Validation Checks'!F5925,1500-'Validation Checks'!F5925)</f>
        <v>1500</v>
      </c>
    </row>
    <row r="5926" spans="6:7" hidden="1">
      <c r="F5926">
        <f>'Template A - Products'!I5926+'Template A - Products'!J5926</f>
        <v>0</v>
      </c>
      <c r="G5926">
        <f>IF('Template A - Products'!H5926="Single",750-'Validation Checks'!F5926,1500-'Validation Checks'!F5926)</f>
        <v>1500</v>
      </c>
    </row>
    <row r="5927" spans="6:7" hidden="1">
      <c r="F5927">
        <f>'Template A - Products'!I5927+'Template A - Products'!J5927</f>
        <v>0</v>
      </c>
      <c r="G5927">
        <f>IF('Template A - Products'!H5927="Single",750-'Validation Checks'!F5927,1500-'Validation Checks'!F5927)</f>
        <v>1500</v>
      </c>
    </row>
    <row r="5928" spans="6:7" hidden="1">
      <c r="F5928">
        <f>'Template A - Products'!I5928+'Template A - Products'!J5928</f>
        <v>0</v>
      </c>
      <c r="G5928">
        <f>IF('Template A - Products'!H5928="Single",750-'Validation Checks'!F5928,1500-'Validation Checks'!F5928)</f>
        <v>1500</v>
      </c>
    </row>
    <row r="5929" spans="6:7" hidden="1">
      <c r="F5929">
        <f>'Template A - Products'!I5929+'Template A - Products'!J5929</f>
        <v>0</v>
      </c>
      <c r="G5929">
        <f>IF('Template A - Products'!H5929="Single",750-'Validation Checks'!F5929,1500-'Validation Checks'!F5929)</f>
        <v>1500</v>
      </c>
    </row>
    <row r="5930" spans="6:7" hidden="1">
      <c r="F5930">
        <f>'Template A - Products'!I5930+'Template A - Products'!J5930</f>
        <v>0</v>
      </c>
      <c r="G5930">
        <f>IF('Template A - Products'!H5930="Single",750-'Validation Checks'!F5930,1500-'Validation Checks'!F5930)</f>
        <v>1500</v>
      </c>
    </row>
    <row r="5931" spans="6:7" hidden="1">
      <c r="F5931">
        <f>'Template A - Products'!I5931+'Template A - Products'!J5931</f>
        <v>0</v>
      </c>
      <c r="G5931">
        <f>IF('Template A - Products'!H5931="Single",750-'Validation Checks'!F5931,1500-'Validation Checks'!F5931)</f>
        <v>1500</v>
      </c>
    </row>
    <row r="5932" spans="6:7" hidden="1">
      <c r="F5932">
        <f>'Template A - Products'!I5932+'Template A - Products'!J5932</f>
        <v>0</v>
      </c>
      <c r="G5932">
        <f>IF('Template A - Products'!H5932="Single",750-'Validation Checks'!F5932,1500-'Validation Checks'!F5932)</f>
        <v>1500</v>
      </c>
    </row>
    <row r="5933" spans="6:7" hidden="1">
      <c r="F5933">
        <f>'Template A - Products'!I5933+'Template A - Products'!J5933</f>
        <v>0</v>
      </c>
      <c r="G5933">
        <f>IF('Template A - Products'!H5933="Single",750-'Validation Checks'!F5933,1500-'Validation Checks'!F5933)</f>
        <v>1500</v>
      </c>
    </row>
    <row r="5934" spans="6:7" hidden="1">
      <c r="F5934">
        <f>'Template A - Products'!I5934+'Template A - Products'!J5934</f>
        <v>0</v>
      </c>
      <c r="G5934">
        <f>IF('Template A - Products'!H5934="Single",750-'Validation Checks'!F5934,1500-'Validation Checks'!F5934)</f>
        <v>1500</v>
      </c>
    </row>
    <row r="5935" spans="6:7" hidden="1">
      <c r="F5935">
        <f>'Template A - Products'!I5935+'Template A - Products'!J5935</f>
        <v>0</v>
      </c>
      <c r="G5935">
        <f>IF('Template A - Products'!H5935="Single",750-'Validation Checks'!F5935,1500-'Validation Checks'!F5935)</f>
        <v>1500</v>
      </c>
    </row>
    <row r="5936" spans="6:7" hidden="1">
      <c r="F5936">
        <f>'Template A - Products'!I5936+'Template A - Products'!J5936</f>
        <v>0</v>
      </c>
      <c r="G5936">
        <f>IF('Template A - Products'!H5936="Single",750-'Validation Checks'!F5936,1500-'Validation Checks'!F5936)</f>
        <v>1500</v>
      </c>
    </row>
    <row r="5937" spans="6:7" hidden="1">
      <c r="F5937">
        <f>'Template A - Products'!I5937+'Template A - Products'!J5937</f>
        <v>0</v>
      </c>
      <c r="G5937">
        <f>IF('Template A - Products'!H5937="Single",750-'Validation Checks'!F5937,1500-'Validation Checks'!F5937)</f>
        <v>1500</v>
      </c>
    </row>
    <row r="5938" spans="6:7" hidden="1">
      <c r="F5938">
        <f>'Template A - Products'!I5938+'Template A - Products'!J5938</f>
        <v>0</v>
      </c>
      <c r="G5938">
        <f>IF('Template A - Products'!H5938="Single",750-'Validation Checks'!F5938,1500-'Validation Checks'!F5938)</f>
        <v>1500</v>
      </c>
    </row>
    <row r="5939" spans="6:7" hidden="1">
      <c r="F5939">
        <f>'Template A - Products'!I5939+'Template A - Products'!J5939</f>
        <v>0</v>
      </c>
      <c r="G5939">
        <f>IF('Template A - Products'!H5939="Single",750-'Validation Checks'!F5939,1500-'Validation Checks'!F5939)</f>
        <v>1500</v>
      </c>
    </row>
    <row r="5940" spans="6:7" hidden="1">
      <c r="F5940">
        <f>'Template A - Products'!I5940+'Template A - Products'!J5940</f>
        <v>0</v>
      </c>
      <c r="G5940">
        <f>IF('Template A - Products'!H5940="Single",750-'Validation Checks'!F5940,1500-'Validation Checks'!F5940)</f>
        <v>1500</v>
      </c>
    </row>
    <row r="5941" spans="6:7" hidden="1">
      <c r="F5941">
        <f>'Template A - Products'!I5941+'Template A - Products'!J5941</f>
        <v>0</v>
      </c>
      <c r="G5941">
        <f>IF('Template A - Products'!H5941="Single",750-'Validation Checks'!F5941,1500-'Validation Checks'!F5941)</f>
        <v>1500</v>
      </c>
    </row>
    <row r="5942" spans="6:7" hidden="1">
      <c r="F5942">
        <f>'Template A - Products'!I5942+'Template A - Products'!J5942</f>
        <v>0</v>
      </c>
      <c r="G5942">
        <f>IF('Template A - Products'!H5942="Single",750-'Validation Checks'!F5942,1500-'Validation Checks'!F5942)</f>
        <v>1500</v>
      </c>
    </row>
    <row r="5943" spans="6:7" hidden="1">
      <c r="F5943">
        <f>'Template A - Products'!I5943+'Template A - Products'!J5943</f>
        <v>0</v>
      </c>
      <c r="G5943">
        <f>IF('Template A - Products'!H5943="Single",750-'Validation Checks'!F5943,1500-'Validation Checks'!F5943)</f>
        <v>1500</v>
      </c>
    </row>
    <row r="5944" spans="6:7" hidden="1">
      <c r="F5944">
        <f>'Template A - Products'!I5944+'Template A - Products'!J5944</f>
        <v>0</v>
      </c>
      <c r="G5944">
        <f>IF('Template A - Products'!H5944="Single",750-'Validation Checks'!F5944,1500-'Validation Checks'!F5944)</f>
        <v>1500</v>
      </c>
    </row>
    <row r="5945" spans="6:7" hidden="1">
      <c r="F5945">
        <f>'Template A - Products'!I5945+'Template A - Products'!J5945</f>
        <v>0</v>
      </c>
      <c r="G5945">
        <f>IF('Template A - Products'!H5945="Single",750-'Validation Checks'!F5945,1500-'Validation Checks'!F5945)</f>
        <v>1500</v>
      </c>
    </row>
    <row r="5946" spans="6:7" hidden="1">
      <c r="F5946">
        <f>'Template A - Products'!I5946+'Template A - Products'!J5946</f>
        <v>0</v>
      </c>
      <c r="G5946">
        <f>IF('Template A - Products'!H5946="Single",750-'Validation Checks'!F5946,1500-'Validation Checks'!F5946)</f>
        <v>1500</v>
      </c>
    </row>
    <row r="5947" spans="6:7" hidden="1">
      <c r="F5947">
        <f>'Template A - Products'!I5947+'Template A - Products'!J5947</f>
        <v>0</v>
      </c>
      <c r="G5947">
        <f>IF('Template A - Products'!H5947="Single",750-'Validation Checks'!F5947,1500-'Validation Checks'!F5947)</f>
        <v>1500</v>
      </c>
    </row>
    <row r="5948" spans="6:7" hidden="1">
      <c r="F5948">
        <f>'Template A - Products'!I5948+'Template A - Products'!J5948</f>
        <v>0</v>
      </c>
      <c r="G5948">
        <f>IF('Template A - Products'!H5948="Single",750-'Validation Checks'!F5948,1500-'Validation Checks'!F5948)</f>
        <v>1500</v>
      </c>
    </row>
    <row r="5949" spans="6:7" hidden="1">
      <c r="F5949">
        <f>'Template A - Products'!I5949+'Template A - Products'!J5949</f>
        <v>0</v>
      </c>
      <c r="G5949">
        <f>IF('Template A - Products'!H5949="Single",750-'Validation Checks'!F5949,1500-'Validation Checks'!F5949)</f>
        <v>1500</v>
      </c>
    </row>
    <row r="5950" spans="6:7" hidden="1">
      <c r="F5950">
        <f>'Template A - Products'!I5950+'Template A - Products'!J5950</f>
        <v>0</v>
      </c>
      <c r="G5950">
        <f>IF('Template A - Products'!H5950="Single",750-'Validation Checks'!F5950,1500-'Validation Checks'!F5950)</f>
        <v>1500</v>
      </c>
    </row>
    <row r="5951" spans="6:7" hidden="1">
      <c r="F5951">
        <f>'Template A - Products'!I5951+'Template A - Products'!J5951</f>
        <v>0</v>
      </c>
      <c r="G5951">
        <f>IF('Template A - Products'!H5951="Single",750-'Validation Checks'!F5951,1500-'Validation Checks'!F5951)</f>
        <v>1500</v>
      </c>
    </row>
    <row r="5952" spans="6:7" hidden="1">
      <c r="F5952">
        <f>'Template A - Products'!I5952+'Template A - Products'!J5952</f>
        <v>0</v>
      </c>
      <c r="G5952">
        <f>IF('Template A - Products'!H5952="Single",750-'Validation Checks'!F5952,1500-'Validation Checks'!F5952)</f>
        <v>1500</v>
      </c>
    </row>
    <row r="5953" spans="6:7" hidden="1">
      <c r="F5953">
        <f>'Template A - Products'!I5953+'Template A - Products'!J5953</f>
        <v>0</v>
      </c>
      <c r="G5953">
        <f>IF('Template A - Products'!H5953="Single",750-'Validation Checks'!F5953,1500-'Validation Checks'!F5953)</f>
        <v>1500</v>
      </c>
    </row>
    <row r="5954" spans="6:7" hidden="1">
      <c r="F5954">
        <f>'Template A - Products'!I5954+'Template A - Products'!J5954</f>
        <v>0</v>
      </c>
      <c r="G5954">
        <f>IF('Template A - Products'!H5954="Single",750-'Validation Checks'!F5954,1500-'Validation Checks'!F5954)</f>
        <v>1500</v>
      </c>
    </row>
    <row r="5955" spans="6:7" hidden="1">
      <c r="F5955">
        <f>'Template A - Products'!I5955+'Template A - Products'!J5955</f>
        <v>0</v>
      </c>
      <c r="G5955">
        <f>IF('Template A - Products'!H5955="Single",750-'Validation Checks'!F5955,1500-'Validation Checks'!F5955)</f>
        <v>1500</v>
      </c>
    </row>
    <row r="5956" spans="6:7" hidden="1">
      <c r="F5956">
        <f>'Template A - Products'!I5956+'Template A - Products'!J5956</f>
        <v>0</v>
      </c>
      <c r="G5956">
        <f>IF('Template A - Products'!H5956="Single",750-'Validation Checks'!F5956,1500-'Validation Checks'!F5956)</f>
        <v>1500</v>
      </c>
    </row>
    <row r="5957" spans="6:7" hidden="1">
      <c r="F5957">
        <f>'Template A - Products'!I5957+'Template A - Products'!J5957</f>
        <v>0</v>
      </c>
      <c r="G5957">
        <f>IF('Template A - Products'!H5957="Single",750-'Validation Checks'!F5957,1500-'Validation Checks'!F5957)</f>
        <v>1500</v>
      </c>
    </row>
    <row r="5958" spans="6:7" hidden="1">
      <c r="F5958">
        <f>'Template A - Products'!I5958+'Template A - Products'!J5958</f>
        <v>0</v>
      </c>
      <c r="G5958">
        <f>IF('Template A - Products'!H5958="Single",750-'Validation Checks'!F5958,1500-'Validation Checks'!F5958)</f>
        <v>1500</v>
      </c>
    </row>
    <row r="5959" spans="6:7" hidden="1">
      <c r="F5959">
        <f>'Template A - Products'!I5959+'Template A - Products'!J5959</f>
        <v>0</v>
      </c>
      <c r="G5959">
        <f>IF('Template A - Products'!H5959="Single",750-'Validation Checks'!F5959,1500-'Validation Checks'!F5959)</f>
        <v>1500</v>
      </c>
    </row>
    <row r="5960" spans="6:7" hidden="1">
      <c r="F5960">
        <f>'Template A - Products'!I5960+'Template A - Products'!J5960</f>
        <v>0</v>
      </c>
      <c r="G5960">
        <f>IF('Template A - Products'!H5960="Single",750-'Validation Checks'!F5960,1500-'Validation Checks'!F5960)</f>
        <v>1500</v>
      </c>
    </row>
    <row r="5961" spans="6:7" hidden="1">
      <c r="F5961">
        <f>'Template A - Products'!I5961+'Template A - Products'!J5961</f>
        <v>0</v>
      </c>
      <c r="G5961">
        <f>IF('Template A - Products'!H5961="Single",750-'Validation Checks'!F5961,1500-'Validation Checks'!F5961)</f>
        <v>1500</v>
      </c>
    </row>
    <row r="5962" spans="6:7" hidden="1">
      <c r="F5962">
        <f>'Template A - Products'!I5962+'Template A - Products'!J5962</f>
        <v>0</v>
      </c>
      <c r="G5962">
        <f>IF('Template A - Products'!H5962="Single",750-'Validation Checks'!F5962,1500-'Validation Checks'!F5962)</f>
        <v>1500</v>
      </c>
    </row>
    <row r="5963" spans="6:7" hidden="1">
      <c r="F5963">
        <f>'Template A - Products'!I5963+'Template A - Products'!J5963</f>
        <v>0</v>
      </c>
      <c r="G5963">
        <f>IF('Template A - Products'!H5963="Single",750-'Validation Checks'!F5963,1500-'Validation Checks'!F5963)</f>
        <v>1500</v>
      </c>
    </row>
    <row r="5964" spans="6:7" hidden="1">
      <c r="F5964">
        <f>'Template A - Products'!I5964+'Template A - Products'!J5964</f>
        <v>0</v>
      </c>
      <c r="G5964">
        <f>IF('Template A - Products'!H5964="Single",750-'Validation Checks'!F5964,1500-'Validation Checks'!F5964)</f>
        <v>1500</v>
      </c>
    </row>
    <row r="5965" spans="6:7" hidden="1">
      <c r="F5965">
        <f>'Template A - Products'!I5965+'Template A - Products'!J5965</f>
        <v>0</v>
      </c>
      <c r="G5965">
        <f>IF('Template A - Products'!H5965="Single",750-'Validation Checks'!F5965,1500-'Validation Checks'!F5965)</f>
        <v>1500</v>
      </c>
    </row>
    <row r="5966" spans="6:7" hidden="1">
      <c r="F5966">
        <f>'Template A - Products'!I5966+'Template A - Products'!J5966</f>
        <v>0</v>
      </c>
      <c r="G5966">
        <f>IF('Template A - Products'!H5966="Single",750-'Validation Checks'!F5966,1500-'Validation Checks'!F5966)</f>
        <v>1500</v>
      </c>
    </row>
    <row r="5967" spans="6:7" hidden="1">
      <c r="F5967">
        <f>'Template A - Products'!I5967+'Template A - Products'!J5967</f>
        <v>0</v>
      </c>
      <c r="G5967">
        <f>IF('Template A - Products'!H5967="Single",750-'Validation Checks'!F5967,1500-'Validation Checks'!F5967)</f>
        <v>1500</v>
      </c>
    </row>
    <row r="5968" spans="6:7" hidden="1">
      <c r="F5968">
        <f>'Template A - Products'!I5968+'Template A - Products'!J5968</f>
        <v>0</v>
      </c>
      <c r="G5968">
        <f>IF('Template A - Products'!H5968="Single",750-'Validation Checks'!F5968,1500-'Validation Checks'!F5968)</f>
        <v>1500</v>
      </c>
    </row>
    <row r="5969" spans="6:7" hidden="1">
      <c r="F5969">
        <f>'Template A - Products'!I5969+'Template A - Products'!J5969</f>
        <v>0</v>
      </c>
      <c r="G5969">
        <f>IF('Template A - Products'!H5969="Single",750-'Validation Checks'!F5969,1500-'Validation Checks'!F5969)</f>
        <v>1500</v>
      </c>
    </row>
    <row r="5970" spans="6:7" hidden="1">
      <c r="F5970">
        <f>'Template A - Products'!I5970+'Template A - Products'!J5970</f>
        <v>0</v>
      </c>
      <c r="G5970">
        <f>IF('Template A - Products'!H5970="Single",750-'Validation Checks'!F5970,1500-'Validation Checks'!F5970)</f>
        <v>1500</v>
      </c>
    </row>
    <row r="5971" spans="6:7" hidden="1">
      <c r="F5971">
        <f>'Template A - Products'!I5971+'Template A - Products'!J5971</f>
        <v>0</v>
      </c>
      <c r="G5971">
        <f>IF('Template A - Products'!H5971="Single",750-'Validation Checks'!F5971,1500-'Validation Checks'!F5971)</f>
        <v>1500</v>
      </c>
    </row>
    <row r="5972" spans="6:7" hidden="1">
      <c r="F5972">
        <f>'Template A - Products'!I5972+'Template A - Products'!J5972</f>
        <v>0</v>
      </c>
      <c r="G5972">
        <f>IF('Template A - Products'!H5972="Single",750-'Validation Checks'!F5972,1500-'Validation Checks'!F5972)</f>
        <v>1500</v>
      </c>
    </row>
    <row r="5973" spans="6:7" hidden="1">
      <c r="F5973">
        <f>'Template A - Products'!I5973+'Template A - Products'!J5973</f>
        <v>0</v>
      </c>
      <c r="G5973">
        <f>IF('Template A - Products'!H5973="Single",750-'Validation Checks'!F5973,1500-'Validation Checks'!F5973)</f>
        <v>1500</v>
      </c>
    </row>
    <row r="5974" spans="6:7" hidden="1">
      <c r="F5974">
        <f>'Template A - Products'!I5974+'Template A - Products'!J5974</f>
        <v>0</v>
      </c>
      <c r="G5974">
        <f>IF('Template A - Products'!H5974="Single",750-'Validation Checks'!F5974,1500-'Validation Checks'!F5974)</f>
        <v>1500</v>
      </c>
    </row>
    <row r="5975" spans="6:7" hidden="1">
      <c r="F5975">
        <f>'Template A - Products'!I5975+'Template A - Products'!J5975</f>
        <v>0</v>
      </c>
      <c r="G5975">
        <f>IF('Template A - Products'!H5975="Single",750-'Validation Checks'!F5975,1500-'Validation Checks'!F5975)</f>
        <v>1500</v>
      </c>
    </row>
    <row r="5976" spans="6:7" hidden="1">
      <c r="F5976">
        <f>'Template A - Products'!I5976+'Template A - Products'!J5976</f>
        <v>0</v>
      </c>
      <c r="G5976">
        <f>IF('Template A - Products'!H5976="Single",750-'Validation Checks'!F5976,1500-'Validation Checks'!F5976)</f>
        <v>1500</v>
      </c>
    </row>
    <row r="5977" spans="6:7" hidden="1">
      <c r="F5977">
        <f>'Template A - Products'!I5977+'Template A - Products'!J5977</f>
        <v>0</v>
      </c>
      <c r="G5977">
        <f>IF('Template A - Products'!H5977="Single",750-'Validation Checks'!F5977,1500-'Validation Checks'!F5977)</f>
        <v>1500</v>
      </c>
    </row>
    <row r="5978" spans="6:7" hidden="1">
      <c r="F5978">
        <f>'Template A - Products'!I5978+'Template A - Products'!J5978</f>
        <v>0</v>
      </c>
      <c r="G5978">
        <f>IF('Template A - Products'!H5978="Single",750-'Validation Checks'!F5978,1500-'Validation Checks'!F5978)</f>
        <v>1500</v>
      </c>
    </row>
    <row r="5979" spans="6:7" hidden="1">
      <c r="F5979">
        <f>'Template A - Products'!I5979+'Template A - Products'!J5979</f>
        <v>0</v>
      </c>
      <c r="G5979">
        <f>IF('Template A - Products'!H5979="Single",750-'Validation Checks'!F5979,1500-'Validation Checks'!F5979)</f>
        <v>1500</v>
      </c>
    </row>
    <row r="5980" spans="6:7" hidden="1">
      <c r="F5980">
        <f>'Template A - Products'!I5980+'Template A - Products'!J5980</f>
        <v>0</v>
      </c>
      <c r="G5980">
        <f>IF('Template A - Products'!H5980="Single",750-'Validation Checks'!F5980,1500-'Validation Checks'!F5980)</f>
        <v>1500</v>
      </c>
    </row>
    <row r="5981" spans="6:7" hidden="1">
      <c r="F5981">
        <f>'Template A - Products'!I5981+'Template A - Products'!J5981</f>
        <v>0</v>
      </c>
      <c r="G5981">
        <f>IF('Template A - Products'!H5981="Single",750-'Validation Checks'!F5981,1500-'Validation Checks'!F5981)</f>
        <v>1500</v>
      </c>
    </row>
    <row r="5982" spans="6:7" hidden="1">
      <c r="F5982">
        <f>'Template A - Products'!I5982+'Template A - Products'!J5982</f>
        <v>0</v>
      </c>
      <c r="G5982">
        <f>IF('Template A - Products'!H5982="Single",750-'Validation Checks'!F5982,1500-'Validation Checks'!F5982)</f>
        <v>1500</v>
      </c>
    </row>
    <row r="5983" spans="6:7" hidden="1">
      <c r="F5983">
        <f>'Template A - Products'!I5983+'Template A - Products'!J5983</f>
        <v>0</v>
      </c>
      <c r="G5983">
        <f>IF('Template A - Products'!H5983="Single",750-'Validation Checks'!F5983,1500-'Validation Checks'!F5983)</f>
        <v>1500</v>
      </c>
    </row>
    <row r="5984" spans="6:7" hidden="1">
      <c r="F5984">
        <f>'Template A - Products'!I5984+'Template A - Products'!J5984</f>
        <v>0</v>
      </c>
      <c r="G5984">
        <f>IF('Template A - Products'!H5984="Single",750-'Validation Checks'!F5984,1500-'Validation Checks'!F5984)</f>
        <v>1500</v>
      </c>
    </row>
    <row r="5985" spans="6:7" hidden="1">
      <c r="F5985">
        <f>'Template A - Products'!I5985+'Template A - Products'!J5985</f>
        <v>0</v>
      </c>
      <c r="G5985">
        <f>IF('Template A - Products'!H5985="Single",750-'Validation Checks'!F5985,1500-'Validation Checks'!F5985)</f>
        <v>1500</v>
      </c>
    </row>
    <row r="5986" spans="6:7" hidden="1">
      <c r="F5986">
        <f>'Template A - Products'!I5986+'Template A - Products'!J5986</f>
        <v>0</v>
      </c>
      <c r="G5986">
        <f>IF('Template A - Products'!H5986="Single",750-'Validation Checks'!F5986,1500-'Validation Checks'!F5986)</f>
        <v>1500</v>
      </c>
    </row>
    <row r="5987" spans="6:7" hidden="1">
      <c r="F5987">
        <f>'Template A - Products'!I5987+'Template A - Products'!J5987</f>
        <v>0</v>
      </c>
      <c r="G5987">
        <f>IF('Template A - Products'!H5987="Single",750-'Validation Checks'!F5987,1500-'Validation Checks'!F5987)</f>
        <v>1500</v>
      </c>
    </row>
    <row r="5988" spans="6:7" hidden="1">
      <c r="F5988">
        <f>'Template A - Products'!I5988+'Template A - Products'!J5988</f>
        <v>0</v>
      </c>
      <c r="G5988">
        <f>IF('Template A - Products'!H5988="Single",750-'Validation Checks'!F5988,1500-'Validation Checks'!F5988)</f>
        <v>1500</v>
      </c>
    </row>
    <row r="5989" spans="6:7" hidden="1">
      <c r="F5989">
        <f>'Template A - Products'!I5989+'Template A - Products'!J5989</f>
        <v>0</v>
      </c>
      <c r="G5989">
        <f>IF('Template A - Products'!H5989="Single",750-'Validation Checks'!F5989,1500-'Validation Checks'!F5989)</f>
        <v>1500</v>
      </c>
    </row>
    <row r="5990" spans="6:7" hidden="1">
      <c r="F5990">
        <f>'Template A - Products'!I5990+'Template A - Products'!J5990</f>
        <v>0</v>
      </c>
      <c r="G5990">
        <f>IF('Template A - Products'!H5990="Single",750-'Validation Checks'!F5990,1500-'Validation Checks'!F5990)</f>
        <v>1500</v>
      </c>
    </row>
    <row r="5991" spans="6:7" hidden="1">
      <c r="F5991">
        <f>'Template A - Products'!I5991+'Template A - Products'!J5991</f>
        <v>0</v>
      </c>
      <c r="G5991">
        <f>IF('Template A - Products'!H5991="Single",750-'Validation Checks'!F5991,1500-'Validation Checks'!F5991)</f>
        <v>1500</v>
      </c>
    </row>
    <row r="5992" spans="6:7" hidden="1">
      <c r="F5992">
        <f>'Template A - Products'!I5992+'Template A - Products'!J5992</f>
        <v>0</v>
      </c>
      <c r="G5992">
        <f>IF('Template A - Products'!H5992="Single",750-'Validation Checks'!F5992,1500-'Validation Checks'!F5992)</f>
        <v>1500</v>
      </c>
    </row>
    <row r="5993" spans="6:7" hidden="1">
      <c r="F5993">
        <f>'Template A - Products'!I5993+'Template A - Products'!J5993</f>
        <v>0</v>
      </c>
      <c r="G5993">
        <f>IF('Template A - Products'!H5993="Single",750-'Validation Checks'!F5993,1500-'Validation Checks'!F5993)</f>
        <v>1500</v>
      </c>
    </row>
    <row r="5994" spans="6:7" hidden="1">
      <c r="F5994">
        <f>'Template A - Products'!I5994+'Template A - Products'!J5994</f>
        <v>0</v>
      </c>
      <c r="G5994">
        <f>IF('Template A - Products'!H5994="Single",750-'Validation Checks'!F5994,1500-'Validation Checks'!F5994)</f>
        <v>1500</v>
      </c>
    </row>
    <row r="5995" spans="6:7" hidden="1">
      <c r="F5995">
        <f>'Template A - Products'!I5995+'Template A - Products'!J5995</f>
        <v>0</v>
      </c>
      <c r="G5995">
        <f>IF('Template A - Products'!H5995="Single",750-'Validation Checks'!F5995,1500-'Validation Checks'!F5995)</f>
        <v>1500</v>
      </c>
    </row>
    <row r="5996" spans="6:7" hidden="1">
      <c r="F5996">
        <f>'Template A - Products'!I5996+'Template A - Products'!J5996</f>
        <v>0</v>
      </c>
      <c r="G5996">
        <f>IF('Template A - Products'!H5996="Single",750-'Validation Checks'!F5996,1500-'Validation Checks'!F5996)</f>
        <v>1500</v>
      </c>
    </row>
    <row r="5997" spans="6:7" hidden="1">
      <c r="F5997">
        <f>'Template A - Products'!I5997+'Template A - Products'!J5997</f>
        <v>0</v>
      </c>
      <c r="G5997">
        <f>IF('Template A - Products'!H5997="Single",750-'Validation Checks'!F5997,1500-'Validation Checks'!F5997)</f>
        <v>1500</v>
      </c>
    </row>
    <row r="5998" spans="6:7" hidden="1">
      <c r="F5998">
        <f>'Template A - Products'!I5998+'Template A - Products'!J5998</f>
        <v>0</v>
      </c>
      <c r="G5998">
        <f>IF('Template A - Products'!H5998="Single",750-'Validation Checks'!F5998,1500-'Validation Checks'!F5998)</f>
        <v>1500</v>
      </c>
    </row>
    <row r="5999" spans="6:7" hidden="1">
      <c r="F5999">
        <f>'Template A - Products'!I5999+'Template A - Products'!J5999</f>
        <v>0</v>
      </c>
      <c r="G5999">
        <f>IF('Template A - Products'!H5999="Single",750-'Validation Checks'!F5999,1500-'Validation Checks'!F5999)</f>
        <v>1500</v>
      </c>
    </row>
    <row r="6000" spans="6:7" hidden="1">
      <c r="F6000">
        <f>'Template A - Products'!I6000+'Template A - Products'!J6000</f>
        <v>0</v>
      </c>
      <c r="G6000">
        <f>IF('Template A - Products'!H6000="Single",750-'Validation Checks'!F6000,1500-'Validation Checks'!F6000)</f>
        <v>1500</v>
      </c>
    </row>
    <row r="6001" spans="6:7" hidden="1">
      <c r="F6001">
        <f>'Template A - Products'!I6001+'Template A - Products'!J6001</f>
        <v>0</v>
      </c>
      <c r="G6001">
        <f>IF('Template A - Products'!H6001="Single",750-'Validation Checks'!F6001,1500-'Validation Checks'!F6001)</f>
        <v>1500</v>
      </c>
    </row>
    <row r="6002" spans="6:7" hidden="1">
      <c r="F6002">
        <f>'Template A - Products'!I6002+'Template A - Products'!J6002</f>
        <v>0</v>
      </c>
      <c r="G6002">
        <f>IF('Template A - Products'!H6002="Single",750-'Validation Checks'!F6002,1500-'Validation Checks'!F6002)</f>
        <v>1500</v>
      </c>
    </row>
    <row r="6003" spans="6:7" hidden="1">
      <c r="F6003">
        <f>'Template A - Products'!I6003+'Template A - Products'!J6003</f>
        <v>0</v>
      </c>
      <c r="G6003">
        <f>IF('Template A - Products'!H6003="Single",750-'Validation Checks'!F6003,1500-'Validation Checks'!F6003)</f>
        <v>1500</v>
      </c>
    </row>
    <row r="6004" spans="6:7" hidden="1">
      <c r="F6004">
        <f>'Template A - Products'!I6004+'Template A - Products'!J6004</f>
        <v>0</v>
      </c>
      <c r="G6004">
        <f>IF('Template A - Products'!H6004="Single",750-'Validation Checks'!F6004,1500-'Validation Checks'!F6004)</f>
        <v>1500</v>
      </c>
    </row>
    <row r="6005" spans="6:7" hidden="1">
      <c r="F6005">
        <f>'Template A - Products'!I6005+'Template A - Products'!J6005</f>
        <v>0</v>
      </c>
      <c r="G6005">
        <f>IF('Template A - Products'!H6005="Single",750-'Validation Checks'!F6005,1500-'Validation Checks'!F6005)</f>
        <v>1500</v>
      </c>
    </row>
    <row r="6006" spans="6:7" hidden="1">
      <c r="F6006">
        <f>'Template A - Products'!I6006+'Template A - Products'!J6006</f>
        <v>0</v>
      </c>
      <c r="G6006">
        <f>IF('Template A - Products'!H6006="Single",750-'Validation Checks'!F6006,1500-'Validation Checks'!F6006)</f>
        <v>1500</v>
      </c>
    </row>
    <row r="6007" spans="6:7" hidden="1">
      <c r="F6007">
        <f>'Template A - Products'!I6007+'Template A - Products'!J6007</f>
        <v>0</v>
      </c>
      <c r="G6007">
        <f>IF('Template A - Products'!H6007="Single",750-'Validation Checks'!F6007,1500-'Validation Checks'!F6007)</f>
        <v>1500</v>
      </c>
    </row>
    <row r="6008" spans="6:7" hidden="1">
      <c r="F6008">
        <f>'Template A - Products'!I6008+'Template A - Products'!J6008</f>
        <v>0</v>
      </c>
      <c r="G6008">
        <f>IF('Template A - Products'!H6008="Single",750-'Validation Checks'!F6008,1500-'Validation Checks'!F6008)</f>
        <v>1500</v>
      </c>
    </row>
    <row r="6009" spans="6:7" hidden="1">
      <c r="F6009">
        <f>'Template A - Products'!I6009+'Template A - Products'!J6009</f>
        <v>0</v>
      </c>
      <c r="G6009">
        <f>IF('Template A - Products'!H6009="Single",750-'Validation Checks'!F6009,1500-'Validation Checks'!F6009)</f>
        <v>1500</v>
      </c>
    </row>
    <row r="6010" spans="6:7" hidden="1">
      <c r="F6010">
        <f>'Template A - Products'!I6010+'Template A - Products'!J6010</f>
        <v>0</v>
      </c>
      <c r="G6010">
        <f>IF('Template A - Products'!H6010="Single",750-'Validation Checks'!F6010,1500-'Validation Checks'!F6010)</f>
        <v>1500</v>
      </c>
    </row>
    <row r="6011" spans="6:7" hidden="1">
      <c r="F6011">
        <f>'Template A - Products'!I6011+'Template A - Products'!J6011</f>
        <v>0</v>
      </c>
      <c r="G6011">
        <f>IF('Template A - Products'!H6011="Single",750-'Validation Checks'!F6011,1500-'Validation Checks'!F6011)</f>
        <v>1500</v>
      </c>
    </row>
    <row r="6012" spans="6:7" hidden="1">
      <c r="F6012">
        <f>'Template A - Products'!I6012+'Template A - Products'!J6012</f>
        <v>0</v>
      </c>
      <c r="G6012">
        <f>IF('Template A - Products'!H6012="Single",750-'Validation Checks'!F6012,1500-'Validation Checks'!F6012)</f>
        <v>1500</v>
      </c>
    </row>
    <row r="6013" spans="6:7" hidden="1">
      <c r="F6013">
        <f>'Template A - Products'!I6013+'Template A - Products'!J6013</f>
        <v>0</v>
      </c>
      <c r="G6013">
        <f>IF('Template A - Products'!H6013="Single",750-'Validation Checks'!F6013,1500-'Validation Checks'!F6013)</f>
        <v>1500</v>
      </c>
    </row>
    <row r="6014" spans="6:7" hidden="1">
      <c r="F6014">
        <f>'Template A - Products'!I6014+'Template A - Products'!J6014</f>
        <v>0</v>
      </c>
      <c r="G6014">
        <f>IF('Template A - Products'!H6014="Single",750-'Validation Checks'!F6014,1500-'Validation Checks'!F6014)</f>
        <v>1500</v>
      </c>
    </row>
    <row r="6015" spans="6:7" hidden="1">
      <c r="F6015">
        <f>'Template A - Products'!I6015+'Template A - Products'!J6015</f>
        <v>0</v>
      </c>
      <c r="G6015">
        <f>IF('Template A - Products'!H6015="Single",750-'Validation Checks'!F6015,1500-'Validation Checks'!F6015)</f>
        <v>1500</v>
      </c>
    </row>
    <row r="6016" spans="6:7" hidden="1">
      <c r="F6016">
        <f>'Template A - Products'!I6016+'Template A - Products'!J6016</f>
        <v>0</v>
      </c>
      <c r="G6016">
        <f>IF('Template A - Products'!H6016="Single",750-'Validation Checks'!F6016,1500-'Validation Checks'!F6016)</f>
        <v>1500</v>
      </c>
    </row>
    <row r="6017" spans="6:7" hidden="1">
      <c r="F6017">
        <f>'Template A - Products'!I6017+'Template A - Products'!J6017</f>
        <v>0</v>
      </c>
      <c r="G6017">
        <f>IF('Template A - Products'!H6017="Single",750-'Validation Checks'!F6017,1500-'Validation Checks'!F6017)</f>
        <v>1500</v>
      </c>
    </row>
    <row r="6018" spans="6:7" hidden="1">
      <c r="F6018">
        <f>'Template A - Products'!I6018+'Template A - Products'!J6018</f>
        <v>0</v>
      </c>
      <c r="G6018">
        <f>IF('Template A - Products'!H6018="Single",750-'Validation Checks'!F6018,1500-'Validation Checks'!F6018)</f>
        <v>1500</v>
      </c>
    </row>
    <row r="6019" spans="6:7" hidden="1">
      <c r="F6019">
        <f>'Template A - Products'!I6019+'Template A - Products'!J6019</f>
        <v>0</v>
      </c>
      <c r="G6019">
        <f>IF('Template A - Products'!H6019="Single",750-'Validation Checks'!F6019,1500-'Validation Checks'!F6019)</f>
        <v>1500</v>
      </c>
    </row>
    <row r="6020" spans="6:7" hidden="1">
      <c r="F6020">
        <f>'Template A - Products'!I6020+'Template A - Products'!J6020</f>
        <v>0</v>
      </c>
      <c r="G6020">
        <f>IF('Template A - Products'!H6020="Single",750-'Validation Checks'!F6020,1500-'Validation Checks'!F6020)</f>
        <v>1500</v>
      </c>
    </row>
    <row r="6021" spans="6:7" hidden="1">
      <c r="F6021">
        <f>'Template A - Products'!I6021+'Template A - Products'!J6021</f>
        <v>0</v>
      </c>
      <c r="G6021">
        <f>IF('Template A - Products'!H6021="Single",750-'Validation Checks'!F6021,1500-'Validation Checks'!F6021)</f>
        <v>1500</v>
      </c>
    </row>
    <row r="6022" spans="6:7" hidden="1">
      <c r="F6022">
        <f>'Template A - Products'!I6022+'Template A - Products'!J6022</f>
        <v>0</v>
      </c>
      <c r="G6022">
        <f>IF('Template A - Products'!H6022="Single",750-'Validation Checks'!F6022,1500-'Validation Checks'!F6022)</f>
        <v>1500</v>
      </c>
    </row>
    <row r="6023" spans="6:7" hidden="1">
      <c r="F6023">
        <f>'Template A - Products'!I6023+'Template A - Products'!J6023</f>
        <v>0</v>
      </c>
      <c r="G6023">
        <f>IF('Template A - Products'!H6023="Single",750-'Validation Checks'!F6023,1500-'Validation Checks'!F6023)</f>
        <v>1500</v>
      </c>
    </row>
    <row r="6024" spans="6:7" hidden="1">
      <c r="F6024">
        <f>'Template A - Products'!I6024+'Template A - Products'!J6024</f>
        <v>0</v>
      </c>
      <c r="G6024">
        <f>IF('Template A - Products'!H6024="Single",750-'Validation Checks'!F6024,1500-'Validation Checks'!F6024)</f>
        <v>1500</v>
      </c>
    </row>
    <row r="6025" spans="6:7" hidden="1">
      <c r="F6025">
        <f>'Template A - Products'!I6025+'Template A - Products'!J6025</f>
        <v>0</v>
      </c>
      <c r="G6025">
        <f>IF('Template A - Products'!H6025="Single",750-'Validation Checks'!F6025,1500-'Validation Checks'!F6025)</f>
        <v>1500</v>
      </c>
    </row>
    <row r="6026" spans="6:7" hidden="1">
      <c r="F6026">
        <f>'Template A - Products'!I6026+'Template A - Products'!J6026</f>
        <v>0</v>
      </c>
      <c r="G6026">
        <f>IF('Template A - Products'!H6026="Single",750-'Validation Checks'!F6026,1500-'Validation Checks'!F6026)</f>
        <v>1500</v>
      </c>
    </row>
    <row r="6027" spans="6:7" hidden="1">
      <c r="F6027">
        <f>'Template A - Products'!I6027+'Template A - Products'!J6027</f>
        <v>0</v>
      </c>
      <c r="G6027">
        <f>IF('Template A - Products'!H6027="Single",750-'Validation Checks'!F6027,1500-'Validation Checks'!F6027)</f>
        <v>1500</v>
      </c>
    </row>
    <row r="6028" spans="6:7" hidden="1">
      <c r="F6028">
        <f>'Template A - Products'!I6028+'Template A - Products'!J6028</f>
        <v>0</v>
      </c>
      <c r="G6028">
        <f>IF('Template A - Products'!H6028="Single",750-'Validation Checks'!F6028,1500-'Validation Checks'!F6028)</f>
        <v>1500</v>
      </c>
    </row>
    <row r="6029" spans="6:7" hidden="1">
      <c r="F6029">
        <f>'Template A - Products'!I6029+'Template A - Products'!J6029</f>
        <v>0</v>
      </c>
      <c r="G6029">
        <f>IF('Template A - Products'!H6029="Single",750-'Validation Checks'!F6029,1500-'Validation Checks'!F6029)</f>
        <v>1500</v>
      </c>
    </row>
    <row r="6030" spans="6:7" hidden="1">
      <c r="F6030">
        <f>'Template A - Products'!I6030+'Template A - Products'!J6030</f>
        <v>0</v>
      </c>
      <c r="G6030">
        <f>IF('Template A - Products'!H6030="Single",750-'Validation Checks'!F6030,1500-'Validation Checks'!F6030)</f>
        <v>1500</v>
      </c>
    </row>
    <row r="6031" spans="6:7" hidden="1">
      <c r="F6031">
        <f>'Template A - Products'!I6031+'Template A - Products'!J6031</f>
        <v>0</v>
      </c>
      <c r="G6031">
        <f>IF('Template A - Products'!H6031="Single",750-'Validation Checks'!F6031,1500-'Validation Checks'!F6031)</f>
        <v>1500</v>
      </c>
    </row>
    <row r="6032" spans="6:7" hidden="1">
      <c r="F6032">
        <f>'Template A - Products'!I6032+'Template A - Products'!J6032</f>
        <v>0</v>
      </c>
      <c r="G6032">
        <f>IF('Template A - Products'!H6032="Single",750-'Validation Checks'!F6032,1500-'Validation Checks'!F6032)</f>
        <v>1500</v>
      </c>
    </row>
    <row r="6033" spans="6:7" hidden="1">
      <c r="F6033">
        <f>'Template A - Products'!I6033+'Template A - Products'!J6033</f>
        <v>0</v>
      </c>
      <c r="G6033">
        <f>IF('Template A - Products'!H6033="Single",750-'Validation Checks'!F6033,1500-'Validation Checks'!F6033)</f>
        <v>1500</v>
      </c>
    </row>
    <row r="6034" spans="6:7" hidden="1">
      <c r="F6034">
        <f>'Template A - Products'!I6034+'Template A - Products'!J6034</f>
        <v>0</v>
      </c>
      <c r="G6034">
        <f>IF('Template A - Products'!H6034="Single",750-'Validation Checks'!F6034,1500-'Validation Checks'!F6034)</f>
        <v>1500</v>
      </c>
    </row>
    <row r="6035" spans="6:7" hidden="1">
      <c r="F6035">
        <f>'Template A - Products'!I6035+'Template A - Products'!J6035</f>
        <v>0</v>
      </c>
      <c r="G6035">
        <f>IF('Template A - Products'!H6035="Single",750-'Validation Checks'!F6035,1500-'Validation Checks'!F6035)</f>
        <v>1500</v>
      </c>
    </row>
    <row r="6036" spans="6:7" hidden="1">
      <c r="F6036">
        <f>'Template A - Products'!I6036+'Template A - Products'!J6036</f>
        <v>0</v>
      </c>
      <c r="G6036">
        <f>IF('Template A - Products'!H6036="Single",750-'Validation Checks'!F6036,1500-'Validation Checks'!F6036)</f>
        <v>1500</v>
      </c>
    </row>
    <row r="6037" spans="6:7" hidden="1">
      <c r="F6037">
        <f>'Template A - Products'!I6037+'Template A - Products'!J6037</f>
        <v>0</v>
      </c>
      <c r="G6037">
        <f>IF('Template A - Products'!H6037="Single",750-'Validation Checks'!F6037,1500-'Validation Checks'!F6037)</f>
        <v>1500</v>
      </c>
    </row>
    <row r="6038" spans="6:7" hidden="1">
      <c r="F6038">
        <f>'Template A - Products'!I6038+'Template A - Products'!J6038</f>
        <v>0</v>
      </c>
      <c r="G6038">
        <f>IF('Template A - Products'!H6038="Single",750-'Validation Checks'!F6038,1500-'Validation Checks'!F6038)</f>
        <v>1500</v>
      </c>
    </row>
    <row r="6039" spans="6:7" hidden="1">
      <c r="F6039">
        <f>'Template A - Products'!I6039+'Template A - Products'!J6039</f>
        <v>0</v>
      </c>
      <c r="G6039">
        <f>IF('Template A - Products'!H6039="Single",750-'Validation Checks'!F6039,1500-'Validation Checks'!F6039)</f>
        <v>1500</v>
      </c>
    </row>
    <row r="6040" spans="6:7" hidden="1">
      <c r="F6040">
        <f>'Template A - Products'!I6040+'Template A - Products'!J6040</f>
        <v>0</v>
      </c>
      <c r="G6040">
        <f>IF('Template A - Products'!H6040="Single",750-'Validation Checks'!F6040,1500-'Validation Checks'!F6040)</f>
        <v>1500</v>
      </c>
    </row>
    <row r="6041" spans="6:7" hidden="1">
      <c r="F6041">
        <f>'Template A - Products'!I6041+'Template A - Products'!J6041</f>
        <v>0</v>
      </c>
      <c r="G6041">
        <f>IF('Template A - Products'!H6041="Single",750-'Validation Checks'!F6041,1500-'Validation Checks'!F6041)</f>
        <v>1500</v>
      </c>
    </row>
    <row r="6042" spans="6:7" hidden="1">
      <c r="F6042">
        <f>'Template A - Products'!I6042+'Template A - Products'!J6042</f>
        <v>0</v>
      </c>
      <c r="G6042">
        <f>IF('Template A - Products'!H6042="Single",750-'Validation Checks'!F6042,1500-'Validation Checks'!F6042)</f>
        <v>1500</v>
      </c>
    </row>
    <row r="6043" spans="6:7" hidden="1">
      <c r="F6043">
        <f>'Template A - Products'!I6043+'Template A - Products'!J6043</f>
        <v>0</v>
      </c>
      <c r="G6043">
        <f>IF('Template A - Products'!H6043="Single",750-'Validation Checks'!F6043,1500-'Validation Checks'!F6043)</f>
        <v>1500</v>
      </c>
    </row>
    <row r="6044" spans="6:7" hidden="1">
      <c r="F6044">
        <f>'Template A - Products'!I6044+'Template A - Products'!J6044</f>
        <v>0</v>
      </c>
      <c r="G6044">
        <f>IF('Template A - Products'!H6044="Single",750-'Validation Checks'!F6044,1500-'Validation Checks'!F6044)</f>
        <v>1500</v>
      </c>
    </row>
    <row r="6045" spans="6:7" hidden="1">
      <c r="F6045">
        <f>'Template A - Products'!I6045+'Template A - Products'!J6045</f>
        <v>0</v>
      </c>
      <c r="G6045">
        <f>IF('Template A - Products'!H6045="Single",750-'Validation Checks'!F6045,1500-'Validation Checks'!F6045)</f>
        <v>1500</v>
      </c>
    </row>
    <row r="6046" spans="6:7" hidden="1">
      <c r="F6046">
        <f>'Template A - Products'!I6046+'Template A - Products'!J6046</f>
        <v>0</v>
      </c>
      <c r="G6046">
        <f>IF('Template A - Products'!H6046="Single",750-'Validation Checks'!F6046,1500-'Validation Checks'!F6046)</f>
        <v>1500</v>
      </c>
    </row>
    <row r="6047" spans="6:7" hidden="1">
      <c r="F6047">
        <f>'Template A - Products'!I6047+'Template A - Products'!J6047</f>
        <v>0</v>
      </c>
      <c r="G6047">
        <f>IF('Template A - Products'!H6047="Single",750-'Validation Checks'!F6047,1500-'Validation Checks'!F6047)</f>
        <v>1500</v>
      </c>
    </row>
    <row r="6048" spans="6:7" hidden="1">
      <c r="F6048">
        <f>'Template A - Products'!I6048+'Template A - Products'!J6048</f>
        <v>0</v>
      </c>
      <c r="G6048">
        <f>IF('Template A - Products'!H6048="Single",750-'Validation Checks'!F6048,1500-'Validation Checks'!F6048)</f>
        <v>1500</v>
      </c>
    </row>
    <row r="6049" spans="6:7" hidden="1">
      <c r="F6049">
        <f>'Template A - Products'!I6049+'Template A - Products'!J6049</f>
        <v>0</v>
      </c>
      <c r="G6049">
        <f>IF('Template A - Products'!H6049="Single",750-'Validation Checks'!F6049,1500-'Validation Checks'!F6049)</f>
        <v>1500</v>
      </c>
    </row>
    <row r="6050" spans="6:7" hidden="1">
      <c r="F6050">
        <f>'Template A - Products'!I6050+'Template A - Products'!J6050</f>
        <v>0</v>
      </c>
      <c r="G6050">
        <f>IF('Template A - Products'!H6050="Single",750-'Validation Checks'!F6050,1500-'Validation Checks'!F6050)</f>
        <v>1500</v>
      </c>
    </row>
    <row r="6051" spans="6:7" hidden="1">
      <c r="F6051">
        <f>'Template A - Products'!I6051+'Template A - Products'!J6051</f>
        <v>0</v>
      </c>
      <c r="G6051">
        <f>IF('Template A - Products'!H6051="Single",750-'Validation Checks'!F6051,1500-'Validation Checks'!F6051)</f>
        <v>1500</v>
      </c>
    </row>
    <row r="6052" spans="6:7" hidden="1">
      <c r="F6052">
        <f>'Template A - Products'!I6052+'Template A - Products'!J6052</f>
        <v>0</v>
      </c>
      <c r="G6052">
        <f>IF('Template A - Products'!H6052="Single",750-'Validation Checks'!F6052,1500-'Validation Checks'!F6052)</f>
        <v>1500</v>
      </c>
    </row>
    <row r="6053" spans="6:7" hidden="1">
      <c r="F6053">
        <f>'Template A - Products'!I6053+'Template A - Products'!J6053</f>
        <v>0</v>
      </c>
      <c r="G6053">
        <f>IF('Template A - Products'!H6053="Single",750-'Validation Checks'!F6053,1500-'Validation Checks'!F6053)</f>
        <v>1500</v>
      </c>
    </row>
    <row r="6054" spans="6:7" hidden="1">
      <c r="F6054">
        <f>'Template A - Products'!I6054+'Template A - Products'!J6054</f>
        <v>0</v>
      </c>
      <c r="G6054">
        <f>IF('Template A - Products'!H6054="Single",750-'Validation Checks'!F6054,1500-'Validation Checks'!F6054)</f>
        <v>1500</v>
      </c>
    </row>
    <row r="6055" spans="6:7" hidden="1">
      <c r="F6055">
        <f>'Template A - Products'!I6055+'Template A - Products'!J6055</f>
        <v>0</v>
      </c>
      <c r="G6055">
        <f>IF('Template A - Products'!H6055="Single",750-'Validation Checks'!F6055,1500-'Validation Checks'!F6055)</f>
        <v>1500</v>
      </c>
    </row>
    <row r="6056" spans="6:7" hidden="1">
      <c r="F6056">
        <f>'Template A - Products'!I6056+'Template A - Products'!J6056</f>
        <v>0</v>
      </c>
      <c r="G6056">
        <f>IF('Template A - Products'!H6056="Single",750-'Validation Checks'!F6056,1500-'Validation Checks'!F6056)</f>
        <v>1500</v>
      </c>
    </row>
    <row r="6057" spans="6:7" hidden="1">
      <c r="F6057">
        <f>'Template A - Products'!I6057+'Template A - Products'!J6057</f>
        <v>0</v>
      </c>
      <c r="G6057">
        <f>IF('Template A - Products'!H6057="Single",750-'Validation Checks'!F6057,1500-'Validation Checks'!F6057)</f>
        <v>1500</v>
      </c>
    </row>
    <row r="6058" spans="6:7" hidden="1">
      <c r="F6058">
        <f>'Template A - Products'!I6058+'Template A - Products'!J6058</f>
        <v>0</v>
      </c>
      <c r="G6058">
        <f>IF('Template A - Products'!H6058="Single",750-'Validation Checks'!F6058,1500-'Validation Checks'!F6058)</f>
        <v>1500</v>
      </c>
    </row>
    <row r="6059" spans="6:7" hidden="1">
      <c r="F6059">
        <f>'Template A - Products'!I6059+'Template A - Products'!J6059</f>
        <v>0</v>
      </c>
      <c r="G6059">
        <f>IF('Template A - Products'!H6059="Single",750-'Validation Checks'!F6059,1500-'Validation Checks'!F6059)</f>
        <v>1500</v>
      </c>
    </row>
    <row r="6060" spans="6:7" hidden="1">
      <c r="F6060">
        <f>'Template A - Products'!I6060+'Template A - Products'!J6060</f>
        <v>0</v>
      </c>
      <c r="G6060">
        <f>IF('Template A - Products'!H6060="Single",750-'Validation Checks'!F6060,1500-'Validation Checks'!F6060)</f>
        <v>1500</v>
      </c>
    </row>
    <row r="6061" spans="6:7" hidden="1">
      <c r="F6061">
        <f>'Template A - Products'!I6061+'Template A - Products'!J6061</f>
        <v>0</v>
      </c>
      <c r="G6061">
        <f>IF('Template A - Products'!H6061="Single",750-'Validation Checks'!F6061,1500-'Validation Checks'!F6061)</f>
        <v>1500</v>
      </c>
    </row>
    <row r="6062" spans="6:7" hidden="1">
      <c r="F6062">
        <f>'Template A - Products'!I6062+'Template A - Products'!J6062</f>
        <v>0</v>
      </c>
      <c r="G6062">
        <f>IF('Template A - Products'!H6062="Single",750-'Validation Checks'!F6062,1500-'Validation Checks'!F6062)</f>
        <v>1500</v>
      </c>
    </row>
    <row r="6063" spans="6:7" hidden="1">
      <c r="F6063">
        <f>'Template A - Products'!I6063+'Template A - Products'!J6063</f>
        <v>0</v>
      </c>
      <c r="G6063">
        <f>IF('Template A - Products'!H6063="Single",750-'Validation Checks'!F6063,1500-'Validation Checks'!F6063)</f>
        <v>1500</v>
      </c>
    </row>
    <row r="6064" spans="6:7" hidden="1">
      <c r="F6064">
        <f>'Template A - Products'!I6064+'Template A - Products'!J6064</f>
        <v>0</v>
      </c>
      <c r="G6064">
        <f>IF('Template A - Products'!H6064="Single",750-'Validation Checks'!F6064,1500-'Validation Checks'!F6064)</f>
        <v>1500</v>
      </c>
    </row>
    <row r="6065" spans="6:7" hidden="1">
      <c r="F6065">
        <f>'Template A - Products'!I6065+'Template A - Products'!J6065</f>
        <v>0</v>
      </c>
      <c r="G6065">
        <f>IF('Template A - Products'!H6065="Single",750-'Validation Checks'!F6065,1500-'Validation Checks'!F6065)</f>
        <v>1500</v>
      </c>
    </row>
    <row r="6066" spans="6:7" hidden="1">
      <c r="F6066">
        <f>'Template A - Products'!I6066+'Template A - Products'!J6066</f>
        <v>0</v>
      </c>
      <c r="G6066">
        <f>IF('Template A - Products'!H6066="Single",750-'Validation Checks'!F6066,1500-'Validation Checks'!F6066)</f>
        <v>1500</v>
      </c>
    </row>
    <row r="6067" spans="6:7" hidden="1">
      <c r="F6067">
        <f>'Template A - Products'!I6067+'Template A - Products'!J6067</f>
        <v>0</v>
      </c>
      <c r="G6067">
        <f>IF('Template A - Products'!H6067="Single",750-'Validation Checks'!F6067,1500-'Validation Checks'!F6067)</f>
        <v>1500</v>
      </c>
    </row>
    <row r="6068" spans="6:7" hidden="1">
      <c r="F6068">
        <f>'Template A - Products'!I6068+'Template A - Products'!J6068</f>
        <v>0</v>
      </c>
      <c r="G6068">
        <f>IF('Template A - Products'!H6068="Single",750-'Validation Checks'!F6068,1500-'Validation Checks'!F6068)</f>
        <v>1500</v>
      </c>
    </row>
    <row r="6069" spans="6:7" hidden="1">
      <c r="F6069">
        <f>'Template A - Products'!I6069+'Template A - Products'!J6069</f>
        <v>0</v>
      </c>
      <c r="G6069">
        <f>IF('Template A - Products'!H6069="Single",750-'Validation Checks'!F6069,1500-'Validation Checks'!F6069)</f>
        <v>1500</v>
      </c>
    </row>
    <row r="6070" spans="6:7" hidden="1">
      <c r="F6070">
        <f>'Template A - Products'!I6070+'Template A - Products'!J6070</f>
        <v>0</v>
      </c>
      <c r="G6070">
        <f>IF('Template A - Products'!H6070="Single",750-'Validation Checks'!F6070,1500-'Validation Checks'!F6070)</f>
        <v>1500</v>
      </c>
    </row>
    <row r="6071" spans="6:7" hidden="1">
      <c r="F6071">
        <f>'Template A - Products'!I6071+'Template A - Products'!J6071</f>
        <v>0</v>
      </c>
      <c r="G6071">
        <f>IF('Template A - Products'!H6071="Single",750-'Validation Checks'!F6071,1500-'Validation Checks'!F6071)</f>
        <v>1500</v>
      </c>
    </row>
    <row r="6072" spans="6:7" hidden="1">
      <c r="F6072">
        <f>'Template A - Products'!I6072+'Template A - Products'!J6072</f>
        <v>0</v>
      </c>
      <c r="G6072">
        <f>IF('Template A - Products'!H6072="Single",750-'Validation Checks'!F6072,1500-'Validation Checks'!F6072)</f>
        <v>1500</v>
      </c>
    </row>
    <row r="6073" spans="6:7" hidden="1">
      <c r="F6073">
        <f>'Template A - Products'!I6073+'Template A - Products'!J6073</f>
        <v>0</v>
      </c>
      <c r="G6073">
        <f>IF('Template A - Products'!H6073="Single",750-'Validation Checks'!F6073,1500-'Validation Checks'!F6073)</f>
        <v>1500</v>
      </c>
    </row>
    <row r="6074" spans="6:7" hidden="1">
      <c r="F6074">
        <f>'Template A - Products'!I6074+'Template A - Products'!J6074</f>
        <v>0</v>
      </c>
      <c r="G6074">
        <f>IF('Template A - Products'!H6074="Single",750-'Validation Checks'!F6074,1500-'Validation Checks'!F6074)</f>
        <v>1500</v>
      </c>
    </row>
    <row r="6075" spans="6:7" hidden="1">
      <c r="F6075">
        <f>'Template A - Products'!I6075+'Template A - Products'!J6075</f>
        <v>0</v>
      </c>
      <c r="G6075">
        <f>IF('Template A - Products'!H6075="Single",750-'Validation Checks'!F6075,1500-'Validation Checks'!F6075)</f>
        <v>1500</v>
      </c>
    </row>
    <row r="6076" spans="6:7" hidden="1">
      <c r="F6076">
        <f>'Template A - Products'!I6076+'Template A - Products'!J6076</f>
        <v>0</v>
      </c>
      <c r="G6076">
        <f>IF('Template A - Products'!H6076="Single",750-'Validation Checks'!F6076,1500-'Validation Checks'!F6076)</f>
        <v>1500</v>
      </c>
    </row>
    <row r="6077" spans="6:7" hidden="1">
      <c r="F6077">
        <f>'Template A - Products'!I6077+'Template A - Products'!J6077</f>
        <v>0</v>
      </c>
      <c r="G6077">
        <f>IF('Template A - Products'!H6077="Single",750-'Validation Checks'!F6077,1500-'Validation Checks'!F6077)</f>
        <v>1500</v>
      </c>
    </row>
    <row r="6078" spans="6:7" hidden="1">
      <c r="F6078">
        <f>'Template A - Products'!I6078+'Template A - Products'!J6078</f>
        <v>0</v>
      </c>
      <c r="G6078">
        <f>IF('Template A - Products'!H6078="Single",750-'Validation Checks'!F6078,1500-'Validation Checks'!F6078)</f>
        <v>1500</v>
      </c>
    </row>
    <row r="6079" spans="6:7" hidden="1">
      <c r="F6079">
        <f>'Template A - Products'!I6079+'Template A - Products'!J6079</f>
        <v>0</v>
      </c>
      <c r="G6079">
        <f>IF('Template A - Products'!H6079="Single",750-'Validation Checks'!F6079,1500-'Validation Checks'!F6079)</f>
        <v>1500</v>
      </c>
    </row>
    <row r="6080" spans="6:7" hidden="1">
      <c r="F6080">
        <f>'Template A - Products'!I6080+'Template A - Products'!J6080</f>
        <v>0</v>
      </c>
      <c r="G6080">
        <f>IF('Template A - Products'!H6080="Single",750-'Validation Checks'!F6080,1500-'Validation Checks'!F6080)</f>
        <v>1500</v>
      </c>
    </row>
    <row r="6081" spans="6:7" hidden="1">
      <c r="F6081">
        <f>'Template A - Products'!I6081+'Template A - Products'!J6081</f>
        <v>0</v>
      </c>
      <c r="G6081">
        <f>IF('Template A - Products'!H6081="Single",750-'Validation Checks'!F6081,1500-'Validation Checks'!F6081)</f>
        <v>1500</v>
      </c>
    </row>
    <row r="6082" spans="6:7" hidden="1">
      <c r="F6082">
        <f>'Template A - Products'!I6082+'Template A - Products'!J6082</f>
        <v>0</v>
      </c>
      <c r="G6082">
        <f>IF('Template A - Products'!H6082="Single",750-'Validation Checks'!F6082,1500-'Validation Checks'!F6082)</f>
        <v>1500</v>
      </c>
    </row>
    <row r="6083" spans="6:7" hidden="1">
      <c r="F6083">
        <f>'Template A - Products'!I6083+'Template A - Products'!J6083</f>
        <v>0</v>
      </c>
      <c r="G6083">
        <f>IF('Template A - Products'!H6083="Single",750-'Validation Checks'!F6083,1500-'Validation Checks'!F6083)</f>
        <v>1500</v>
      </c>
    </row>
    <row r="6084" spans="6:7" hidden="1">
      <c r="F6084">
        <f>'Template A - Products'!I6084+'Template A - Products'!J6084</f>
        <v>0</v>
      </c>
      <c r="G6084">
        <f>IF('Template A - Products'!H6084="Single",750-'Validation Checks'!F6084,1500-'Validation Checks'!F6084)</f>
        <v>1500</v>
      </c>
    </row>
    <row r="6085" spans="6:7" hidden="1">
      <c r="F6085">
        <f>'Template A - Products'!I6085+'Template A - Products'!J6085</f>
        <v>0</v>
      </c>
      <c r="G6085">
        <f>IF('Template A - Products'!H6085="Single",750-'Validation Checks'!F6085,1500-'Validation Checks'!F6085)</f>
        <v>1500</v>
      </c>
    </row>
    <row r="6086" spans="6:7" hidden="1">
      <c r="F6086">
        <f>'Template A - Products'!I6086+'Template A - Products'!J6086</f>
        <v>0</v>
      </c>
      <c r="G6086">
        <f>IF('Template A - Products'!H6086="Single",750-'Validation Checks'!F6086,1500-'Validation Checks'!F6086)</f>
        <v>1500</v>
      </c>
    </row>
    <row r="6087" spans="6:7" hidden="1">
      <c r="F6087">
        <f>'Template A - Products'!I6087+'Template A - Products'!J6087</f>
        <v>0</v>
      </c>
      <c r="G6087">
        <f>IF('Template A - Products'!H6087="Single",750-'Validation Checks'!F6087,1500-'Validation Checks'!F6087)</f>
        <v>1500</v>
      </c>
    </row>
    <row r="6088" spans="6:7" hidden="1">
      <c r="F6088">
        <f>'Template A - Products'!I6088+'Template A - Products'!J6088</f>
        <v>0</v>
      </c>
      <c r="G6088">
        <f>IF('Template A - Products'!H6088="Single",750-'Validation Checks'!F6088,1500-'Validation Checks'!F6088)</f>
        <v>1500</v>
      </c>
    </row>
    <row r="6089" spans="6:7" hidden="1">
      <c r="F6089">
        <f>'Template A - Products'!I6089+'Template A - Products'!J6089</f>
        <v>0</v>
      </c>
      <c r="G6089">
        <f>IF('Template A - Products'!H6089="Single",750-'Validation Checks'!F6089,1500-'Validation Checks'!F6089)</f>
        <v>1500</v>
      </c>
    </row>
    <row r="6090" spans="6:7" hidden="1">
      <c r="F6090">
        <f>'Template A - Products'!I6090+'Template A - Products'!J6090</f>
        <v>0</v>
      </c>
      <c r="G6090">
        <f>IF('Template A - Products'!H6090="Single",750-'Validation Checks'!F6090,1500-'Validation Checks'!F6090)</f>
        <v>1500</v>
      </c>
    </row>
    <row r="6091" spans="6:7" hidden="1">
      <c r="F6091">
        <f>'Template A - Products'!I6091+'Template A - Products'!J6091</f>
        <v>0</v>
      </c>
      <c r="G6091">
        <f>IF('Template A - Products'!H6091="Single",750-'Validation Checks'!F6091,1500-'Validation Checks'!F6091)</f>
        <v>1500</v>
      </c>
    </row>
    <row r="6092" spans="6:7" hidden="1">
      <c r="F6092">
        <f>'Template A - Products'!I6092+'Template A - Products'!J6092</f>
        <v>0</v>
      </c>
      <c r="G6092">
        <f>IF('Template A - Products'!H6092="Single",750-'Validation Checks'!F6092,1500-'Validation Checks'!F6092)</f>
        <v>1500</v>
      </c>
    </row>
    <row r="6093" spans="6:7" hidden="1">
      <c r="F6093">
        <f>'Template A - Products'!I6093+'Template A - Products'!J6093</f>
        <v>0</v>
      </c>
      <c r="G6093">
        <f>IF('Template A - Products'!H6093="Single",750-'Validation Checks'!F6093,1500-'Validation Checks'!F6093)</f>
        <v>1500</v>
      </c>
    </row>
    <row r="6094" spans="6:7" hidden="1">
      <c r="F6094">
        <f>'Template A - Products'!I6094+'Template A - Products'!J6094</f>
        <v>0</v>
      </c>
      <c r="G6094">
        <f>IF('Template A - Products'!H6094="Single",750-'Validation Checks'!F6094,1500-'Validation Checks'!F6094)</f>
        <v>1500</v>
      </c>
    </row>
    <row r="6095" spans="6:7" hidden="1">
      <c r="F6095">
        <f>'Template A - Products'!I6095+'Template A - Products'!J6095</f>
        <v>0</v>
      </c>
      <c r="G6095">
        <f>IF('Template A - Products'!H6095="Single",750-'Validation Checks'!F6095,1500-'Validation Checks'!F6095)</f>
        <v>1500</v>
      </c>
    </row>
    <row r="6096" spans="6:7" hidden="1">
      <c r="F6096">
        <f>'Template A - Products'!I6096+'Template A - Products'!J6096</f>
        <v>0</v>
      </c>
      <c r="G6096">
        <f>IF('Template A - Products'!H6096="Single",750-'Validation Checks'!F6096,1500-'Validation Checks'!F6096)</f>
        <v>1500</v>
      </c>
    </row>
    <row r="6097" spans="6:7" hidden="1">
      <c r="F6097">
        <f>'Template A - Products'!I6097+'Template A - Products'!J6097</f>
        <v>0</v>
      </c>
      <c r="G6097">
        <f>IF('Template A - Products'!H6097="Single",750-'Validation Checks'!F6097,1500-'Validation Checks'!F6097)</f>
        <v>1500</v>
      </c>
    </row>
    <row r="6098" spans="6:7" hidden="1">
      <c r="F6098">
        <f>'Template A - Products'!I6098+'Template A - Products'!J6098</f>
        <v>0</v>
      </c>
      <c r="G6098">
        <f>IF('Template A - Products'!H6098="Single",750-'Validation Checks'!F6098,1500-'Validation Checks'!F6098)</f>
        <v>1500</v>
      </c>
    </row>
    <row r="6099" spans="6:7" hidden="1">
      <c r="F6099">
        <f>'Template A - Products'!I6099+'Template A - Products'!J6099</f>
        <v>0</v>
      </c>
      <c r="G6099">
        <f>IF('Template A - Products'!H6099="Single",750-'Validation Checks'!F6099,1500-'Validation Checks'!F6099)</f>
        <v>1500</v>
      </c>
    </row>
    <row r="6100" spans="6:7" hidden="1">
      <c r="F6100">
        <f>'Template A - Products'!I6100+'Template A - Products'!J6100</f>
        <v>0</v>
      </c>
      <c r="G6100">
        <f>IF('Template A - Products'!H6100="Single",750-'Validation Checks'!F6100,1500-'Validation Checks'!F6100)</f>
        <v>1500</v>
      </c>
    </row>
    <row r="6101" spans="6:7" hidden="1">
      <c r="F6101">
        <f>'Template A - Products'!I6101+'Template A - Products'!J6101</f>
        <v>0</v>
      </c>
      <c r="G6101">
        <f>IF('Template A - Products'!H6101="Single",750-'Validation Checks'!F6101,1500-'Validation Checks'!F6101)</f>
        <v>1500</v>
      </c>
    </row>
    <row r="6102" spans="6:7" hidden="1">
      <c r="F6102">
        <f>'Template A - Products'!I6102+'Template A - Products'!J6102</f>
        <v>0</v>
      </c>
      <c r="G6102">
        <f>IF('Template A - Products'!H6102="Single",750-'Validation Checks'!F6102,1500-'Validation Checks'!F6102)</f>
        <v>1500</v>
      </c>
    </row>
    <row r="6103" spans="6:7" hidden="1">
      <c r="F6103">
        <f>'Template A - Products'!I6103+'Template A - Products'!J6103</f>
        <v>0</v>
      </c>
      <c r="G6103">
        <f>IF('Template A - Products'!H6103="Single",750-'Validation Checks'!F6103,1500-'Validation Checks'!F6103)</f>
        <v>1500</v>
      </c>
    </row>
    <row r="6104" spans="6:7" hidden="1">
      <c r="F6104">
        <f>'Template A - Products'!I6104+'Template A - Products'!J6104</f>
        <v>0</v>
      </c>
      <c r="G6104">
        <f>IF('Template A - Products'!H6104="Single",750-'Validation Checks'!F6104,1500-'Validation Checks'!F6104)</f>
        <v>1500</v>
      </c>
    </row>
    <row r="6105" spans="6:7" hidden="1">
      <c r="F6105">
        <f>'Template A - Products'!I6105+'Template A - Products'!J6105</f>
        <v>0</v>
      </c>
      <c r="G6105">
        <f>IF('Template A - Products'!H6105="Single",750-'Validation Checks'!F6105,1500-'Validation Checks'!F6105)</f>
        <v>1500</v>
      </c>
    </row>
    <row r="6106" spans="6:7" hidden="1">
      <c r="F6106">
        <f>'Template A - Products'!I6106+'Template A - Products'!J6106</f>
        <v>0</v>
      </c>
      <c r="G6106">
        <f>IF('Template A - Products'!H6106="Single",750-'Validation Checks'!F6106,1500-'Validation Checks'!F6106)</f>
        <v>1500</v>
      </c>
    </row>
    <row r="6107" spans="6:7" hidden="1">
      <c r="F6107">
        <f>'Template A - Products'!I6107+'Template A - Products'!J6107</f>
        <v>0</v>
      </c>
      <c r="G6107">
        <f>IF('Template A - Products'!H6107="Single",750-'Validation Checks'!F6107,1500-'Validation Checks'!F6107)</f>
        <v>1500</v>
      </c>
    </row>
    <row r="6108" spans="6:7" hidden="1">
      <c r="F6108">
        <f>'Template A - Products'!I6108+'Template A - Products'!J6108</f>
        <v>0</v>
      </c>
      <c r="G6108">
        <f>IF('Template A - Products'!H6108="Single",750-'Validation Checks'!F6108,1500-'Validation Checks'!F6108)</f>
        <v>1500</v>
      </c>
    </row>
    <row r="6109" spans="6:7" hidden="1">
      <c r="F6109">
        <f>'Template A - Products'!I6109+'Template A - Products'!J6109</f>
        <v>0</v>
      </c>
      <c r="G6109">
        <f>IF('Template A - Products'!H6109="Single",750-'Validation Checks'!F6109,1500-'Validation Checks'!F6109)</f>
        <v>1500</v>
      </c>
    </row>
    <row r="6110" spans="6:7" hidden="1">
      <c r="F6110">
        <f>'Template A - Products'!I6110+'Template A - Products'!J6110</f>
        <v>0</v>
      </c>
      <c r="G6110">
        <f>IF('Template A - Products'!H6110="Single",750-'Validation Checks'!F6110,1500-'Validation Checks'!F6110)</f>
        <v>1500</v>
      </c>
    </row>
    <row r="6111" spans="6:7" hidden="1">
      <c r="F6111">
        <f>'Template A - Products'!I6111+'Template A - Products'!J6111</f>
        <v>0</v>
      </c>
      <c r="G6111">
        <f>IF('Template A - Products'!H6111="Single",750-'Validation Checks'!F6111,1500-'Validation Checks'!F6111)</f>
        <v>1500</v>
      </c>
    </row>
    <row r="6112" spans="6:7" hidden="1">
      <c r="F6112">
        <f>'Template A - Products'!I6112+'Template A - Products'!J6112</f>
        <v>0</v>
      </c>
      <c r="G6112">
        <f>IF('Template A - Products'!H6112="Single",750-'Validation Checks'!F6112,1500-'Validation Checks'!F6112)</f>
        <v>1500</v>
      </c>
    </row>
    <row r="6113" spans="6:7" hidden="1">
      <c r="F6113">
        <f>'Template A - Products'!I6113+'Template A - Products'!J6113</f>
        <v>0</v>
      </c>
      <c r="G6113">
        <f>IF('Template A - Products'!H6113="Single",750-'Validation Checks'!F6113,1500-'Validation Checks'!F6113)</f>
        <v>1500</v>
      </c>
    </row>
    <row r="6114" spans="6:7" hidden="1">
      <c r="F6114">
        <f>'Template A - Products'!I6114+'Template A - Products'!J6114</f>
        <v>0</v>
      </c>
      <c r="G6114">
        <f>IF('Template A - Products'!H6114="Single",750-'Validation Checks'!F6114,1500-'Validation Checks'!F6114)</f>
        <v>1500</v>
      </c>
    </row>
    <row r="6115" spans="6:7" hidden="1">
      <c r="F6115">
        <f>'Template A - Products'!I6115+'Template A - Products'!J6115</f>
        <v>0</v>
      </c>
      <c r="G6115">
        <f>IF('Template A - Products'!H6115="Single",750-'Validation Checks'!F6115,1500-'Validation Checks'!F6115)</f>
        <v>1500</v>
      </c>
    </row>
    <row r="6116" spans="6:7" hidden="1">
      <c r="F6116">
        <f>'Template A - Products'!I6116+'Template A - Products'!J6116</f>
        <v>0</v>
      </c>
      <c r="G6116">
        <f>IF('Template A - Products'!H6116="Single",750-'Validation Checks'!F6116,1500-'Validation Checks'!F6116)</f>
        <v>1500</v>
      </c>
    </row>
    <row r="6117" spans="6:7" hidden="1">
      <c r="F6117">
        <f>'Template A - Products'!I6117+'Template A - Products'!J6117</f>
        <v>0</v>
      </c>
      <c r="G6117">
        <f>IF('Template A - Products'!H6117="Single",750-'Validation Checks'!F6117,1500-'Validation Checks'!F6117)</f>
        <v>1500</v>
      </c>
    </row>
    <row r="6118" spans="6:7" hidden="1">
      <c r="F6118">
        <f>'Template A - Products'!I6118+'Template A - Products'!J6118</f>
        <v>0</v>
      </c>
      <c r="G6118">
        <f>IF('Template A - Products'!H6118="Single",750-'Validation Checks'!F6118,1500-'Validation Checks'!F6118)</f>
        <v>1500</v>
      </c>
    </row>
    <row r="6119" spans="6:7" hidden="1">
      <c r="F6119">
        <f>'Template A - Products'!I6119+'Template A - Products'!J6119</f>
        <v>0</v>
      </c>
      <c r="G6119">
        <f>IF('Template A - Products'!H6119="Single",750-'Validation Checks'!F6119,1500-'Validation Checks'!F6119)</f>
        <v>1500</v>
      </c>
    </row>
    <row r="6120" spans="6:7" hidden="1">
      <c r="F6120">
        <f>'Template A - Products'!I6120+'Template A - Products'!J6120</f>
        <v>0</v>
      </c>
      <c r="G6120">
        <f>IF('Template A - Products'!H6120="Single",750-'Validation Checks'!F6120,1500-'Validation Checks'!F6120)</f>
        <v>1500</v>
      </c>
    </row>
    <row r="6121" spans="6:7" hidden="1">
      <c r="F6121">
        <f>'Template A - Products'!I6121+'Template A - Products'!J6121</f>
        <v>0</v>
      </c>
      <c r="G6121">
        <f>IF('Template A - Products'!H6121="Single",750-'Validation Checks'!F6121,1500-'Validation Checks'!F6121)</f>
        <v>1500</v>
      </c>
    </row>
    <row r="6122" spans="6:7" hidden="1">
      <c r="F6122">
        <f>'Template A - Products'!I6122+'Template A - Products'!J6122</f>
        <v>0</v>
      </c>
      <c r="G6122">
        <f>IF('Template A - Products'!H6122="Single",750-'Validation Checks'!F6122,1500-'Validation Checks'!F6122)</f>
        <v>1500</v>
      </c>
    </row>
    <row r="6123" spans="6:7" hidden="1">
      <c r="F6123">
        <f>'Template A - Products'!I6123+'Template A - Products'!J6123</f>
        <v>0</v>
      </c>
      <c r="G6123">
        <f>IF('Template A - Products'!H6123="Single",750-'Validation Checks'!F6123,1500-'Validation Checks'!F6123)</f>
        <v>1500</v>
      </c>
    </row>
    <row r="6124" spans="6:7" hidden="1">
      <c r="F6124">
        <f>'Template A - Products'!I6124+'Template A - Products'!J6124</f>
        <v>0</v>
      </c>
      <c r="G6124">
        <f>IF('Template A - Products'!H6124="Single",750-'Validation Checks'!F6124,1500-'Validation Checks'!F6124)</f>
        <v>1500</v>
      </c>
    </row>
    <row r="6125" spans="6:7" hidden="1">
      <c r="F6125">
        <f>'Template A - Products'!I6125+'Template A - Products'!J6125</f>
        <v>0</v>
      </c>
      <c r="G6125">
        <f>IF('Template A - Products'!H6125="Single",750-'Validation Checks'!F6125,1500-'Validation Checks'!F6125)</f>
        <v>1500</v>
      </c>
    </row>
    <row r="6126" spans="6:7" hidden="1">
      <c r="F6126">
        <f>'Template A - Products'!I6126+'Template A - Products'!J6126</f>
        <v>0</v>
      </c>
      <c r="G6126">
        <f>IF('Template A - Products'!H6126="Single",750-'Validation Checks'!F6126,1500-'Validation Checks'!F6126)</f>
        <v>1500</v>
      </c>
    </row>
    <row r="6127" spans="6:7" hidden="1">
      <c r="F6127">
        <f>'Template A - Products'!I6127+'Template A - Products'!J6127</f>
        <v>0</v>
      </c>
      <c r="G6127">
        <f>IF('Template A - Products'!H6127="Single",750-'Validation Checks'!F6127,1500-'Validation Checks'!F6127)</f>
        <v>1500</v>
      </c>
    </row>
    <row r="6128" spans="6:7" hidden="1">
      <c r="F6128">
        <f>'Template A - Products'!I6128+'Template A - Products'!J6128</f>
        <v>0</v>
      </c>
      <c r="G6128">
        <f>IF('Template A - Products'!H6128="Single",750-'Validation Checks'!F6128,1500-'Validation Checks'!F6128)</f>
        <v>1500</v>
      </c>
    </row>
    <row r="6129" spans="6:7" hidden="1">
      <c r="F6129">
        <f>'Template A - Products'!I6129+'Template A - Products'!J6129</f>
        <v>0</v>
      </c>
      <c r="G6129">
        <f>IF('Template A - Products'!H6129="Single",750-'Validation Checks'!F6129,1500-'Validation Checks'!F6129)</f>
        <v>1500</v>
      </c>
    </row>
    <row r="6130" spans="6:7" hidden="1">
      <c r="F6130">
        <f>'Template A - Products'!I6130+'Template A - Products'!J6130</f>
        <v>0</v>
      </c>
      <c r="G6130">
        <f>IF('Template A - Products'!H6130="Single",750-'Validation Checks'!F6130,1500-'Validation Checks'!F6130)</f>
        <v>1500</v>
      </c>
    </row>
    <row r="6131" spans="6:7" hidden="1">
      <c r="F6131">
        <f>'Template A - Products'!I6131+'Template A - Products'!J6131</f>
        <v>0</v>
      </c>
      <c r="G6131">
        <f>IF('Template A - Products'!H6131="Single",750-'Validation Checks'!F6131,1500-'Validation Checks'!F6131)</f>
        <v>1500</v>
      </c>
    </row>
    <row r="6132" spans="6:7" hidden="1">
      <c r="F6132">
        <f>'Template A - Products'!I6132+'Template A - Products'!J6132</f>
        <v>0</v>
      </c>
      <c r="G6132">
        <f>IF('Template A - Products'!H6132="Single",750-'Validation Checks'!F6132,1500-'Validation Checks'!F6132)</f>
        <v>1500</v>
      </c>
    </row>
    <row r="6133" spans="6:7" hidden="1">
      <c r="F6133">
        <f>'Template A - Products'!I6133+'Template A - Products'!J6133</f>
        <v>0</v>
      </c>
      <c r="G6133">
        <f>IF('Template A - Products'!H6133="Single",750-'Validation Checks'!F6133,1500-'Validation Checks'!F6133)</f>
        <v>1500</v>
      </c>
    </row>
    <row r="6134" spans="6:7" hidden="1">
      <c r="F6134">
        <f>'Template A - Products'!I6134+'Template A - Products'!J6134</f>
        <v>0</v>
      </c>
      <c r="G6134">
        <f>IF('Template A - Products'!H6134="Single",750-'Validation Checks'!F6134,1500-'Validation Checks'!F6134)</f>
        <v>1500</v>
      </c>
    </row>
    <row r="6135" spans="6:7" hidden="1">
      <c r="F6135">
        <f>'Template A - Products'!I6135+'Template A - Products'!J6135</f>
        <v>0</v>
      </c>
      <c r="G6135">
        <f>IF('Template A - Products'!H6135="Single",750-'Validation Checks'!F6135,1500-'Validation Checks'!F6135)</f>
        <v>1500</v>
      </c>
    </row>
    <row r="6136" spans="6:7" hidden="1">
      <c r="F6136">
        <f>'Template A - Products'!I6136+'Template A - Products'!J6136</f>
        <v>0</v>
      </c>
      <c r="G6136">
        <f>IF('Template A - Products'!H6136="Single",750-'Validation Checks'!F6136,1500-'Validation Checks'!F6136)</f>
        <v>1500</v>
      </c>
    </row>
    <row r="6137" spans="6:7" hidden="1">
      <c r="F6137">
        <f>'Template A - Products'!I6137+'Template A - Products'!J6137</f>
        <v>0</v>
      </c>
      <c r="G6137">
        <f>IF('Template A - Products'!H6137="Single",750-'Validation Checks'!F6137,1500-'Validation Checks'!F6137)</f>
        <v>1500</v>
      </c>
    </row>
    <row r="6138" spans="6:7" hidden="1">
      <c r="F6138">
        <f>'Template A - Products'!I6138+'Template A - Products'!J6138</f>
        <v>0</v>
      </c>
      <c r="G6138">
        <f>IF('Template A - Products'!H6138="Single",750-'Validation Checks'!F6138,1500-'Validation Checks'!F6138)</f>
        <v>1500</v>
      </c>
    </row>
    <row r="6139" spans="6:7" hidden="1">
      <c r="F6139">
        <f>'Template A - Products'!I6139+'Template A - Products'!J6139</f>
        <v>0</v>
      </c>
      <c r="G6139">
        <f>IF('Template A - Products'!H6139="Single",750-'Validation Checks'!F6139,1500-'Validation Checks'!F6139)</f>
        <v>1500</v>
      </c>
    </row>
    <row r="6140" spans="6:7" hidden="1">
      <c r="F6140">
        <f>'Template A - Products'!I6140+'Template A - Products'!J6140</f>
        <v>0</v>
      </c>
      <c r="G6140">
        <f>IF('Template A - Products'!H6140="Single",750-'Validation Checks'!F6140,1500-'Validation Checks'!F6140)</f>
        <v>1500</v>
      </c>
    </row>
    <row r="6141" spans="6:7" hidden="1">
      <c r="F6141">
        <f>'Template A - Products'!I6141+'Template A - Products'!J6141</f>
        <v>0</v>
      </c>
      <c r="G6141">
        <f>IF('Template A - Products'!H6141="Single",750-'Validation Checks'!F6141,1500-'Validation Checks'!F6141)</f>
        <v>1500</v>
      </c>
    </row>
    <row r="6142" spans="6:7" hidden="1">
      <c r="F6142">
        <f>'Template A - Products'!I6142+'Template A - Products'!J6142</f>
        <v>0</v>
      </c>
      <c r="G6142">
        <f>IF('Template A - Products'!H6142="Single",750-'Validation Checks'!F6142,1500-'Validation Checks'!F6142)</f>
        <v>1500</v>
      </c>
    </row>
    <row r="6143" spans="6:7" hidden="1">
      <c r="F6143">
        <f>'Template A - Products'!I6143+'Template A - Products'!J6143</f>
        <v>0</v>
      </c>
      <c r="G6143">
        <f>IF('Template A - Products'!H6143="Single",750-'Validation Checks'!F6143,1500-'Validation Checks'!F6143)</f>
        <v>1500</v>
      </c>
    </row>
    <row r="6144" spans="6:7" hidden="1">
      <c r="F6144">
        <f>'Template A - Products'!I6144+'Template A - Products'!J6144</f>
        <v>0</v>
      </c>
      <c r="G6144">
        <f>IF('Template A - Products'!H6144="Single",750-'Validation Checks'!F6144,1500-'Validation Checks'!F6144)</f>
        <v>1500</v>
      </c>
    </row>
    <row r="6145" spans="6:7" hidden="1">
      <c r="F6145">
        <f>'Template A - Products'!I6145+'Template A - Products'!J6145</f>
        <v>0</v>
      </c>
      <c r="G6145">
        <f>IF('Template A - Products'!H6145="Single",750-'Validation Checks'!F6145,1500-'Validation Checks'!F6145)</f>
        <v>1500</v>
      </c>
    </row>
    <row r="6146" spans="6:7" hidden="1">
      <c r="F6146">
        <f>'Template A - Products'!I6146+'Template A - Products'!J6146</f>
        <v>0</v>
      </c>
      <c r="G6146">
        <f>IF('Template A - Products'!H6146="Single",750-'Validation Checks'!F6146,1500-'Validation Checks'!F6146)</f>
        <v>1500</v>
      </c>
    </row>
    <row r="6147" spans="6:7" hidden="1">
      <c r="F6147">
        <f>'Template A - Products'!I6147+'Template A - Products'!J6147</f>
        <v>0</v>
      </c>
      <c r="G6147">
        <f>IF('Template A - Products'!H6147="Single",750-'Validation Checks'!F6147,1500-'Validation Checks'!F6147)</f>
        <v>1500</v>
      </c>
    </row>
    <row r="6148" spans="6:7" hidden="1">
      <c r="F6148">
        <f>'Template A - Products'!I6148+'Template A - Products'!J6148</f>
        <v>0</v>
      </c>
      <c r="G6148">
        <f>IF('Template A - Products'!H6148="Single",750-'Validation Checks'!F6148,1500-'Validation Checks'!F6148)</f>
        <v>1500</v>
      </c>
    </row>
    <row r="6149" spans="6:7" hidden="1">
      <c r="F6149">
        <f>'Template A - Products'!I6149+'Template A - Products'!J6149</f>
        <v>0</v>
      </c>
      <c r="G6149">
        <f>IF('Template A - Products'!H6149="Single",750-'Validation Checks'!F6149,1500-'Validation Checks'!F6149)</f>
        <v>1500</v>
      </c>
    </row>
    <row r="6150" spans="6:7" hidden="1">
      <c r="F6150">
        <f>'Template A - Products'!I6150+'Template A - Products'!J6150</f>
        <v>0</v>
      </c>
      <c r="G6150">
        <f>IF('Template A - Products'!H6150="Single",750-'Validation Checks'!F6150,1500-'Validation Checks'!F6150)</f>
        <v>1500</v>
      </c>
    </row>
    <row r="6151" spans="6:7" hidden="1">
      <c r="F6151">
        <f>'Template A - Products'!I6151+'Template A - Products'!J6151</f>
        <v>0</v>
      </c>
      <c r="G6151">
        <f>IF('Template A - Products'!H6151="Single",750-'Validation Checks'!F6151,1500-'Validation Checks'!F6151)</f>
        <v>1500</v>
      </c>
    </row>
    <row r="6152" spans="6:7" hidden="1">
      <c r="F6152">
        <f>'Template A - Products'!I6152+'Template A - Products'!J6152</f>
        <v>0</v>
      </c>
      <c r="G6152">
        <f>IF('Template A - Products'!H6152="Single",750-'Validation Checks'!F6152,1500-'Validation Checks'!F6152)</f>
        <v>1500</v>
      </c>
    </row>
    <row r="6153" spans="6:7" hidden="1">
      <c r="F6153">
        <f>'Template A - Products'!I6153+'Template A - Products'!J6153</f>
        <v>0</v>
      </c>
      <c r="G6153">
        <f>IF('Template A - Products'!H6153="Single",750-'Validation Checks'!F6153,1500-'Validation Checks'!F6153)</f>
        <v>1500</v>
      </c>
    </row>
    <row r="6154" spans="6:7" hidden="1">
      <c r="F6154">
        <f>'Template A - Products'!I6154+'Template A - Products'!J6154</f>
        <v>0</v>
      </c>
      <c r="G6154">
        <f>IF('Template A - Products'!H6154="Single",750-'Validation Checks'!F6154,1500-'Validation Checks'!F6154)</f>
        <v>1500</v>
      </c>
    </row>
    <row r="6155" spans="6:7" hidden="1">
      <c r="F6155">
        <f>'Template A - Products'!I6155+'Template A - Products'!J6155</f>
        <v>0</v>
      </c>
      <c r="G6155">
        <f>IF('Template A - Products'!H6155="Single",750-'Validation Checks'!F6155,1500-'Validation Checks'!F6155)</f>
        <v>1500</v>
      </c>
    </row>
    <row r="6156" spans="6:7" hidden="1">
      <c r="F6156">
        <f>'Template A - Products'!I6156+'Template A - Products'!J6156</f>
        <v>0</v>
      </c>
      <c r="G6156">
        <f>IF('Template A - Products'!H6156="Single",750-'Validation Checks'!F6156,1500-'Validation Checks'!F6156)</f>
        <v>1500</v>
      </c>
    </row>
    <row r="6157" spans="6:7" hidden="1">
      <c r="F6157">
        <f>'Template A - Products'!I6157+'Template A - Products'!J6157</f>
        <v>0</v>
      </c>
      <c r="G6157">
        <f>IF('Template A - Products'!H6157="Single",750-'Validation Checks'!F6157,1500-'Validation Checks'!F6157)</f>
        <v>1500</v>
      </c>
    </row>
    <row r="6158" spans="6:7" hidden="1">
      <c r="F6158">
        <f>'Template A - Products'!I6158+'Template A - Products'!J6158</f>
        <v>0</v>
      </c>
      <c r="G6158">
        <f>IF('Template A - Products'!H6158="Single",750-'Validation Checks'!F6158,1500-'Validation Checks'!F6158)</f>
        <v>1500</v>
      </c>
    </row>
    <row r="6159" spans="6:7" hidden="1">
      <c r="F6159">
        <f>'Template A - Products'!I6159+'Template A - Products'!J6159</f>
        <v>0</v>
      </c>
      <c r="G6159">
        <f>IF('Template A - Products'!H6159="Single",750-'Validation Checks'!F6159,1500-'Validation Checks'!F6159)</f>
        <v>1500</v>
      </c>
    </row>
    <row r="6160" spans="6:7" hidden="1">
      <c r="F6160">
        <f>'Template A - Products'!I6160+'Template A - Products'!J6160</f>
        <v>0</v>
      </c>
      <c r="G6160">
        <f>IF('Template A - Products'!H6160="Single",750-'Validation Checks'!F6160,1500-'Validation Checks'!F6160)</f>
        <v>1500</v>
      </c>
    </row>
    <row r="6161" spans="6:7" hidden="1">
      <c r="F6161">
        <f>'Template A - Products'!I6161+'Template A - Products'!J6161</f>
        <v>0</v>
      </c>
      <c r="G6161">
        <f>IF('Template A - Products'!H6161="Single",750-'Validation Checks'!F6161,1500-'Validation Checks'!F6161)</f>
        <v>1500</v>
      </c>
    </row>
    <row r="6162" spans="6:7" hidden="1">
      <c r="F6162">
        <f>'Template A - Products'!I6162+'Template A - Products'!J6162</f>
        <v>0</v>
      </c>
      <c r="G6162">
        <f>IF('Template A - Products'!H6162="Single",750-'Validation Checks'!F6162,1500-'Validation Checks'!F6162)</f>
        <v>1500</v>
      </c>
    </row>
    <row r="6163" spans="6:7" hidden="1">
      <c r="F6163">
        <f>'Template A - Products'!I6163+'Template A - Products'!J6163</f>
        <v>0</v>
      </c>
      <c r="G6163">
        <f>IF('Template A - Products'!H6163="Single",750-'Validation Checks'!F6163,1500-'Validation Checks'!F6163)</f>
        <v>1500</v>
      </c>
    </row>
    <row r="6164" spans="6:7" hidden="1">
      <c r="F6164">
        <f>'Template A - Products'!I6164+'Template A - Products'!J6164</f>
        <v>0</v>
      </c>
      <c r="G6164">
        <f>IF('Template A - Products'!H6164="Single",750-'Validation Checks'!F6164,1500-'Validation Checks'!F6164)</f>
        <v>1500</v>
      </c>
    </row>
    <row r="6165" spans="6:7" hidden="1">
      <c r="F6165">
        <f>'Template A - Products'!I6165+'Template A - Products'!J6165</f>
        <v>0</v>
      </c>
      <c r="G6165">
        <f>IF('Template A - Products'!H6165="Single",750-'Validation Checks'!F6165,1500-'Validation Checks'!F6165)</f>
        <v>1500</v>
      </c>
    </row>
    <row r="6166" spans="6:7" hidden="1">
      <c r="F6166">
        <f>'Template A - Products'!I6166+'Template A - Products'!J6166</f>
        <v>0</v>
      </c>
      <c r="G6166">
        <f>IF('Template A - Products'!H6166="Single",750-'Validation Checks'!F6166,1500-'Validation Checks'!F6166)</f>
        <v>1500</v>
      </c>
    </row>
    <row r="6167" spans="6:7" hidden="1">
      <c r="F6167">
        <f>'Template A - Products'!I6167+'Template A - Products'!J6167</f>
        <v>0</v>
      </c>
      <c r="G6167">
        <f>IF('Template A - Products'!H6167="Single",750-'Validation Checks'!F6167,1500-'Validation Checks'!F6167)</f>
        <v>1500</v>
      </c>
    </row>
    <row r="6168" spans="6:7" hidden="1">
      <c r="F6168">
        <f>'Template A - Products'!I6168+'Template A - Products'!J6168</f>
        <v>0</v>
      </c>
      <c r="G6168">
        <f>IF('Template A - Products'!H6168="Single",750-'Validation Checks'!F6168,1500-'Validation Checks'!F6168)</f>
        <v>1500</v>
      </c>
    </row>
    <row r="6169" spans="6:7" hidden="1">
      <c r="F6169">
        <f>'Template A - Products'!I6169+'Template A - Products'!J6169</f>
        <v>0</v>
      </c>
      <c r="G6169">
        <f>IF('Template A - Products'!H6169="Single",750-'Validation Checks'!F6169,1500-'Validation Checks'!F6169)</f>
        <v>1500</v>
      </c>
    </row>
    <row r="6170" spans="6:7" hidden="1">
      <c r="F6170">
        <f>'Template A - Products'!I6170+'Template A - Products'!J6170</f>
        <v>0</v>
      </c>
      <c r="G6170">
        <f>IF('Template A - Products'!H6170="Single",750-'Validation Checks'!F6170,1500-'Validation Checks'!F6170)</f>
        <v>1500</v>
      </c>
    </row>
    <row r="6171" spans="6:7" hidden="1">
      <c r="F6171">
        <f>'Template A - Products'!I6171+'Template A - Products'!J6171</f>
        <v>0</v>
      </c>
      <c r="G6171">
        <f>IF('Template A - Products'!H6171="Single",750-'Validation Checks'!F6171,1500-'Validation Checks'!F6171)</f>
        <v>1500</v>
      </c>
    </row>
    <row r="6172" spans="6:7" hidden="1">
      <c r="F6172">
        <f>'Template A - Products'!I6172+'Template A - Products'!J6172</f>
        <v>0</v>
      </c>
      <c r="G6172">
        <f>IF('Template A - Products'!H6172="Single",750-'Validation Checks'!F6172,1500-'Validation Checks'!F6172)</f>
        <v>1500</v>
      </c>
    </row>
    <row r="6173" spans="6:7" hidden="1">
      <c r="F6173">
        <f>'Template A - Products'!I6173+'Template A - Products'!J6173</f>
        <v>0</v>
      </c>
      <c r="G6173">
        <f>IF('Template A - Products'!H6173="Single",750-'Validation Checks'!F6173,1500-'Validation Checks'!F6173)</f>
        <v>1500</v>
      </c>
    </row>
    <row r="6174" spans="6:7" hidden="1">
      <c r="F6174">
        <f>'Template A - Products'!I6174+'Template A - Products'!J6174</f>
        <v>0</v>
      </c>
      <c r="G6174">
        <f>IF('Template A - Products'!H6174="Single",750-'Validation Checks'!F6174,1500-'Validation Checks'!F6174)</f>
        <v>1500</v>
      </c>
    </row>
    <row r="6175" spans="6:7" hidden="1">
      <c r="F6175">
        <f>'Template A - Products'!I6175+'Template A - Products'!J6175</f>
        <v>0</v>
      </c>
      <c r="G6175">
        <f>IF('Template A - Products'!H6175="Single",750-'Validation Checks'!F6175,1500-'Validation Checks'!F6175)</f>
        <v>1500</v>
      </c>
    </row>
    <row r="6176" spans="6:7" hidden="1">
      <c r="F6176">
        <f>'Template A - Products'!I6176+'Template A - Products'!J6176</f>
        <v>0</v>
      </c>
      <c r="G6176">
        <f>IF('Template A - Products'!H6176="Single",750-'Validation Checks'!F6176,1500-'Validation Checks'!F6176)</f>
        <v>1500</v>
      </c>
    </row>
    <row r="6177" spans="6:7" hidden="1">
      <c r="F6177">
        <f>'Template A - Products'!I6177+'Template A - Products'!J6177</f>
        <v>0</v>
      </c>
      <c r="G6177">
        <f>IF('Template A - Products'!H6177="Single",750-'Validation Checks'!F6177,1500-'Validation Checks'!F6177)</f>
        <v>1500</v>
      </c>
    </row>
    <row r="6178" spans="6:7" hidden="1">
      <c r="F6178">
        <f>'Template A - Products'!I6178+'Template A - Products'!J6178</f>
        <v>0</v>
      </c>
      <c r="G6178">
        <f>IF('Template A - Products'!H6178="Single",750-'Validation Checks'!F6178,1500-'Validation Checks'!F6178)</f>
        <v>1500</v>
      </c>
    </row>
    <row r="6179" spans="6:7" hidden="1">
      <c r="F6179">
        <f>'Template A - Products'!I6179+'Template A - Products'!J6179</f>
        <v>0</v>
      </c>
      <c r="G6179">
        <f>IF('Template A - Products'!H6179="Single",750-'Validation Checks'!F6179,1500-'Validation Checks'!F6179)</f>
        <v>1500</v>
      </c>
    </row>
    <row r="6180" spans="6:7" hidden="1">
      <c r="F6180">
        <f>'Template A - Products'!I6180+'Template A - Products'!J6180</f>
        <v>0</v>
      </c>
      <c r="G6180">
        <f>IF('Template A - Products'!H6180="Single",750-'Validation Checks'!F6180,1500-'Validation Checks'!F6180)</f>
        <v>1500</v>
      </c>
    </row>
    <row r="6181" spans="6:7" hidden="1">
      <c r="F6181">
        <f>'Template A - Products'!I6181+'Template A - Products'!J6181</f>
        <v>0</v>
      </c>
      <c r="G6181">
        <f>IF('Template A - Products'!H6181="Single",750-'Validation Checks'!F6181,1500-'Validation Checks'!F6181)</f>
        <v>1500</v>
      </c>
    </row>
    <row r="6182" spans="6:7" hidden="1">
      <c r="F6182">
        <f>'Template A - Products'!I6182+'Template A - Products'!J6182</f>
        <v>0</v>
      </c>
      <c r="G6182">
        <f>IF('Template A - Products'!H6182="Single",750-'Validation Checks'!F6182,1500-'Validation Checks'!F6182)</f>
        <v>1500</v>
      </c>
    </row>
    <row r="6183" spans="6:7" hidden="1">
      <c r="F6183">
        <f>'Template A - Products'!I6183+'Template A - Products'!J6183</f>
        <v>0</v>
      </c>
      <c r="G6183">
        <f>IF('Template A - Products'!H6183="Single",750-'Validation Checks'!F6183,1500-'Validation Checks'!F6183)</f>
        <v>1500</v>
      </c>
    </row>
    <row r="6184" spans="6:7" hidden="1">
      <c r="F6184">
        <f>'Template A - Products'!I6184+'Template A - Products'!J6184</f>
        <v>0</v>
      </c>
      <c r="G6184">
        <f>IF('Template A - Products'!H6184="Single",750-'Validation Checks'!F6184,1500-'Validation Checks'!F6184)</f>
        <v>1500</v>
      </c>
    </row>
    <row r="6185" spans="6:7" hidden="1">
      <c r="F6185">
        <f>'Template A - Products'!I6185+'Template A - Products'!J6185</f>
        <v>0</v>
      </c>
      <c r="G6185">
        <f>IF('Template A - Products'!H6185="Single",750-'Validation Checks'!F6185,1500-'Validation Checks'!F6185)</f>
        <v>1500</v>
      </c>
    </row>
    <row r="6186" spans="6:7" hidden="1">
      <c r="F6186">
        <f>'Template A - Products'!I6186+'Template A - Products'!J6186</f>
        <v>0</v>
      </c>
      <c r="G6186">
        <f>IF('Template A - Products'!H6186="Single",750-'Validation Checks'!F6186,1500-'Validation Checks'!F6186)</f>
        <v>1500</v>
      </c>
    </row>
    <row r="6187" spans="6:7" hidden="1">
      <c r="F6187">
        <f>'Template A - Products'!I6187+'Template A - Products'!J6187</f>
        <v>0</v>
      </c>
      <c r="G6187">
        <f>IF('Template A - Products'!H6187="Single",750-'Validation Checks'!F6187,1500-'Validation Checks'!F6187)</f>
        <v>1500</v>
      </c>
    </row>
    <row r="6188" spans="6:7" hidden="1">
      <c r="F6188">
        <f>'Template A - Products'!I6188+'Template A - Products'!J6188</f>
        <v>0</v>
      </c>
      <c r="G6188">
        <f>IF('Template A - Products'!H6188="Single",750-'Validation Checks'!F6188,1500-'Validation Checks'!F6188)</f>
        <v>1500</v>
      </c>
    </row>
    <row r="6189" spans="6:7" hidden="1">
      <c r="F6189">
        <f>'Template A - Products'!I6189+'Template A - Products'!J6189</f>
        <v>0</v>
      </c>
      <c r="G6189">
        <f>IF('Template A - Products'!H6189="Single",750-'Validation Checks'!F6189,1500-'Validation Checks'!F6189)</f>
        <v>1500</v>
      </c>
    </row>
    <row r="6190" spans="6:7" hidden="1">
      <c r="F6190">
        <f>'Template A - Products'!I6190+'Template A - Products'!J6190</f>
        <v>0</v>
      </c>
      <c r="G6190">
        <f>IF('Template A - Products'!H6190="Single",750-'Validation Checks'!F6190,1500-'Validation Checks'!F6190)</f>
        <v>1500</v>
      </c>
    </row>
    <row r="6191" spans="6:7" hidden="1">
      <c r="F6191">
        <f>'Template A - Products'!I6191+'Template A - Products'!J6191</f>
        <v>0</v>
      </c>
      <c r="G6191">
        <f>IF('Template A - Products'!H6191="Single",750-'Validation Checks'!F6191,1500-'Validation Checks'!F6191)</f>
        <v>1500</v>
      </c>
    </row>
    <row r="6192" spans="6:7" hidden="1">
      <c r="F6192">
        <f>'Template A - Products'!I6192+'Template A - Products'!J6192</f>
        <v>0</v>
      </c>
      <c r="G6192">
        <f>IF('Template A - Products'!H6192="Single",750-'Validation Checks'!F6192,1500-'Validation Checks'!F6192)</f>
        <v>1500</v>
      </c>
    </row>
    <row r="6193" spans="6:7" hidden="1">
      <c r="F6193">
        <f>'Template A - Products'!I6193+'Template A - Products'!J6193</f>
        <v>0</v>
      </c>
      <c r="G6193">
        <f>IF('Template A - Products'!H6193="Single",750-'Validation Checks'!F6193,1500-'Validation Checks'!F6193)</f>
        <v>1500</v>
      </c>
    </row>
    <row r="6194" spans="6:7" hidden="1">
      <c r="F6194">
        <f>'Template A - Products'!I6194+'Template A - Products'!J6194</f>
        <v>0</v>
      </c>
      <c r="G6194">
        <f>IF('Template A - Products'!H6194="Single",750-'Validation Checks'!F6194,1500-'Validation Checks'!F6194)</f>
        <v>1500</v>
      </c>
    </row>
    <row r="6195" spans="6:7" hidden="1">
      <c r="F6195">
        <f>'Template A - Products'!I6195+'Template A - Products'!J6195</f>
        <v>0</v>
      </c>
      <c r="G6195">
        <f>IF('Template A - Products'!H6195="Single",750-'Validation Checks'!F6195,1500-'Validation Checks'!F6195)</f>
        <v>1500</v>
      </c>
    </row>
    <row r="6196" spans="6:7" hidden="1">
      <c r="F6196">
        <f>'Template A - Products'!I6196+'Template A - Products'!J6196</f>
        <v>0</v>
      </c>
      <c r="G6196">
        <f>IF('Template A - Products'!H6196="Single",750-'Validation Checks'!F6196,1500-'Validation Checks'!F6196)</f>
        <v>1500</v>
      </c>
    </row>
    <row r="6197" spans="6:7" hidden="1">
      <c r="F6197">
        <f>'Template A - Products'!I6197+'Template A - Products'!J6197</f>
        <v>0</v>
      </c>
      <c r="G6197">
        <f>IF('Template A - Products'!H6197="Single",750-'Validation Checks'!F6197,1500-'Validation Checks'!F6197)</f>
        <v>1500</v>
      </c>
    </row>
    <row r="6198" spans="6:7" hidden="1">
      <c r="F6198">
        <f>'Template A - Products'!I6198+'Template A - Products'!J6198</f>
        <v>0</v>
      </c>
      <c r="G6198">
        <f>IF('Template A - Products'!H6198="Single",750-'Validation Checks'!F6198,1500-'Validation Checks'!F6198)</f>
        <v>1500</v>
      </c>
    </row>
    <row r="6199" spans="6:7" hidden="1">
      <c r="F6199">
        <f>'Template A - Products'!I6199+'Template A - Products'!J6199</f>
        <v>0</v>
      </c>
      <c r="G6199">
        <f>IF('Template A - Products'!H6199="Single",750-'Validation Checks'!F6199,1500-'Validation Checks'!F6199)</f>
        <v>1500</v>
      </c>
    </row>
    <row r="6200" spans="6:7" hidden="1">
      <c r="F6200">
        <f>'Template A - Products'!I6200+'Template A - Products'!J6200</f>
        <v>0</v>
      </c>
      <c r="G6200">
        <f>IF('Template A - Products'!H6200="Single",750-'Validation Checks'!F6200,1500-'Validation Checks'!F6200)</f>
        <v>1500</v>
      </c>
    </row>
    <row r="6201" spans="6:7" hidden="1">
      <c r="F6201">
        <f>'Template A - Products'!I6201+'Template A - Products'!J6201</f>
        <v>0</v>
      </c>
      <c r="G6201">
        <f>IF('Template A - Products'!H6201="Single",750-'Validation Checks'!F6201,1500-'Validation Checks'!F6201)</f>
        <v>1500</v>
      </c>
    </row>
    <row r="6202" spans="6:7" hidden="1">
      <c r="F6202">
        <f>'Template A - Products'!I6202+'Template A - Products'!J6202</f>
        <v>0</v>
      </c>
      <c r="G6202">
        <f>IF('Template A - Products'!H6202="Single",750-'Validation Checks'!F6202,1500-'Validation Checks'!F6202)</f>
        <v>1500</v>
      </c>
    </row>
    <row r="6203" spans="6:7" hidden="1">
      <c r="F6203">
        <f>'Template A - Products'!I6203+'Template A - Products'!J6203</f>
        <v>0</v>
      </c>
      <c r="G6203">
        <f>IF('Template A - Products'!H6203="Single",750-'Validation Checks'!F6203,1500-'Validation Checks'!F6203)</f>
        <v>1500</v>
      </c>
    </row>
    <row r="6204" spans="6:7" hidden="1">
      <c r="F6204">
        <f>'Template A - Products'!I6204+'Template A - Products'!J6204</f>
        <v>0</v>
      </c>
      <c r="G6204">
        <f>IF('Template A - Products'!H6204="Single",750-'Validation Checks'!F6204,1500-'Validation Checks'!F6204)</f>
        <v>1500</v>
      </c>
    </row>
    <row r="6205" spans="6:7" hidden="1">
      <c r="F6205">
        <f>'Template A - Products'!I6205+'Template A - Products'!J6205</f>
        <v>0</v>
      </c>
      <c r="G6205">
        <f>IF('Template A - Products'!H6205="Single",750-'Validation Checks'!F6205,1500-'Validation Checks'!F6205)</f>
        <v>1500</v>
      </c>
    </row>
    <row r="6206" spans="6:7" hidden="1">
      <c r="F6206">
        <f>'Template A - Products'!I6206+'Template A - Products'!J6206</f>
        <v>0</v>
      </c>
      <c r="G6206">
        <f>IF('Template A - Products'!H6206="Single",750-'Validation Checks'!F6206,1500-'Validation Checks'!F6206)</f>
        <v>1500</v>
      </c>
    </row>
    <row r="6207" spans="6:7" hidden="1">
      <c r="F6207">
        <f>'Template A - Products'!I6207+'Template A - Products'!J6207</f>
        <v>0</v>
      </c>
      <c r="G6207">
        <f>IF('Template A - Products'!H6207="Single",750-'Validation Checks'!F6207,1500-'Validation Checks'!F6207)</f>
        <v>1500</v>
      </c>
    </row>
    <row r="6208" spans="6:7" hidden="1">
      <c r="F6208">
        <f>'Template A - Products'!I6208+'Template A - Products'!J6208</f>
        <v>0</v>
      </c>
      <c r="G6208">
        <f>IF('Template A - Products'!H6208="Single",750-'Validation Checks'!F6208,1500-'Validation Checks'!F6208)</f>
        <v>1500</v>
      </c>
    </row>
    <row r="6209" spans="6:7" hidden="1">
      <c r="F6209">
        <f>'Template A - Products'!I6209+'Template A - Products'!J6209</f>
        <v>0</v>
      </c>
      <c r="G6209">
        <f>IF('Template A - Products'!H6209="Single",750-'Validation Checks'!F6209,1500-'Validation Checks'!F6209)</f>
        <v>1500</v>
      </c>
    </row>
    <row r="6210" spans="6:7" hidden="1">
      <c r="F6210">
        <f>'Template A - Products'!I6210+'Template A - Products'!J6210</f>
        <v>0</v>
      </c>
      <c r="G6210">
        <f>IF('Template A - Products'!H6210="Single",750-'Validation Checks'!F6210,1500-'Validation Checks'!F6210)</f>
        <v>1500</v>
      </c>
    </row>
    <row r="6211" spans="6:7" hidden="1">
      <c r="F6211">
        <f>'Template A - Products'!I6211+'Template A - Products'!J6211</f>
        <v>0</v>
      </c>
      <c r="G6211">
        <f>IF('Template A - Products'!H6211="Single",750-'Validation Checks'!F6211,1500-'Validation Checks'!F6211)</f>
        <v>1500</v>
      </c>
    </row>
    <row r="6212" spans="6:7" hidden="1">
      <c r="F6212">
        <f>'Template A - Products'!I6212+'Template A - Products'!J6212</f>
        <v>0</v>
      </c>
      <c r="G6212">
        <f>IF('Template A - Products'!H6212="Single",750-'Validation Checks'!F6212,1500-'Validation Checks'!F6212)</f>
        <v>1500</v>
      </c>
    </row>
    <row r="6213" spans="6:7" hidden="1">
      <c r="F6213">
        <f>'Template A - Products'!I6213+'Template A - Products'!J6213</f>
        <v>0</v>
      </c>
      <c r="G6213">
        <f>IF('Template A - Products'!H6213="Single",750-'Validation Checks'!F6213,1500-'Validation Checks'!F6213)</f>
        <v>1500</v>
      </c>
    </row>
    <row r="6214" spans="6:7" hidden="1">
      <c r="F6214">
        <f>'Template A - Products'!I6214+'Template A - Products'!J6214</f>
        <v>0</v>
      </c>
      <c r="G6214">
        <f>IF('Template A - Products'!H6214="Single",750-'Validation Checks'!F6214,1500-'Validation Checks'!F6214)</f>
        <v>1500</v>
      </c>
    </row>
    <row r="6215" spans="6:7" hidden="1">
      <c r="F6215">
        <f>'Template A - Products'!I6215+'Template A - Products'!J6215</f>
        <v>0</v>
      </c>
      <c r="G6215">
        <f>IF('Template A - Products'!H6215="Single",750-'Validation Checks'!F6215,1500-'Validation Checks'!F6215)</f>
        <v>1500</v>
      </c>
    </row>
    <row r="6216" spans="6:7" hidden="1">
      <c r="F6216">
        <f>'Template A - Products'!I6216+'Template A - Products'!J6216</f>
        <v>0</v>
      </c>
      <c r="G6216">
        <f>IF('Template A - Products'!H6216="Single",750-'Validation Checks'!F6216,1500-'Validation Checks'!F6216)</f>
        <v>1500</v>
      </c>
    </row>
    <row r="6217" spans="6:7" hidden="1">
      <c r="F6217">
        <f>'Template A - Products'!I6217+'Template A - Products'!J6217</f>
        <v>0</v>
      </c>
      <c r="G6217">
        <f>IF('Template A - Products'!H6217="Single",750-'Validation Checks'!F6217,1500-'Validation Checks'!F6217)</f>
        <v>1500</v>
      </c>
    </row>
    <row r="6218" spans="6:7" hidden="1">
      <c r="F6218">
        <f>'Template A - Products'!I6218+'Template A - Products'!J6218</f>
        <v>0</v>
      </c>
      <c r="G6218">
        <f>IF('Template A - Products'!H6218="Single",750-'Validation Checks'!F6218,1500-'Validation Checks'!F6218)</f>
        <v>1500</v>
      </c>
    </row>
    <row r="6219" spans="6:7" hidden="1">
      <c r="F6219">
        <f>'Template A - Products'!I6219+'Template A - Products'!J6219</f>
        <v>0</v>
      </c>
      <c r="G6219">
        <f>IF('Template A - Products'!H6219="Single",750-'Validation Checks'!F6219,1500-'Validation Checks'!F6219)</f>
        <v>1500</v>
      </c>
    </row>
    <row r="6220" spans="6:7" hidden="1">
      <c r="F6220">
        <f>'Template A - Products'!I6220+'Template A - Products'!J6220</f>
        <v>0</v>
      </c>
      <c r="G6220">
        <f>IF('Template A - Products'!H6220="Single",750-'Validation Checks'!F6220,1500-'Validation Checks'!F6220)</f>
        <v>1500</v>
      </c>
    </row>
    <row r="6221" spans="6:7" hidden="1">
      <c r="F6221">
        <f>'Template A - Products'!I6221+'Template A - Products'!J6221</f>
        <v>0</v>
      </c>
      <c r="G6221">
        <f>IF('Template A - Products'!H6221="Single",750-'Validation Checks'!F6221,1500-'Validation Checks'!F6221)</f>
        <v>1500</v>
      </c>
    </row>
    <row r="6222" spans="6:7" hidden="1">
      <c r="F6222">
        <f>'Template A - Products'!I6222+'Template A - Products'!J6222</f>
        <v>0</v>
      </c>
      <c r="G6222">
        <f>IF('Template A - Products'!H6222="Single",750-'Validation Checks'!F6222,1500-'Validation Checks'!F6222)</f>
        <v>1500</v>
      </c>
    </row>
    <row r="6223" spans="6:7" hidden="1">
      <c r="F6223">
        <f>'Template A - Products'!I6223+'Template A - Products'!J6223</f>
        <v>0</v>
      </c>
      <c r="G6223">
        <f>IF('Template A - Products'!H6223="Single",750-'Validation Checks'!F6223,1500-'Validation Checks'!F6223)</f>
        <v>1500</v>
      </c>
    </row>
    <row r="6224" spans="6:7" hidden="1">
      <c r="F6224">
        <f>'Template A - Products'!I6224+'Template A - Products'!J6224</f>
        <v>0</v>
      </c>
      <c r="G6224">
        <f>IF('Template A - Products'!H6224="Single",750-'Validation Checks'!F6224,1500-'Validation Checks'!F6224)</f>
        <v>1500</v>
      </c>
    </row>
    <row r="6225" spans="6:7" hidden="1">
      <c r="F6225">
        <f>'Template A - Products'!I6225+'Template A - Products'!J6225</f>
        <v>0</v>
      </c>
      <c r="G6225">
        <f>IF('Template A - Products'!H6225="Single",750-'Validation Checks'!F6225,1500-'Validation Checks'!F6225)</f>
        <v>1500</v>
      </c>
    </row>
    <row r="6226" spans="6:7" hidden="1">
      <c r="F6226">
        <f>'Template A - Products'!I6226+'Template A - Products'!J6226</f>
        <v>0</v>
      </c>
      <c r="G6226">
        <f>IF('Template A - Products'!H6226="Single",750-'Validation Checks'!F6226,1500-'Validation Checks'!F6226)</f>
        <v>1500</v>
      </c>
    </row>
    <row r="6227" spans="6:7" hidden="1">
      <c r="F6227">
        <f>'Template A - Products'!I6227+'Template A - Products'!J6227</f>
        <v>0</v>
      </c>
      <c r="G6227">
        <f>IF('Template A - Products'!H6227="Single",750-'Validation Checks'!F6227,1500-'Validation Checks'!F6227)</f>
        <v>1500</v>
      </c>
    </row>
    <row r="6228" spans="6:7" hidden="1">
      <c r="F6228">
        <f>'Template A - Products'!I6228+'Template A - Products'!J6228</f>
        <v>0</v>
      </c>
      <c r="G6228">
        <f>IF('Template A - Products'!H6228="Single",750-'Validation Checks'!F6228,1500-'Validation Checks'!F6228)</f>
        <v>1500</v>
      </c>
    </row>
    <row r="6229" spans="6:7" hidden="1">
      <c r="F6229">
        <f>'Template A - Products'!I6229+'Template A - Products'!J6229</f>
        <v>0</v>
      </c>
      <c r="G6229">
        <f>IF('Template A - Products'!H6229="Single",750-'Validation Checks'!F6229,1500-'Validation Checks'!F6229)</f>
        <v>1500</v>
      </c>
    </row>
    <row r="6230" spans="6:7" hidden="1">
      <c r="F6230">
        <f>'Template A - Products'!I6230+'Template A - Products'!J6230</f>
        <v>0</v>
      </c>
      <c r="G6230">
        <f>IF('Template A - Products'!H6230="Single",750-'Validation Checks'!F6230,1500-'Validation Checks'!F6230)</f>
        <v>1500</v>
      </c>
    </row>
    <row r="6231" spans="6:7" hidden="1">
      <c r="F6231">
        <f>'Template A - Products'!I6231+'Template A - Products'!J6231</f>
        <v>0</v>
      </c>
      <c r="G6231">
        <f>IF('Template A - Products'!H6231="Single",750-'Validation Checks'!F6231,1500-'Validation Checks'!F6231)</f>
        <v>1500</v>
      </c>
    </row>
    <row r="6232" spans="6:7" hidden="1">
      <c r="F6232">
        <f>'Template A - Products'!I6232+'Template A - Products'!J6232</f>
        <v>0</v>
      </c>
      <c r="G6232">
        <f>IF('Template A - Products'!H6232="Single",750-'Validation Checks'!F6232,1500-'Validation Checks'!F6232)</f>
        <v>1500</v>
      </c>
    </row>
    <row r="6233" spans="6:7" hidden="1">
      <c r="F6233">
        <f>'Template A - Products'!I6233+'Template A - Products'!J6233</f>
        <v>0</v>
      </c>
      <c r="G6233">
        <f>IF('Template A - Products'!H6233="Single",750-'Validation Checks'!F6233,1500-'Validation Checks'!F6233)</f>
        <v>1500</v>
      </c>
    </row>
    <row r="6234" spans="6:7" hidden="1">
      <c r="F6234">
        <f>'Template A - Products'!I6234+'Template A - Products'!J6234</f>
        <v>0</v>
      </c>
      <c r="G6234">
        <f>IF('Template A - Products'!H6234="Single",750-'Validation Checks'!F6234,1500-'Validation Checks'!F6234)</f>
        <v>1500</v>
      </c>
    </row>
    <row r="6235" spans="6:7" hidden="1">
      <c r="F6235">
        <f>'Template A - Products'!I6235+'Template A - Products'!J6235</f>
        <v>0</v>
      </c>
      <c r="G6235">
        <f>IF('Template A - Products'!H6235="Single",750-'Validation Checks'!F6235,1500-'Validation Checks'!F6235)</f>
        <v>1500</v>
      </c>
    </row>
    <row r="6236" spans="6:7" hidden="1">
      <c r="F6236">
        <f>'Template A - Products'!I6236+'Template A - Products'!J6236</f>
        <v>0</v>
      </c>
      <c r="G6236">
        <f>IF('Template A - Products'!H6236="Single",750-'Validation Checks'!F6236,1500-'Validation Checks'!F6236)</f>
        <v>1500</v>
      </c>
    </row>
    <row r="6237" spans="6:7" hidden="1">
      <c r="F6237">
        <f>'Template A - Products'!I6237+'Template A - Products'!J6237</f>
        <v>0</v>
      </c>
      <c r="G6237">
        <f>IF('Template A - Products'!H6237="Single",750-'Validation Checks'!F6237,1500-'Validation Checks'!F6237)</f>
        <v>1500</v>
      </c>
    </row>
    <row r="6238" spans="6:7" hidden="1">
      <c r="F6238">
        <f>'Template A - Products'!I6238+'Template A - Products'!J6238</f>
        <v>0</v>
      </c>
      <c r="G6238">
        <f>IF('Template A - Products'!H6238="Single",750-'Validation Checks'!F6238,1500-'Validation Checks'!F6238)</f>
        <v>1500</v>
      </c>
    </row>
    <row r="6239" spans="6:7" hidden="1">
      <c r="F6239">
        <f>'Template A - Products'!I6239+'Template A - Products'!J6239</f>
        <v>0</v>
      </c>
      <c r="G6239">
        <f>IF('Template A - Products'!H6239="Single",750-'Validation Checks'!F6239,1500-'Validation Checks'!F6239)</f>
        <v>1500</v>
      </c>
    </row>
    <row r="6240" spans="6:7" hidden="1">
      <c r="F6240">
        <f>'Template A - Products'!I6240+'Template A - Products'!J6240</f>
        <v>0</v>
      </c>
      <c r="G6240">
        <f>IF('Template A - Products'!H6240="Single",750-'Validation Checks'!F6240,1500-'Validation Checks'!F6240)</f>
        <v>1500</v>
      </c>
    </row>
    <row r="6241" spans="6:7" hidden="1">
      <c r="F6241">
        <f>'Template A - Products'!I6241+'Template A - Products'!J6241</f>
        <v>0</v>
      </c>
      <c r="G6241">
        <f>IF('Template A - Products'!H6241="Single",750-'Validation Checks'!F6241,1500-'Validation Checks'!F6241)</f>
        <v>1500</v>
      </c>
    </row>
    <row r="6242" spans="6:7" hidden="1">
      <c r="F6242">
        <f>'Template A - Products'!I6242+'Template A - Products'!J6242</f>
        <v>0</v>
      </c>
      <c r="G6242">
        <f>IF('Template A - Products'!H6242="Single",750-'Validation Checks'!F6242,1500-'Validation Checks'!F6242)</f>
        <v>1500</v>
      </c>
    </row>
    <row r="6243" spans="6:7" hidden="1">
      <c r="F6243">
        <f>'Template A - Products'!I6243+'Template A - Products'!J6243</f>
        <v>0</v>
      </c>
      <c r="G6243">
        <f>IF('Template A - Products'!H6243="Single",750-'Validation Checks'!F6243,1500-'Validation Checks'!F6243)</f>
        <v>1500</v>
      </c>
    </row>
    <row r="6244" spans="6:7" hidden="1">
      <c r="F6244">
        <f>'Template A - Products'!I6244+'Template A - Products'!J6244</f>
        <v>0</v>
      </c>
      <c r="G6244">
        <f>IF('Template A - Products'!H6244="Single",750-'Validation Checks'!F6244,1500-'Validation Checks'!F6244)</f>
        <v>1500</v>
      </c>
    </row>
    <row r="6245" spans="6:7" hidden="1">
      <c r="F6245">
        <f>'Template A - Products'!I6245+'Template A - Products'!J6245</f>
        <v>0</v>
      </c>
      <c r="G6245">
        <f>IF('Template A - Products'!H6245="Single",750-'Validation Checks'!F6245,1500-'Validation Checks'!F6245)</f>
        <v>1500</v>
      </c>
    </row>
    <row r="6246" spans="6:7" hidden="1">
      <c r="F6246">
        <f>'Template A - Products'!I6246+'Template A - Products'!J6246</f>
        <v>0</v>
      </c>
      <c r="G6246">
        <f>IF('Template A - Products'!H6246="Single",750-'Validation Checks'!F6246,1500-'Validation Checks'!F6246)</f>
        <v>1500</v>
      </c>
    </row>
    <row r="6247" spans="6:7" hidden="1">
      <c r="F6247">
        <f>'Template A - Products'!I6247+'Template A - Products'!J6247</f>
        <v>0</v>
      </c>
      <c r="G6247">
        <f>IF('Template A - Products'!H6247="Single",750-'Validation Checks'!F6247,1500-'Validation Checks'!F6247)</f>
        <v>1500</v>
      </c>
    </row>
    <row r="6248" spans="6:7" hidden="1">
      <c r="F6248">
        <f>'Template A - Products'!I6248+'Template A - Products'!J6248</f>
        <v>0</v>
      </c>
      <c r="G6248">
        <f>IF('Template A - Products'!H6248="Single",750-'Validation Checks'!F6248,1500-'Validation Checks'!F6248)</f>
        <v>1500</v>
      </c>
    </row>
    <row r="6249" spans="6:7" hidden="1">
      <c r="F6249">
        <f>'Template A - Products'!I6249+'Template A - Products'!J6249</f>
        <v>0</v>
      </c>
      <c r="G6249">
        <f>IF('Template A - Products'!H6249="Single",750-'Validation Checks'!F6249,1500-'Validation Checks'!F6249)</f>
        <v>1500</v>
      </c>
    </row>
    <row r="6250" spans="6:7" hidden="1">
      <c r="F6250">
        <f>'Template A - Products'!I6250+'Template A - Products'!J6250</f>
        <v>0</v>
      </c>
      <c r="G6250">
        <f>IF('Template A - Products'!H6250="Single",750-'Validation Checks'!F6250,1500-'Validation Checks'!F6250)</f>
        <v>1500</v>
      </c>
    </row>
    <row r="6251" spans="6:7" hidden="1">
      <c r="F6251">
        <f>'Template A - Products'!I6251+'Template A - Products'!J6251</f>
        <v>0</v>
      </c>
      <c r="G6251">
        <f>IF('Template A - Products'!H6251="Single",750-'Validation Checks'!F6251,1500-'Validation Checks'!F6251)</f>
        <v>1500</v>
      </c>
    </row>
    <row r="6252" spans="6:7" hidden="1">
      <c r="F6252">
        <f>'Template A - Products'!I6252+'Template A - Products'!J6252</f>
        <v>0</v>
      </c>
      <c r="G6252">
        <f>IF('Template A - Products'!H6252="Single",750-'Validation Checks'!F6252,1500-'Validation Checks'!F6252)</f>
        <v>1500</v>
      </c>
    </row>
    <row r="6253" spans="6:7" hidden="1">
      <c r="F6253">
        <f>'Template A - Products'!I6253+'Template A - Products'!J6253</f>
        <v>0</v>
      </c>
      <c r="G6253">
        <f>IF('Template A - Products'!H6253="Single",750-'Validation Checks'!F6253,1500-'Validation Checks'!F6253)</f>
        <v>1500</v>
      </c>
    </row>
    <row r="6254" spans="6:7" hidden="1">
      <c r="F6254">
        <f>'Template A - Products'!I6254+'Template A - Products'!J6254</f>
        <v>0</v>
      </c>
      <c r="G6254">
        <f>IF('Template A - Products'!H6254="Single",750-'Validation Checks'!F6254,1500-'Validation Checks'!F6254)</f>
        <v>1500</v>
      </c>
    </row>
    <row r="6255" spans="6:7" hidden="1">
      <c r="F6255">
        <f>'Template A - Products'!I6255+'Template A - Products'!J6255</f>
        <v>0</v>
      </c>
      <c r="G6255">
        <f>IF('Template A - Products'!H6255="Single",750-'Validation Checks'!F6255,1500-'Validation Checks'!F6255)</f>
        <v>1500</v>
      </c>
    </row>
    <row r="6256" spans="6:7" hidden="1">
      <c r="F6256">
        <f>'Template A - Products'!I6256+'Template A - Products'!J6256</f>
        <v>0</v>
      </c>
      <c r="G6256">
        <f>IF('Template A - Products'!H6256="Single",750-'Validation Checks'!F6256,1500-'Validation Checks'!F6256)</f>
        <v>1500</v>
      </c>
    </row>
    <row r="6257" spans="6:7" hidden="1">
      <c r="F6257">
        <f>'Template A - Products'!I6257+'Template A - Products'!J6257</f>
        <v>0</v>
      </c>
      <c r="G6257">
        <f>IF('Template A - Products'!H6257="Single",750-'Validation Checks'!F6257,1500-'Validation Checks'!F6257)</f>
        <v>1500</v>
      </c>
    </row>
    <row r="6258" spans="6:7" hidden="1">
      <c r="F6258">
        <f>'Template A - Products'!I6258+'Template A - Products'!J6258</f>
        <v>0</v>
      </c>
      <c r="G6258">
        <f>IF('Template A - Products'!H6258="Single",750-'Validation Checks'!F6258,1500-'Validation Checks'!F6258)</f>
        <v>1500</v>
      </c>
    </row>
    <row r="6259" spans="6:7" hidden="1">
      <c r="F6259">
        <f>'Template A - Products'!I6259+'Template A - Products'!J6259</f>
        <v>0</v>
      </c>
      <c r="G6259">
        <f>IF('Template A - Products'!H6259="Single",750-'Validation Checks'!F6259,1500-'Validation Checks'!F6259)</f>
        <v>1500</v>
      </c>
    </row>
    <row r="6260" spans="6:7" hidden="1">
      <c r="F6260">
        <f>'Template A - Products'!I6260+'Template A - Products'!J6260</f>
        <v>0</v>
      </c>
      <c r="G6260">
        <f>IF('Template A - Products'!H6260="Single",750-'Validation Checks'!F6260,1500-'Validation Checks'!F6260)</f>
        <v>1500</v>
      </c>
    </row>
    <row r="6261" spans="6:7" hidden="1">
      <c r="F6261">
        <f>'Template A - Products'!I6261+'Template A - Products'!J6261</f>
        <v>0</v>
      </c>
      <c r="G6261">
        <f>IF('Template A - Products'!H6261="Single",750-'Validation Checks'!F6261,1500-'Validation Checks'!F6261)</f>
        <v>1500</v>
      </c>
    </row>
    <row r="6262" spans="6:7" hidden="1">
      <c r="F6262">
        <f>'Template A - Products'!I6262+'Template A - Products'!J6262</f>
        <v>0</v>
      </c>
      <c r="G6262">
        <f>IF('Template A - Products'!H6262="Single",750-'Validation Checks'!F6262,1500-'Validation Checks'!F6262)</f>
        <v>1500</v>
      </c>
    </row>
    <row r="6263" spans="6:7" hidden="1">
      <c r="F6263">
        <f>'Template A - Products'!I6263+'Template A - Products'!J6263</f>
        <v>0</v>
      </c>
      <c r="G6263">
        <f>IF('Template A - Products'!H6263="Single",750-'Validation Checks'!F6263,1500-'Validation Checks'!F6263)</f>
        <v>1500</v>
      </c>
    </row>
    <row r="6264" spans="6:7" hidden="1">
      <c r="F6264">
        <f>'Template A - Products'!I6264+'Template A - Products'!J6264</f>
        <v>0</v>
      </c>
      <c r="G6264">
        <f>IF('Template A - Products'!H6264="Single",750-'Validation Checks'!F6264,1500-'Validation Checks'!F6264)</f>
        <v>1500</v>
      </c>
    </row>
    <row r="6265" spans="6:7" hidden="1">
      <c r="F6265">
        <f>'Template A - Products'!I6265+'Template A - Products'!J6265</f>
        <v>0</v>
      </c>
      <c r="G6265">
        <f>IF('Template A - Products'!H6265="Single",750-'Validation Checks'!F6265,1500-'Validation Checks'!F6265)</f>
        <v>1500</v>
      </c>
    </row>
    <row r="6266" spans="6:7" hidden="1">
      <c r="F6266">
        <f>'Template A - Products'!I6266+'Template A - Products'!J6266</f>
        <v>0</v>
      </c>
      <c r="G6266">
        <f>IF('Template A - Products'!H6266="Single",750-'Validation Checks'!F6266,1500-'Validation Checks'!F6266)</f>
        <v>1500</v>
      </c>
    </row>
    <row r="6267" spans="6:7" hidden="1">
      <c r="F6267">
        <f>'Template A - Products'!I6267+'Template A - Products'!J6267</f>
        <v>0</v>
      </c>
      <c r="G6267">
        <f>IF('Template A - Products'!H6267="Single",750-'Validation Checks'!F6267,1500-'Validation Checks'!F6267)</f>
        <v>1500</v>
      </c>
    </row>
    <row r="6268" spans="6:7" hidden="1">
      <c r="F6268">
        <f>'Template A - Products'!I6268+'Template A - Products'!J6268</f>
        <v>0</v>
      </c>
      <c r="G6268">
        <f>IF('Template A - Products'!H6268="Single",750-'Validation Checks'!F6268,1500-'Validation Checks'!F6268)</f>
        <v>1500</v>
      </c>
    </row>
    <row r="6269" spans="6:7" hidden="1">
      <c r="F6269">
        <f>'Template A - Products'!I6269+'Template A - Products'!J6269</f>
        <v>0</v>
      </c>
      <c r="G6269">
        <f>IF('Template A - Products'!H6269="Single",750-'Validation Checks'!F6269,1500-'Validation Checks'!F6269)</f>
        <v>1500</v>
      </c>
    </row>
    <row r="6270" spans="6:7" hidden="1">
      <c r="F6270">
        <f>'Template A - Products'!I6270+'Template A - Products'!J6270</f>
        <v>0</v>
      </c>
      <c r="G6270">
        <f>IF('Template A - Products'!H6270="Single",750-'Validation Checks'!F6270,1500-'Validation Checks'!F6270)</f>
        <v>1500</v>
      </c>
    </row>
    <row r="6271" spans="6:7" hidden="1">
      <c r="F6271">
        <f>'Template A - Products'!I6271+'Template A - Products'!J6271</f>
        <v>0</v>
      </c>
      <c r="G6271">
        <f>IF('Template A - Products'!H6271="Single",750-'Validation Checks'!F6271,1500-'Validation Checks'!F6271)</f>
        <v>1500</v>
      </c>
    </row>
    <row r="6272" spans="6:7" hidden="1">
      <c r="F6272">
        <f>'Template A - Products'!I6272+'Template A - Products'!J6272</f>
        <v>0</v>
      </c>
      <c r="G6272">
        <f>IF('Template A - Products'!H6272="Single",750-'Validation Checks'!F6272,1500-'Validation Checks'!F6272)</f>
        <v>1500</v>
      </c>
    </row>
    <row r="6273" spans="6:7" hidden="1">
      <c r="F6273">
        <f>'Template A - Products'!I6273+'Template A - Products'!J6273</f>
        <v>0</v>
      </c>
      <c r="G6273">
        <f>IF('Template A - Products'!H6273="Single",750-'Validation Checks'!F6273,1500-'Validation Checks'!F6273)</f>
        <v>1500</v>
      </c>
    </row>
    <row r="6274" spans="6:7" hidden="1">
      <c r="F6274">
        <f>'Template A - Products'!I6274+'Template A - Products'!J6274</f>
        <v>0</v>
      </c>
      <c r="G6274">
        <f>IF('Template A - Products'!H6274="Single",750-'Validation Checks'!F6274,1500-'Validation Checks'!F6274)</f>
        <v>1500</v>
      </c>
    </row>
    <row r="6275" spans="6:7" hidden="1">
      <c r="F6275">
        <f>'Template A - Products'!I6275+'Template A - Products'!J6275</f>
        <v>0</v>
      </c>
      <c r="G6275">
        <f>IF('Template A - Products'!H6275="Single",750-'Validation Checks'!F6275,1500-'Validation Checks'!F6275)</f>
        <v>1500</v>
      </c>
    </row>
    <row r="6276" spans="6:7" hidden="1">
      <c r="F6276">
        <f>'Template A - Products'!I6276+'Template A - Products'!J6276</f>
        <v>0</v>
      </c>
      <c r="G6276">
        <f>IF('Template A - Products'!H6276="Single",750-'Validation Checks'!F6276,1500-'Validation Checks'!F6276)</f>
        <v>1500</v>
      </c>
    </row>
    <row r="6277" spans="6:7" hidden="1">
      <c r="F6277">
        <f>'Template A - Products'!I6277+'Template A - Products'!J6277</f>
        <v>0</v>
      </c>
      <c r="G6277">
        <f>IF('Template A - Products'!H6277="Single",750-'Validation Checks'!F6277,1500-'Validation Checks'!F6277)</f>
        <v>1500</v>
      </c>
    </row>
    <row r="6278" spans="6:7" hidden="1">
      <c r="F6278">
        <f>'Template A - Products'!I6278+'Template A - Products'!J6278</f>
        <v>0</v>
      </c>
      <c r="G6278">
        <f>IF('Template A - Products'!H6278="Single",750-'Validation Checks'!F6278,1500-'Validation Checks'!F6278)</f>
        <v>1500</v>
      </c>
    </row>
    <row r="6279" spans="6:7" hidden="1">
      <c r="F6279">
        <f>'Template A - Products'!I6279+'Template A - Products'!J6279</f>
        <v>0</v>
      </c>
      <c r="G6279">
        <f>IF('Template A - Products'!H6279="Single",750-'Validation Checks'!F6279,1500-'Validation Checks'!F6279)</f>
        <v>1500</v>
      </c>
    </row>
    <row r="6280" spans="6:7" hidden="1">
      <c r="F6280">
        <f>'Template A - Products'!I6280+'Template A - Products'!J6280</f>
        <v>0</v>
      </c>
      <c r="G6280">
        <f>IF('Template A - Products'!H6280="Single",750-'Validation Checks'!F6280,1500-'Validation Checks'!F6280)</f>
        <v>1500</v>
      </c>
    </row>
    <row r="6281" spans="6:7" hidden="1">
      <c r="F6281">
        <f>'Template A - Products'!I6281+'Template A - Products'!J6281</f>
        <v>0</v>
      </c>
      <c r="G6281">
        <f>IF('Template A - Products'!H6281="Single",750-'Validation Checks'!F6281,1500-'Validation Checks'!F6281)</f>
        <v>1500</v>
      </c>
    </row>
    <row r="6282" spans="6:7" hidden="1">
      <c r="F6282">
        <f>'Template A - Products'!I6282+'Template A - Products'!J6282</f>
        <v>0</v>
      </c>
      <c r="G6282">
        <f>IF('Template A - Products'!H6282="Single",750-'Validation Checks'!F6282,1500-'Validation Checks'!F6282)</f>
        <v>1500</v>
      </c>
    </row>
    <row r="6283" spans="6:7" hidden="1">
      <c r="F6283">
        <f>'Template A - Products'!I6283+'Template A - Products'!J6283</f>
        <v>0</v>
      </c>
      <c r="G6283">
        <f>IF('Template A - Products'!H6283="Single",750-'Validation Checks'!F6283,1500-'Validation Checks'!F6283)</f>
        <v>1500</v>
      </c>
    </row>
    <row r="6284" spans="6:7" hidden="1">
      <c r="F6284">
        <f>'Template A - Products'!I6284+'Template A - Products'!J6284</f>
        <v>0</v>
      </c>
      <c r="G6284">
        <f>IF('Template A - Products'!H6284="Single",750-'Validation Checks'!F6284,1500-'Validation Checks'!F6284)</f>
        <v>1500</v>
      </c>
    </row>
    <row r="6285" spans="6:7" hidden="1">
      <c r="F6285">
        <f>'Template A - Products'!I6285+'Template A - Products'!J6285</f>
        <v>0</v>
      </c>
      <c r="G6285">
        <f>IF('Template A - Products'!H6285="Single",750-'Validation Checks'!F6285,1500-'Validation Checks'!F6285)</f>
        <v>1500</v>
      </c>
    </row>
    <row r="6286" spans="6:7" hidden="1">
      <c r="F6286">
        <f>'Template A - Products'!I6286+'Template A - Products'!J6286</f>
        <v>0</v>
      </c>
      <c r="G6286">
        <f>IF('Template A - Products'!H6286="Single",750-'Validation Checks'!F6286,1500-'Validation Checks'!F6286)</f>
        <v>1500</v>
      </c>
    </row>
    <row r="6287" spans="6:7" hidden="1">
      <c r="F6287">
        <f>'Template A - Products'!I6287+'Template A - Products'!J6287</f>
        <v>0</v>
      </c>
      <c r="G6287">
        <f>IF('Template A - Products'!H6287="Single",750-'Validation Checks'!F6287,1500-'Validation Checks'!F6287)</f>
        <v>1500</v>
      </c>
    </row>
    <row r="6288" spans="6:7" hidden="1">
      <c r="F6288">
        <f>'Template A - Products'!I6288+'Template A - Products'!J6288</f>
        <v>0</v>
      </c>
      <c r="G6288">
        <f>IF('Template A - Products'!H6288="Single",750-'Validation Checks'!F6288,1500-'Validation Checks'!F6288)</f>
        <v>1500</v>
      </c>
    </row>
    <row r="6289" spans="6:7" hidden="1">
      <c r="F6289">
        <f>'Template A - Products'!I6289+'Template A - Products'!J6289</f>
        <v>0</v>
      </c>
      <c r="G6289">
        <f>IF('Template A - Products'!H6289="Single",750-'Validation Checks'!F6289,1500-'Validation Checks'!F6289)</f>
        <v>1500</v>
      </c>
    </row>
    <row r="6290" spans="6:7" hidden="1">
      <c r="F6290">
        <f>'Template A - Products'!I6290+'Template A - Products'!J6290</f>
        <v>0</v>
      </c>
      <c r="G6290">
        <f>IF('Template A - Products'!H6290="Single",750-'Validation Checks'!F6290,1500-'Validation Checks'!F6290)</f>
        <v>1500</v>
      </c>
    </row>
    <row r="6291" spans="6:7" hidden="1">
      <c r="F6291">
        <f>'Template A - Products'!I6291+'Template A - Products'!J6291</f>
        <v>0</v>
      </c>
      <c r="G6291">
        <f>IF('Template A - Products'!H6291="Single",750-'Validation Checks'!F6291,1500-'Validation Checks'!F6291)</f>
        <v>1500</v>
      </c>
    </row>
    <row r="6292" spans="6:7" hidden="1">
      <c r="F6292">
        <f>'Template A - Products'!I6292+'Template A - Products'!J6292</f>
        <v>0</v>
      </c>
      <c r="G6292">
        <f>IF('Template A - Products'!H6292="Single",750-'Validation Checks'!F6292,1500-'Validation Checks'!F6292)</f>
        <v>1500</v>
      </c>
    </row>
    <row r="6293" spans="6:7" hidden="1">
      <c r="F6293">
        <f>'Template A - Products'!I6293+'Template A - Products'!J6293</f>
        <v>0</v>
      </c>
      <c r="G6293">
        <f>IF('Template A - Products'!H6293="Single",750-'Validation Checks'!F6293,1500-'Validation Checks'!F6293)</f>
        <v>1500</v>
      </c>
    </row>
    <row r="6294" spans="6:7" hidden="1">
      <c r="F6294">
        <f>'Template A - Products'!I6294+'Template A - Products'!J6294</f>
        <v>0</v>
      </c>
      <c r="G6294">
        <f>IF('Template A - Products'!H6294="Single",750-'Validation Checks'!F6294,1500-'Validation Checks'!F6294)</f>
        <v>1500</v>
      </c>
    </row>
    <row r="6295" spans="6:7" hidden="1">
      <c r="F6295">
        <f>'Template A - Products'!I6295+'Template A - Products'!J6295</f>
        <v>0</v>
      </c>
      <c r="G6295">
        <f>IF('Template A - Products'!H6295="Single",750-'Validation Checks'!F6295,1500-'Validation Checks'!F6295)</f>
        <v>1500</v>
      </c>
    </row>
    <row r="6296" spans="6:7" hidden="1">
      <c r="F6296">
        <f>'Template A - Products'!I6296+'Template A - Products'!J6296</f>
        <v>0</v>
      </c>
      <c r="G6296">
        <f>IF('Template A - Products'!H6296="Single",750-'Validation Checks'!F6296,1500-'Validation Checks'!F6296)</f>
        <v>1500</v>
      </c>
    </row>
    <row r="6297" spans="6:7" hidden="1">
      <c r="F6297">
        <f>'Template A - Products'!I6297+'Template A - Products'!J6297</f>
        <v>0</v>
      </c>
      <c r="G6297">
        <f>IF('Template A - Products'!H6297="Single",750-'Validation Checks'!F6297,1500-'Validation Checks'!F6297)</f>
        <v>1500</v>
      </c>
    </row>
    <row r="6298" spans="6:7" hidden="1">
      <c r="F6298">
        <f>'Template A - Products'!I6298+'Template A - Products'!J6298</f>
        <v>0</v>
      </c>
      <c r="G6298">
        <f>IF('Template A - Products'!H6298="Single",750-'Validation Checks'!F6298,1500-'Validation Checks'!F6298)</f>
        <v>1500</v>
      </c>
    </row>
    <row r="6299" spans="6:7" hidden="1">
      <c r="F6299">
        <f>'Template A - Products'!I6299+'Template A - Products'!J6299</f>
        <v>0</v>
      </c>
      <c r="G6299">
        <f>IF('Template A - Products'!H6299="Single",750-'Validation Checks'!F6299,1500-'Validation Checks'!F6299)</f>
        <v>1500</v>
      </c>
    </row>
    <row r="6300" spans="6:7" hidden="1">
      <c r="F6300">
        <f>'Template A - Products'!I6300+'Template A - Products'!J6300</f>
        <v>0</v>
      </c>
      <c r="G6300">
        <f>IF('Template A - Products'!H6300="Single",750-'Validation Checks'!F6300,1500-'Validation Checks'!F6300)</f>
        <v>1500</v>
      </c>
    </row>
    <row r="6301" spans="6:7" hidden="1">
      <c r="F6301">
        <f>'Template A - Products'!I6301+'Template A - Products'!J6301</f>
        <v>0</v>
      </c>
      <c r="G6301">
        <f>IF('Template A - Products'!H6301="Single",750-'Validation Checks'!F6301,1500-'Validation Checks'!F6301)</f>
        <v>1500</v>
      </c>
    </row>
    <row r="6302" spans="6:7" hidden="1">
      <c r="F6302">
        <f>'Template A - Products'!I6302+'Template A - Products'!J6302</f>
        <v>0</v>
      </c>
      <c r="G6302">
        <f>IF('Template A - Products'!H6302="Single",750-'Validation Checks'!F6302,1500-'Validation Checks'!F6302)</f>
        <v>1500</v>
      </c>
    </row>
    <row r="6303" spans="6:7" hidden="1">
      <c r="F6303">
        <f>'Template A - Products'!I6303+'Template A - Products'!J6303</f>
        <v>0</v>
      </c>
      <c r="G6303">
        <f>IF('Template A - Products'!H6303="Single",750-'Validation Checks'!F6303,1500-'Validation Checks'!F6303)</f>
        <v>1500</v>
      </c>
    </row>
    <row r="6304" spans="6:7" hidden="1">
      <c r="F6304">
        <f>'Template A - Products'!I6304+'Template A - Products'!J6304</f>
        <v>0</v>
      </c>
      <c r="G6304">
        <f>IF('Template A - Products'!H6304="Single",750-'Validation Checks'!F6304,1500-'Validation Checks'!F6304)</f>
        <v>1500</v>
      </c>
    </row>
    <row r="6305" spans="6:7" hidden="1">
      <c r="F6305">
        <f>'Template A - Products'!I6305+'Template A - Products'!J6305</f>
        <v>0</v>
      </c>
      <c r="G6305">
        <f>IF('Template A - Products'!H6305="Single",750-'Validation Checks'!F6305,1500-'Validation Checks'!F6305)</f>
        <v>1500</v>
      </c>
    </row>
    <row r="6306" spans="6:7" hidden="1">
      <c r="F6306">
        <f>'Template A - Products'!I6306+'Template A - Products'!J6306</f>
        <v>0</v>
      </c>
      <c r="G6306">
        <f>IF('Template A - Products'!H6306="Single",750-'Validation Checks'!F6306,1500-'Validation Checks'!F6306)</f>
        <v>1500</v>
      </c>
    </row>
    <row r="6307" spans="6:7" hidden="1">
      <c r="F6307">
        <f>'Template A - Products'!I6307+'Template A - Products'!J6307</f>
        <v>0</v>
      </c>
      <c r="G6307">
        <f>IF('Template A - Products'!H6307="Single",750-'Validation Checks'!F6307,1500-'Validation Checks'!F6307)</f>
        <v>1500</v>
      </c>
    </row>
    <row r="6308" spans="6:7" hidden="1">
      <c r="F6308">
        <f>'Template A - Products'!I6308+'Template A - Products'!J6308</f>
        <v>0</v>
      </c>
      <c r="G6308">
        <f>IF('Template A - Products'!H6308="Single",750-'Validation Checks'!F6308,1500-'Validation Checks'!F6308)</f>
        <v>1500</v>
      </c>
    </row>
    <row r="6309" spans="6:7" hidden="1">
      <c r="F6309">
        <f>'Template A - Products'!I6309+'Template A - Products'!J6309</f>
        <v>0</v>
      </c>
      <c r="G6309">
        <f>IF('Template A - Products'!H6309="Single",750-'Validation Checks'!F6309,1500-'Validation Checks'!F6309)</f>
        <v>1500</v>
      </c>
    </row>
    <row r="6310" spans="6:7" hidden="1">
      <c r="F6310">
        <f>'Template A - Products'!I6310+'Template A - Products'!J6310</f>
        <v>0</v>
      </c>
      <c r="G6310">
        <f>IF('Template A - Products'!H6310="Single",750-'Validation Checks'!F6310,1500-'Validation Checks'!F6310)</f>
        <v>1500</v>
      </c>
    </row>
    <row r="6311" spans="6:7" hidden="1">
      <c r="F6311">
        <f>'Template A - Products'!I6311+'Template A - Products'!J6311</f>
        <v>0</v>
      </c>
      <c r="G6311">
        <f>IF('Template A - Products'!H6311="Single",750-'Validation Checks'!F6311,1500-'Validation Checks'!F6311)</f>
        <v>1500</v>
      </c>
    </row>
    <row r="6312" spans="6:7" hidden="1">
      <c r="F6312">
        <f>'Template A - Products'!I6312+'Template A - Products'!J6312</f>
        <v>0</v>
      </c>
      <c r="G6312">
        <f>IF('Template A - Products'!H6312="Single",750-'Validation Checks'!F6312,1500-'Validation Checks'!F6312)</f>
        <v>1500</v>
      </c>
    </row>
    <row r="6313" spans="6:7" hidden="1">
      <c r="F6313">
        <f>'Template A - Products'!I6313+'Template A - Products'!J6313</f>
        <v>0</v>
      </c>
      <c r="G6313">
        <f>IF('Template A - Products'!H6313="Single",750-'Validation Checks'!F6313,1500-'Validation Checks'!F6313)</f>
        <v>1500</v>
      </c>
    </row>
    <row r="6314" spans="6:7" hidden="1">
      <c r="F6314">
        <f>'Template A - Products'!I6314+'Template A - Products'!J6314</f>
        <v>0</v>
      </c>
      <c r="G6314">
        <f>IF('Template A - Products'!H6314="Single",750-'Validation Checks'!F6314,1500-'Validation Checks'!F6314)</f>
        <v>1500</v>
      </c>
    </row>
    <row r="6315" spans="6:7" hidden="1">
      <c r="F6315">
        <f>'Template A - Products'!I6315+'Template A - Products'!J6315</f>
        <v>0</v>
      </c>
      <c r="G6315">
        <f>IF('Template A - Products'!H6315="Single",750-'Validation Checks'!F6315,1500-'Validation Checks'!F6315)</f>
        <v>1500</v>
      </c>
    </row>
    <row r="6316" spans="6:7" hidden="1">
      <c r="F6316">
        <f>'Template A - Products'!I6316+'Template A - Products'!J6316</f>
        <v>0</v>
      </c>
      <c r="G6316">
        <f>IF('Template A - Products'!H6316="Single",750-'Validation Checks'!F6316,1500-'Validation Checks'!F6316)</f>
        <v>1500</v>
      </c>
    </row>
    <row r="6317" spans="6:7" hidden="1">
      <c r="F6317">
        <f>'Template A - Products'!I6317+'Template A - Products'!J6317</f>
        <v>0</v>
      </c>
      <c r="G6317">
        <f>IF('Template A - Products'!H6317="Single",750-'Validation Checks'!F6317,1500-'Validation Checks'!F6317)</f>
        <v>1500</v>
      </c>
    </row>
    <row r="6318" spans="6:7" hidden="1">
      <c r="F6318">
        <f>'Template A - Products'!I6318+'Template A - Products'!J6318</f>
        <v>0</v>
      </c>
      <c r="G6318">
        <f>IF('Template A - Products'!H6318="Single",750-'Validation Checks'!F6318,1500-'Validation Checks'!F6318)</f>
        <v>1500</v>
      </c>
    </row>
    <row r="6319" spans="6:7" hidden="1">
      <c r="F6319">
        <f>'Template A - Products'!I6319+'Template A - Products'!J6319</f>
        <v>0</v>
      </c>
      <c r="G6319">
        <f>IF('Template A - Products'!H6319="Single",750-'Validation Checks'!F6319,1500-'Validation Checks'!F6319)</f>
        <v>1500</v>
      </c>
    </row>
    <row r="6320" spans="6:7" hidden="1">
      <c r="F6320">
        <f>'Template A - Products'!I6320+'Template A - Products'!J6320</f>
        <v>0</v>
      </c>
      <c r="G6320">
        <f>IF('Template A - Products'!H6320="Single",750-'Validation Checks'!F6320,1500-'Validation Checks'!F6320)</f>
        <v>1500</v>
      </c>
    </row>
    <row r="6321" spans="6:7" hidden="1">
      <c r="F6321">
        <f>'Template A - Products'!I6321+'Template A - Products'!J6321</f>
        <v>0</v>
      </c>
      <c r="G6321">
        <f>IF('Template A - Products'!H6321="Single",750-'Validation Checks'!F6321,1500-'Validation Checks'!F6321)</f>
        <v>1500</v>
      </c>
    </row>
    <row r="6322" spans="6:7" hidden="1">
      <c r="F6322">
        <f>'Template A - Products'!I6322+'Template A - Products'!J6322</f>
        <v>0</v>
      </c>
      <c r="G6322">
        <f>IF('Template A - Products'!H6322="Single",750-'Validation Checks'!F6322,1500-'Validation Checks'!F6322)</f>
        <v>1500</v>
      </c>
    </row>
    <row r="6323" spans="6:7" hidden="1">
      <c r="F6323">
        <f>'Template A - Products'!I6323+'Template A - Products'!J6323</f>
        <v>0</v>
      </c>
      <c r="G6323">
        <f>IF('Template A - Products'!H6323="Single",750-'Validation Checks'!F6323,1500-'Validation Checks'!F6323)</f>
        <v>1500</v>
      </c>
    </row>
    <row r="6324" spans="6:7" hidden="1">
      <c r="F6324">
        <f>'Template A - Products'!I6324+'Template A - Products'!J6324</f>
        <v>0</v>
      </c>
      <c r="G6324">
        <f>IF('Template A - Products'!H6324="Single",750-'Validation Checks'!F6324,1500-'Validation Checks'!F6324)</f>
        <v>1500</v>
      </c>
    </row>
    <row r="6325" spans="6:7" hidden="1">
      <c r="F6325">
        <f>'Template A - Products'!I6325+'Template A - Products'!J6325</f>
        <v>0</v>
      </c>
      <c r="G6325">
        <f>IF('Template A - Products'!H6325="Single",750-'Validation Checks'!F6325,1500-'Validation Checks'!F6325)</f>
        <v>1500</v>
      </c>
    </row>
    <row r="6326" spans="6:7" hidden="1">
      <c r="F6326">
        <f>'Template A - Products'!I6326+'Template A - Products'!J6326</f>
        <v>0</v>
      </c>
      <c r="G6326">
        <f>IF('Template A - Products'!H6326="Single",750-'Validation Checks'!F6326,1500-'Validation Checks'!F6326)</f>
        <v>1500</v>
      </c>
    </row>
    <row r="6327" spans="6:7" hidden="1">
      <c r="F6327">
        <f>'Template A - Products'!I6327+'Template A - Products'!J6327</f>
        <v>0</v>
      </c>
      <c r="G6327">
        <f>IF('Template A - Products'!H6327="Single",750-'Validation Checks'!F6327,1500-'Validation Checks'!F6327)</f>
        <v>1500</v>
      </c>
    </row>
    <row r="6328" spans="6:7" hidden="1">
      <c r="F6328">
        <f>'Template A - Products'!I6328+'Template A - Products'!J6328</f>
        <v>0</v>
      </c>
      <c r="G6328">
        <f>IF('Template A - Products'!H6328="Single",750-'Validation Checks'!F6328,1500-'Validation Checks'!F6328)</f>
        <v>1500</v>
      </c>
    </row>
    <row r="6329" spans="6:7" hidden="1">
      <c r="F6329">
        <f>'Template A - Products'!I6329+'Template A - Products'!J6329</f>
        <v>0</v>
      </c>
      <c r="G6329">
        <f>IF('Template A - Products'!H6329="Single",750-'Validation Checks'!F6329,1500-'Validation Checks'!F6329)</f>
        <v>1500</v>
      </c>
    </row>
    <row r="6330" spans="6:7" hidden="1">
      <c r="F6330">
        <f>'Template A - Products'!I6330+'Template A - Products'!J6330</f>
        <v>0</v>
      </c>
      <c r="G6330">
        <f>IF('Template A - Products'!H6330="Single",750-'Validation Checks'!F6330,1500-'Validation Checks'!F6330)</f>
        <v>1500</v>
      </c>
    </row>
    <row r="6331" spans="6:7" hidden="1">
      <c r="F6331">
        <f>'Template A - Products'!I6331+'Template A - Products'!J6331</f>
        <v>0</v>
      </c>
      <c r="G6331">
        <f>IF('Template A - Products'!H6331="Single",750-'Validation Checks'!F6331,1500-'Validation Checks'!F6331)</f>
        <v>1500</v>
      </c>
    </row>
    <row r="6332" spans="6:7" hidden="1">
      <c r="F6332">
        <f>'Template A - Products'!I6332+'Template A - Products'!J6332</f>
        <v>0</v>
      </c>
      <c r="G6332">
        <f>IF('Template A - Products'!H6332="Single",750-'Validation Checks'!F6332,1500-'Validation Checks'!F6332)</f>
        <v>1500</v>
      </c>
    </row>
    <row r="6333" spans="6:7" hidden="1">
      <c r="F6333">
        <f>'Template A - Products'!I6333+'Template A - Products'!J6333</f>
        <v>0</v>
      </c>
      <c r="G6333">
        <f>IF('Template A - Products'!H6333="Single",750-'Validation Checks'!F6333,1500-'Validation Checks'!F6333)</f>
        <v>1500</v>
      </c>
    </row>
    <row r="6334" spans="6:7" hidden="1">
      <c r="F6334">
        <f>'Template A - Products'!I6334+'Template A - Products'!J6334</f>
        <v>0</v>
      </c>
      <c r="G6334">
        <f>IF('Template A - Products'!H6334="Single",750-'Validation Checks'!F6334,1500-'Validation Checks'!F6334)</f>
        <v>1500</v>
      </c>
    </row>
    <row r="6335" spans="6:7" hidden="1">
      <c r="F6335">
        <f>'Template A - Products'!I6335+'Template A - Products'!J6335</f>
        <v>0</v>
      </c>
      <c r="G6335">
        <f>IF('Template A - Products'!H6335="Single",750-'Validation Checks'!F6335,1500-'Validation Checks'!F6335)</f>
        <v>1500</v>
      </c>
    </row>
    <row r="6336" spans="6:7" hidden="1">
      <c r="F6336">
        <f>'Template A - Products'!I6336+'Template A - Products'!J6336</f>
        <v>0</v>
      </c>
      <c r="G6336">
        <f>IF('Template A - Products'!H6336="Single",750-'Validation Checks'!F6336,1500-'Validation Checks'!F6336)</f>
        <v>1500</v>
      </c>
    </row>
    <row r="6337" spans="6:7" hidden="1">
      <c r="F6337">
        <f>'Template A - Products'!I6337+'Template A - Products'!J6337</f>
        <v>0</v>
      </c>
      <c r="G6337">
        <f>IF('Template A - Products'!H6337="Single",750-'Validation Checks'!F6337,1500-'Validation Checks'!F6337)</f>
        <v>1500</v>
      </c>
    </row>
    <row r="6338" spans="6:7" hidden="1">
      <c r="F6338">
        <f>'Template A - Products'!I6338+'Template A - Products'!J6338</f>
        <v>0</v>
      </c>
      <c r="G6338">
        <f>IF('Template A - Products'!H6338="Single",750-'Validation Checks'!F6338,1500-'Validation Checks'!F6338)</f>
        <v>1500</v>
      </c>
    </row>
    <row r="6339" spans="6:7" hidden="1">
      <c r="F6339">
        <f>'Template A - Products'!I6339+'Template A - Products'!J6339</f>
        <v>0</v>
      </c>
      <c r="G6339">
        <f>IF('Template A - Products'!H6339="Single",750-'Validation Checks'!F6339,1500-'Validation Checks'!F6339)</f>
        <v>1500</v>
      </c>
    </row>
    <row r="6340" spans="6:7" hidden="1">
      <c r="F6340">
        <f>'Template A - Products'!I6340+'Template A - Products'!J6340</f>
        <v>0</v>
      </c>
      <c r="G6340">
        <f>IF('Template A - Products'!H6340="Single",750-'Validation Checks'!F6340,1500-'Validation Checks'!F6340)</f>
        <v>1500</v>
      </c>
    </row>
    <row r="6341" spans="6:7" hidden="1">
      <c r="F6341">
        <f>'Template A - Products'!I6341+'Template A - Products'!J6341</f>
        <v>0</v>
      </c>
      <c r="G6341">
        <f>IF('Template A - Products'!H6341="Single",750-'Validation Checks'!F6341,1500-'Validation Checks'!F6341)</f>
        <v>1500</v>
      </c>
    </row>
    <row r="6342" spans="6:7" hidden="1">
      <c r="F6342">
        <f>'Template A - Products'!I6342+'Template A - Products'!J6342</f>
        <v>0</v>
      </c>
      <c r="G6342">
        <f>IF('Template A - Products'!H6342="Single",750-'Validation Checks'!F6342,1500-'Validation Checks'!F6342)</f>
        <v>1500</v>
      </c>
    </row>
    <row r="6343" spans="6:7" hidden="1">
      <c r="F6343">
        <f>'Template A - Products'!I6343+'Template A - Products'!J6343</f>
        <v>0</v>
      </c>
      <c r="G6343">
        <f>IF('Template A - Products'!H6343="Single",750-'Validation Checks'!F6343,1500-'Validation Checks'!F6343)</f>
        <v>1500</v>
      </c>
    </row>
    <row r="6344" spans="6:7" hidden="1">
      <c r="F6344">
        <f>'Template A - Products'!I6344+'Template A - Products'!J6344</f>
        <v>0</v>
      </c>
      <c r="G6344">
        <f>IF('Template A - Products'!H6344="Single",750-'Validation Checks'!F6344,1500-'Validation Checks'!F6344)</f>
        <v>1500</v>
      </c>
    </row>
    <row r="6345" spans="6:7" hidden="1">
      <c r="F6345">
        <f>'Template A - Products'!I6345+'Template A - Products'!J6345</f>
        <v>0</v>
      </c>
      <c r="G6345">
        <f>IF('Template A - Products'!H6345="Single",750-'Validation Checks'!F6345,1500-'Validation Checks'!F6345)</f>
        <v>1500</v>
      </c>
    </row>
    <row r="6346" spans="6:7" hidden="1">
      <c r="F6346">
        <f>'Template A - Products'!I6346+'Template A - Products'!J6346</f>
        <v>0</v>
      </c>
      <c r="G6346">
        <f>IF('Template A - Products'!H6346="Single",750-'Validation Checks'!F6346,1500-'Validation Checks'!F6346)</f>
        <v>1500</v>
      </c>
    </row>
    <row r="6347" spans="6:7" hidden="1">
      <c r="F6347">
        <f>'Template A - Products'!I6347+'Template A - Products'!J6347</f>
        <v>0</v>
      </c>
      <c r="G6347">
        <f>IF('Template A - Products'!H6347="Single",750-'Validation Checks'!F6347,1500-'Validation Checks'!F6347)</f>
        <v>1500</v>
      </c>
    </row>
    <row r="6348" spans="6:7" hidden="1">
      <c r="F6348">
        <f>'Template A - Products'!I6348+'Template A - Products'!J6348</f>
        <v>0</v>
      </c>
      <c r="G6348">
        <f>IF('Template A - Products'!H6348="Single",750-'Validation Checks'!F6348,1500-'Validation Checks'!F6348)</f>
        <v>1500</v>
      </c>
    </row>
    <row r="6349" spans="6:7" hidden="1">
      <c r="F6349">
        <f>'Template A - Products'!I6349+'Template A - Products'!J6349</f>
        <v>0</v>
      </c>
      <c r="G6349">
        <f>IF('Template A - Products'!H6349="Single",750-'Validation Checks'!F6349,1500-'Validation Checks'!F6349)</f>
        <v>1500</v>
      </c>
    </row>
    <row r="6350" spans="6:7" hidden="1">
      <c r="F6350">
        <f>'Template A - Products'!I6350+'Template A - Products'!J6350</f>
        <v>0</v>
      </c>
      <c r="G6350">
        <f>IF('Template A - Products'!H6350="Single",750-'Validation Checks'!F6350,1500-'Validation Checks'!F6350)</f>
        <v>1500</v>
      </c>
    </row>
    <row r="6351" spans="6:7" hidden="1">
      <c r="F6351">
        <f>'Template A - Products'!I6351+'Template A - Products'!J6351</f>
        <v>0</v>
      </c>
      <c r="G6351">
        <f>IF('Template A - Products'!H6351="Single",750-'Validation Checks'!F6351,1500-'Validation Checks'!F6351)</f>
        <v>1500</v>
      </c>
    </row>
    <row r="6352" spans="6:7" hidden="1">
      <c r="F6352">
        <f>'Template A - Products'!I6352+'Template A - Products'!J6352</f>
        <v>0</v>
      </c>
      <c r="G6352">
        <f>IF('Template A - Products'!H6352="Single",750-'Validation Checks'!F6352,1500-'Validation Checks'!F6352)</f>
        <v>1500</v>
      </c>
    </row>
    <row r="6353" spans="6:7" hidden="1">
      <c r="F6353">
        <f>'Template A - Products'!I6353+'Template A - Products'!J6353</f>
        <v>0</v>
      </c>
      <c r="G6353">
        <f>IF('Template A - Products'!H6353="Single",750-'Validation Checks'!F6353,1500-'Validation Checks'!F6353)</f>
        <v>1500</v>
      </c>
    </row>
    <row r="6354" spans="6:7" hidden="1">
      <c r="F6354">
        <f>'Template A - Products'!I6354+'Template A - Products'!J6354</f>
        <v>0</v>
      </c>
      <c r="G6354">
        <f>IF('Template A - Products'!H6354="Single",750-'Validation Checks'!F6354,1500-'Validation Checks'!F6354)</f>
        <v>1500</v>
      </c>
    </row>
    <row r="6355" spans="6:7" hidden="1">
      <c r="F6355">
        <f>'Template A - Products'!I6355+'Template A - Products'!J6355</f>
        <v>0</v>
      </c>
      <c r="G6355">
        <f>IF('Template A - Products'!H6355="Single",750-'Validation Checks'!F6355,1500-'Validation Checks'!F6355)</f>
        <v>1500</v>
      </c>
    </row>
    <row r="6356" spans="6:7" hidden="1">
      <c r="F6356">
        <f>'Template A - Products'!I6356+'Template A - Products'!J6356</f>
        <v>0</v>
      </c>
      <c r="G6356">
        <f>IF('Template A - Products'!H6356="Single",750-'Validation Checks'!F6356,1500-'Validation Checks'!F6356)</f>
        <v>1500</v>
      </c>
    </row>
    <row r="6357" spans="6:7" hidden="1">
      <c r="F6357">
        <f>'Template A - Products'!I6357+'Template A - Products'!J6357</f>
        <v>0</v>
      </c>
      <c r="G6357">
        <f>IF('Template A - Products'!H6357="Single",750-'Validation Checks'!F6357,1500-'Validation Checks'!F6357)</f>
        <v>1500</v>
      </c>
    </row>
    <row r="6358" spans="6:7" hidden="1">
      <c r="F6358">
        <f>'Template A - Products'!I6358+'Template A - Products'!J6358</f>
        <v>0</v>
      </c>
      <c r="G6358">
        <f>IF('Template A - Products'!H6358="Single",750-'Validation Checks'!F6358,1500-'Validation Checks'!F6358)</f>
        <v>1500</v>
      </c>
    </row>
    <row r="6359" spans="6:7" hidden="1">
      <c r="F6359">
        <f>'Template A - Products'!I6359+'Template A - Products'!J6359</f>
        <v>0</v>
      </c>
      <c r="G6359">
        <f>IF('Template A - Products'!H6359="Single",750-'Validation Checks'!F6359,1500-'Validation Checks'!F6359)</f>
        <v>1500</v>
      </c>
    </row>
    <row r="6360" spans="6:7" hidden="1">
      <c r="F6360">
        <f>'Template A - Products'!I6360+'Template A - Products'!J6360</f>
        <v>0</v>
      </c>
      <c r="G6360">
        <f>IF('Template A - Products'!H6360="Single",750-'Validation Checks'!F6360,1500-'Validation Checks'!F6360)</f>
        <v>1500</v>
      </c>
    </row>
    <row r="6361" spans="6:7" hidden="1">
      <c r="F6361">
        <f>'Template A - Products'!I6361+'Template A - Products'!J6361</f>
        <v>0</v>
      </c>
      <c r="G6361">
        <f>IF('Template A - Products'!H6361="Single",750-'Validation Checks'!F6361,1500-'Validation Checks'!F6361)</f>
        <v>1500</v>
      </c>
    </row>
    <row r="6362" spans="6:7" hidden="1">
      <c r="F6362">
        <f>'Template A - Products'!I6362+'Template A - Products'!J6362</f>
        <v>0</v>
      </c>
      <c r="G6362">
        <f>IF('Template A - Products'!H6362="Single",750-'Validation Checks'!F6362,1500-'Validation Checks'!F6362)</f>
        <v>1500</v>
      </c>
    </row>
    <row r="6363" spans="6:7" hidden="1">
      <c r="F6363">
        <f>'Template A - Products'!I6363+'Template A - Products'!J6363</f>
        <v>0</v>
      </c>
      <c r="G6363">
        <f>IF('Template A - Products'!H6363="Single",750-'Validation Checks'!F6363,1500-'Validation Checks'!F6363)</f>
        <v>1500</v>
      </c>
    </row>
    <row r="6364" spans="6:7" hidden="1">
      <c r="F6364">
        <f>'Template A - Products'!I6364+'Template A - Products'!J6364</f>
        <v>0</v>
      </c>
      <c r="G6364">
        <f>IF('Template A - Products'!H6364="Single",750-'Validation Checks'!F6364,1500-'Validation Checks'!F6364)</f>
        <v>1500</v>
      </c>
    </row>
    <row r="6365" spans="6:7" hidden="1">
      <c r="F6365">
        <f>'Template A - Products'!I6365+'Template A - Products'!J6365</f>
        <v>0</v>
      </c>
      <c r="G6365">
        <f>IF('Template A - Products'!H6365="Single",750-'Validation Checks'!F6365,1500-'Validation Checks'!F6365)</f>
        <v>1500</v>
      </c>
    </row>
    <row r="6366" spans="6:7" hidden="1">
      <c r="F6366">
        <f>'Template A - Products'!I6366+'Template A - Products'!J6366</f>
        <v>0</v>
      </c>
      <c r="G6366">
        <f>IF('Template A - Products'!H6366="Single",750-'Validation Checks'!F6366,1500-'Validation Checks'!F6366)</f>
        <v>1500</v>
      </c>
    </row>
    <row r="6367" spans="6:7" hidden="1">
      <c r="F6367">
        <f>'Template A - Products'!I6367+'Template A - Products'!J6367</f>
        <v>0</v>
      </c>
      <c r="G6367">
        <f>IF('Template A - Products'!H6367="Single",750-'Validation Checks'!F6367,1500-'Validation Checks'!F6367)</f>
        <v>1500</v>
      </c>
    </row>
    <row r="6368" spans="6:7" hidden="1">
      <c r="F6368">
        <f>'Template A - Products'!I6368+'Template A - Products'!J6368</f>
        <v>0</v>
      </c>
      <c r="G6368">
        <f>IF('Template A - Products'!H6368="Single",750-'Validation Checks'!F6368,1500-'Validation Checks'!F6368)</f>
        <v>1500</v>
      </c>
    </row>
    <row r="6369" spans="6:7" hidden="1">
      <c r="F6369">
        <f>'Template A - Products'!I6369+'Template A - Products'!J6369</f>
        <v>0</v>
      </c>
      <c r="G6369">
        <f>IF('Template A - Products'!H6369="Single",750-'Validation Checks'!F6369,1500-'Validation Checks'!F6369)</f>
        <v>1500</v>
      </c>
    </row>
    <row r="6370" spans="6:7" hidden="1">
      <c r="F6370">
        <f>'Template A - Products'!I6370+'Template A - Products'!J6370</f>
        <v>0</v>
      </c>
      <c r="G6370">
        <f>IF('Template A - Products'!H6370="Single",750-'Validation Checks'!F6370,1500-'Validation Checks'!F6370)</f>
        <v>1500</v>
      </c>
    </row>
    <row r="6371" spans="6:7" hidden="1">
      <c r="F6371">
        <f>'Template A - Products'!I6371+'Template A - Products'!J6371</f>
        <v>0</v>
      </c>
      <c r="G6371">
        <f>IF('Template A - Products'!H6371="Single",750-'Validation Checks'!F6371,1500-'Validation Checks'!F6371)</f>
        <v>1500</v>
      </c>
    </row>
    <row r="6372" spans="6:7" hidden="1">
      <c r="F6372">
        <f>'Template A - Products'!I6372+'Template A - Products'!J6372</f>
        <v>0</v>
      </c>
      <c r="G6372">
        <f>IF('Template A - Products'!H6372="Single",750-'Validation Checks'!F6372,1500-'Validation Checks'!F6372)</f>
        <v>1500</v>
      </c>
    </row>
    <row r="6373" spans="6:7" hidden="1">
      <c r="F6373">
        <f>'Template A - Products'!I6373+'Template A - Products'!J6373</f>
        <v>0</v>
      </c>
      <c r="G6373">
        <f>IF('Template A - Products'!H6373="Single",750-'Validation Checks'!F6373,1500-'Validation Checks'!F6373)</f>
        <v>1500</v>
      </c>
    </row>
    <row r="6374" spans="6:7" hidden="1">
      <c r="F6374">
        <f>'Template A - Products'!I6374+'Template A - Products'!J6374</f>
        <v>0</v>
      </c>
      <c r="G6374">
        <f>IF('Template A - Products'!H6374="Single",750-'Validation Checks'!F6374,1500-'Validation Checks'!F6374)</f>
        <v>1500</v>
      </c>
    </row>
    <row r="6375" spans="6:7" hidden="1">
      <c r="F6375">
        <f>'Template A - Products'!I6375+'Template A - Products'!J6375</f>
        <v>0</v>
      </c>
      <c r="G6375">
        <f>IF('Template A - Products'!H6375="Single",750-'Validation Checks'!F6375,1500-'Validation Checks'!F6375)</f>
        <v>1500</v>
      </c>
    </row>
    <row r="6376" spans="6:7" hidden="1">
      <c r="F6376">
        <f>'Template A - Products'!I6376+'Template A - Products'!J6376</f>
        <v>0</v>
      </c>
      <c r="G6376">
        <f>IF('Template A - Products'!H6376="Single",750-'Validation Checks'!F6376,1500-'Validation Checks'!F6376)</f>
        <v>1500</v>
      </c>
    </row>
    <row r="6377" spans="6:7" hidden="1">
      <c r="F6377">
        <f>'Template A - Products'!I6377+'Template A - Products'!J6377</f>
        <v>0</v>
      </c>
      <c r="G6377">
        <f>IF('Template A - Products'!H6377="Single",750-'Validation Checks'!F6377,1500-'Validation Checks'!F6377)</f>
        <v>1500</v>
      </c>
    </row>
    <row r="6378" spans="6:7" hidden="1">
      <c r="F6378">
        <f>'Template A - Products'!I6378+'Template A - Products'!J6378</f>
        <v>0</v>
      </c>
      <c r="G6378">
        <f>IF('Template A - Products'!H6378="Single",750-'Validation Checks'!F6378,1500-'Validation Checks'!F6378)</f>
        <v>1500</v>
      </c>
    </row>
    <row r="6379" spans="6:7" hidden="1">
      <c r="F6379">
        <f>'Template A - Products'!I6379+'Template A - Products'!J6379</f>
        <v>0</v>
      </c>
      <c r="G6379">
        <f>IF('Template A - Products'!H6379="Single",750-'Validation Checks'!F6379,1500-'Validation Checks'!F6379)</f>
        <v>1500</v>
      </c>
    </row>
    <row r="6380" spans="6:7" hidden="1">
      <c r="F6380">
        <f>'Template A - Products'!I6380+'Template A - Products'!J6380</f>
        <v>0</v>
      </c>
      <c r="G6380">
        <f>IF('Template A - Products'!H6380="Single",750-'Validation Checks'!F6380,1500-'Validation Checks'!F6380)</f>
        <v>1500</v>
      </c>
    </row>
    <row r="6381" spans="6:7" hidden="1">
      <c r="F6381">
        <f>'Template A - Products'!I6381+'Template A - Products'!J6381</f>
        <v>0</v>
      </c>
      <c r="G6381">
        <f>IF('Template A - Products'!H6381="Single",750-'Validation Checks'!F6381,1500-'Validation Checks'!F6381)</f>
        <v>1500</v>
      </c>
    </row>
    <row r="6382" spans="6:7" hidden="1">
      <c r="F6382">
        <f>'Template A - Products'!I6382+'Template A - Products'!J6382</f>
        <v>0</v>
      </c>
      <c r="G6382">
        <f>IF('Template A - Products'!H6382="Single",750-'Validation Checks'!F6382,1500-'Validation Checks'!F6382)</f>
        <v>1500</v>
      </c>
    </row>
    <row r="6383" spans="6:7" hidden="1">
      <c r="F6383">
        <f>'Template A - Products'!I6383+'Template A - Products'!J6383</f>
        <v>0</v>
      </c>
      <c r="G6383">
        <f>IF('Template A - Products'!H6383="Single",750-'Validation Checks'!F6383,1500-'Validation Checks'!F6383)</f>
        <v>1500</v>
      </c>
    </row>
    <row r="6384" spans="6:7" hidden="1">
      <c r="F6384">
        <f>'Template A - Products'!I6384+'Template A - Products'!J6384</f>
        <v>0</v>
      </c>
      <c r="G6384">
        <f>IF('Template A - Products'!H6384="Single",750-'Validation Checks'!F6384,1500-'Validation Checks'!F6384)</f>
        <v>1500</v>
      </c>
    </row>
    <row r="6385" spans="6:7" hidden="1">
      <c r="F6385">
        <f>'Template A - Products'!I6385+'Template A - Products'!J6385</f>
        <v>0</v>
      </c>
      <c r="G6385">
        <f>IF('Template A - Products'!H6385="Single",750-'Validation Checks'!F6385,1500-'Validation Checks'!F6385)</f>
        <v>1500</v>
      </c>
    </row>
    <row r="6386" spans="6:7" hidden="1">
      <c r="F6386">
        <f>'Template A - Products'!I6386+'Template A - Products'!J6386</f>
        <v>0</v>
      </c>
      <c r="G6386">
        <f>IF('Template A - Products'!H6386="Single",750-'Validation Checks'!F6386,1500-'Validation Checks'!F6386)</f>
        <v>1500</v>
      </c>
    </row>
    <row r="6387" spans="6:7" hidden="1">
      <c r="F6387">
        <f>'Template A - Products'!I6387+'Template A - Products'!J6387</f>
        <v>0</v>
      </c>
      <c r="G6387">
        <f>IF('Template A - Products'!H6387="Single",750-'Validation Checks'!F6387,1500-'Validation Checks'!F6387)</f>
        <v>1500</v>
      </c>
    </row>
    <row r="6388" spans="6:7" hidden="1">
      <c r="F6388">
        <f>'Template A - Products'!I6388+'Template A - Products'!J6388</f>
        <v>0</v>
      </c>
      <c r="G6388">
        <f>IF('Template A - Products'!H6388="Single",750-'Validation Checks'!F6388,1500-'Validation Checks'!F6388)</f>
        <v>1500</v>
      </c>
    </row>
    <row r="6389" spans="6:7" hidden="1">
      <c r="F6389">
        <f>'Template A - Products'!I6389+'Template A - Products'!J6389</f>
        <v>0</v>
      </c>
      <c r="G6389">
        <f>IF('Template A - Products'!H6389="Single",750-'Validation Checks'!F6389,1500-'Validation Checks'!F6389)</f>
        <v>1500</v>
      </c>
    </row>
    <row r="6390" spans="6:7" hidden="1">
      <c r="F6390">
        <f>'Template A - Products'!I6390+'Template A - Products'!J6390</f>
        <v>0</v>
      </c>
      <c r="G6390">
        <f>IF('Template A - Products'!H6390="Single",750-'Validation Checks'!F6390,1500-'Validation Checks'!F6390)</f>
        <v>1500</v>
      </c>
    </row>
    <row r="6391" spans="6:7" hidden="1">
      <c r="F6391">
        <f>'Template A - Products'!I6391+'Template A - Products'!J6391</f>
        <v>0</v>
      </c>
      <c r="G6391">
        <f>IF('Template A - Products'!H6391="Single",750-'Validation Checks'!F6391,1500-'Validation Checks'!F6391)</f>
        <v>1500</v>
      </c>
    </row>
    <row r="6392" spans="6:7" hidden="1">
      <c r="F6392">
        <f>'Template A - Products'!I6392+'Template A - Products'!J6392</f>
        <v>0</v>
      </c>
      <c r="G6392">
        <f>IF('Template A - Products'!H6392="Single",750-'Validation Checks'!F6392,1500-'Validation Checks'!F6392)</f>
        <v>1500</v>
      </c>
    </row>
    <row r="6393" spans="6:7" hidden="1">
      <c r="F6393">
        <f>'Template A - Products'!I6393+'Template A - Products'!J6393</f>
        <v>0</v>
      </c>
      <c r="G6393">
        <f>IF('Template A - Products'!H6393="Single",750-'Validation Checks'!F6393,1500-'Validation Checks'!F6393)</f>
        <v>1500</v>
      </c>
    </row>
    <row r="6394" spans="6:7" hidden="1">
      <c r="F6394">
        <f>'Template A - Products'!I6394+'Template A - Products'!J6394</f>
        <v>0</v>
      </c>
      <c r="G6394">
        <f>IF('Template A - Products'!H6394="Single",750-'Validation Checks'!F6394,1500-'Validation Checks'!F6394)</f>
        <v>1500</v>
      </c>
    </row>
    <row r="6395" spans="6:7" hidden="1">
      <c r="F6395">
        <f>'Template A - Products'!I6395+'Template A - Products'!J6395</f>
        <v>0</v>
      </c>
      <c r="G6395">
        <f>IF('Template A - Products'!H6395="Single",750-'Validation Checks'!F6395,1500-'Validation Checks'!F6395)</f>
        <v>1500</v>
      </c>
    </row>
    <row r="6396" spans="6:7" hidden="1">
      <c r="F6396">
        <f>'Template A - Products'!I6396+'Template A - Products'!J6396</f>
        <v>0</v>
      </c>
      <c r="G6396">
        <f>IF('Template A - Products'!H6396="Single",750-'Validation Checks'!F6396,1500-'Validation Checks'!F6396)</f>
        <v>1500</v>
      </c>
    </row>
    <row r="6397" spans="6:7" hidden="1">
      <c r="F6397">
        <f>'Template A - Products'!I6397+'Template A - Products'!J6397</f>
        <v>0</v>
      </c>
      <c r="G6397">
        <f>IF('Template A - Products'!H6397="Single",750-'Validation Checks'!F6397,1500-'Validation Checks'!F6397)</f>
        <v>1500</v>
      </c>
    </row>
    <row r="6398" spans="6:7" hidden="1">
      <c r="F6398">
        <f>'Template A - Products'!I6398+'Template A - Products'!J6398</f>
        <v>0</v>
      </c>
      <c r="G6398">
        <f>IF('Template A - Products'!H6398="Single",750-'Validation Checks'!F6398,1500-'Validation Checks'!F6398)</f>
        <v>1500</v>
      </c>
    </row>
    <row r="6399" spans="6:7" hidden="1">
      <c r="F6399">
        <f>'Template A - Products'!I6399+'Template A - Products'!J6399</f>
        <v>0</v>
      </c>
      <c r="G6399">
        <f>IF('Template A - Products'!H6399="Single",750-'Validation Checks'!F6399,1500-'Validation Checks'!F6399)</f>
        <v>1500</v>
      </c>
    </row>
    <row r="6400" spans="6:7" hidden="1">
      <c r="F6400">
        <f>'Template A - Products'!I6400+'Template A - Products'!J6400</f>
        <v>0</v>
      </c>
      <c r="G6400">
        <f>IF('Template A - Products'!H6400="Single",750-'Validation Checks'!F6400,1500-'Validation Checks'!F6400)</f>
        <v>1500</v>
      </c>
    </row>
    <row r="6401" spans="6:7" hidden="1">
      <c r="F6401">
        <f>'Template A - Products'!I6401+'Template A - Products'!J6401</f>
        <v>0</v>
      </c>
      <c r="G6401">
        <f>IF('Template A - Products'!H6401="Single",750-'Validation Checks'!F6401,1500-'Validation Checks'!F6401)</f>
        <v>1500</v>
      </c>
    </row>
    <row r="6402" spans="6:7" hidden="1">
      <c r="F6402">
        <f>'Template A - Products'!I6402+'Template A - Products'!J6402</f>
        <v>0</v>
      </c>
      <c r="G6402">
        <f>IF('Template A - Products'!H6402="Single",750-'Validation Checks'!F6402,1500-'Validation Checks'!F6402)</f>
        <v>1500</v>
      </c>
    </row>
    <row r="6403" spans="6:7" hidden="1">
      <c r="F6403">
        <f>'Template A - Products'!I6403+'Template A - Products'!J6403</f>
        <v>0</v>
      </c>
      <c r="G6403">
        <f>IF('Template A - Products'!H6403="Single",750-'Validation Checks'!F6403,1500-'Validation Checks'!F6403)</f>
        <v>1500</v>
      </c>
    </row>
    <row r="6404" spans="6:7" hidden="1">
      <c r="F6404">
        <f>'Template A - Products'!I6404+'Template A - Products'!J6404</f>
        <v>0</v>
      </c>
      <c r="G6404">
        <f>IF('Template A - Products'!H6404="Single",750-'Validation Checks'!F6404,1500-'Validation Checks'!F6404)</f>
        <v>1500</v>
      </c>
    </row>
    <row r="6405" spans="6:7" hidden="1">
      <c r="F6405">
        <f>'Template A - Products'!I6405+'Template A - Products'!J6405</f>
        <v>0</v>
      </c>
      <c r="G6405">
        <f>IF('Template A - Products'!H6405="Single",750-'Validation Checks'!F6405,1500-'Validation Checks'!F6405)</f>
        <v>1500</v>
      </c>
    </row>
    <row r="6406" spans="6:7" hidden="1">
      <c r="F6406">
        <f>'Template A - Products'!I6406+'Template A - Products'!J6406</f>
        <v>0</v>
      </c>
      <c r="G6406">
        <f>IF('Template A - Products'!H6406="Single",750-'Validation Checks'!F6406,1500-'Validation Checks'!F6406)</f>
        <v>1500</v>
      </c>
    </row>
    <row r="6407" spans="6:7" hidden="1">
      <c r="F6407">
        <f>'Template A - Products'!I6407+'Template A - Products'!J6407</f>
        <v>0</v>
      </c>
      <c r="G6407">
        <f>IF('Template A - Products'!H6407="Single",750-'Validation Checks'!F6407,1500-'Validation Checks'!F6407)</f>
        <v>1500</v>
      </c>
    </row>
    <row r="6408" spans="6:7" hidden="1">
      <c r="F6408">
        <f>'Template A - Products'!I6408+'Template A - Products'!J6408</f>
        <v>0</v>
      </c>
      <c r="G6408">
        <f>IF('Template A - Products'!H6408="Single",750-'Validation Checks'!F6408,1500-'Validation Checks'!F6408)</f>
        <v>1500</v>
      </c>
    </row>
    <row r="6409" spans="6:7" hidden="1">
      <c r="F6409">
        <f>'Template A - Products'!I6409+'Template A - Products'!J6409</f>
        <v>0</v>
      </c>
      <c r="G6409">
        <f>IF('Template A - Products'!H6409="Single",750-'Validation Checks'!F6409,1500-'Validation Checks'!F6409)</f>
        <v>1500</v>
      </c>
    </row>
    <row r="6410" spans="6:7" hidden="1">
      <c r="F6410">
        <f>'Template A - Products'!I6410+'Template A - Products'!J6410</f>
        <v>0</v>
      </c>
      <c r="G6410">
        <f>IF('Template A - Products'!H6410="Single",750-'Validation Checks'!F6410,1500-'Validation Checks'!F6410)</f>
        <v>1500</v>
      </c>
    </row>
    <row r="6411" spans="6:7" hidden="1">
      <c r="F6411">
        <f>'Template A - Products'!I6411+'Template A - Products'!J6411</f>
        <v>0</v>
      </c>
      <c r="G6411">
        <f>IF('Template A - Products'!H6411="Single",750-'Validation Checks'!F6411,1500-'Validation Checks'!F6411)</f>
        <v>1500</v>
      </c>
    </row>
    <row r="6412" spans="6:7" hidden="1">
      <c r="F6412">
        <f>'Template A - Products'!I6412+'Template A - Products'!J6412</f>
        <v>0</v>
      </c>
      <c r="G6412">
        <f>IF('Template A - Products'!H6412="Single",750-'Validation Checks'!F6412,1500-'Validation Checks'!F6412)</f>
        <v>1500</v>
      </c>
    </row>
    <row r="6413" spans="6:7" hidden="1">
      <c r="F6413">
        <f>'Template A - Products'!I6413+'Template A - Products'!J6413</f>
        <v>0</v>
      </c>
      <c r="G6413">
        <f>IF('Template A - Products'!H6413="Single",750-'Validation Checks'!F6413,1500-'Validation Checks'!F6413)</f>
        <v>1500</v>
      </c>
    </row>
    <row r="6414" spans="6:7" hidden="1">
      <c r="F6414">
        <f>'Template A - Products'!I6414+'Template A - Products'!J6414</f>
        <v>0</v>
      </c>
      <c r="G6414">
        <f>IF('Template A - Products'!H6414="Single",750-'Validation Checks'!F6414,1500-'Validation Checks'!F6414)</f>
        <v>1500</v>
      </c>
    </row>
    <row r="6415" spans="6:7" hidden="1">
      <c r="F6415">
        <f>'Template A - Products'!I6415+'Template A - Products'!J6415</f>
        <v>0</v>
      </c>
      <c r="G6415">
        <f>IF('Template A - Products'!H6415="Single",750-'Validation Checks'!F6415,1500-'Validation Checks'!F6415)</f>
        <v>1500</v>
      </c>
    </row>
    <row r="6416" spans="6:7" hidden="1">
      <c r="F6416">
        <f>'Template A - Products'!I6416+'Template A - Products'!J6416</f>
        <v>0</v>
      </c>
      <c r="G6416">
        <f>IF('Template A - Products'!H6416="Single",750-'Validation Checks'!F6416,1500-'Validation Checks'!F6416)</f>
        <v>1500</v>
      </c>
    </row>
    <row r="6417" spans="6:7" hidden="1">
      <c r="F6417">
        <f>'Template A - Products'!I6417+'Template A - Products'!J6417</f>
        <v>0</v>
      </c>
      <c r="G6417">
        <f>IF('Template A - Products'!H6417="Single",750-'Validation Checks'!F6417,1500-'Validation Checks'!F6417)</f>
        <v>1500</v>
      </c>
    </row>
    <row r="6418" spans="6:7" hidden="1">
      <c r="F6418">
        <f>'Template A - Products'!I6418+'Template A - Products'!J6418</f>
        <v>0</v>
      </c>
      <c r="G6418">
        <f>IF('Template A - Products'!H6418="Single",750-'Validation Checks'!F6418,1500-'Validation Checks'!F6418)</f>
        <v>1500</v>
      </c>
    </row>
    <row r="6419" spans="6:7" hidden="1">
      <c r="F6419">
        <f>'Template A - Products'!I6419+'Template A - Products'!J6419</f>
        <v>0</v>
      </c>
      <c r="G6419">
        <f>IF('Template A - Products'!H6419="Single",750-'Validation Checks'!F6419,1500-'Validation Checks'!F6419)</f>
        <v>1500</v>
      </c>
    </row>
    <row r="6420" spans="6:7" hidden="1">
      <c r="F6420">
        <f>'Template A - Products'!I6420+'Template A - Products'!J6420</f>
        <v>0</v>
      </c>
      <c r="G6420">
        <f>IF('Template A - Products'!H6420="Single",750-'Validation Checks'!F6420,1500-'Validation Checks'!F6420)</f>
        <v>1500</v>
      </c>
    </row>
    <row r="6421" spans="6:7" hidden="1">
      <c r="F6421">
        <f>'Template A - Products'!I6421+'Template A - Products'!J6421</f>
        <v>0</v>
      </c>
      <c r="G6421">
        <f>IF('Template A - Products'!H6421="Single",750-'Validation Checks'!F6421,1500-'Validation Checks'!F6421)</f>
        <v>1500</v>
      </c>
    </row>
    <row r="6422" spans="6:7" hidden="1">
      <c r="F6422">
        <f>'Template A - Products'!I6422+'Template A - Products'!J6422</f>
        <v>0</v>
      </c>
      <c r="G6422">
        <f>IF('Template A - Products'!H6422="Single",750-'Validation Checks'!F6422,1500-'Validation Checks'!F6422)</f>
        <v>1500</v>
      </c>
    </row>
    <row r="6423" spans="6:7" hidden="1">
      <c r="F6423">
        <f>'Template A - Products'!I6423+'Template A - Products'!J6423</f>
        <v>0</v>
      </c>
      <c r="G6423">
        <f>IF('Template A - Products'!H6423="Single",750-'Validation Checks'!F6423,1500-'Validation Checks'!F6423)</f>
        <v>1500</v>
      </c>
    </row>
    <row r="6424" spans="6:7" hidden="1">
      <c r="F6424">
        <f>'Template A - Products'!I6424+'Template A - Products'!J6424</f>
        <v>0</v>
      </c>
      <c r="G6424">
        <f>IF('Template A - Products'!H6424="Single",750-'Validation Checks'!F6424,1500-'Validation Checks'!F6424)</f>
        <v>1500</v>
      </c>
    </row>
    <row r="6425" spans="6:7" hidden="1">
      <c r="F6425">
        <f>'Template A - Products'!I6425+'Template A - Products'!J6425</f>
        <v>0</v>
      </c>
      <c r="G6425">
        <f>IF('Template A - Products'!H6425="Single",750-'Validation Checks'!F6425,1500-'Validation Checks'!F6425)</f>
        <v>1500</v>
      </c>
    </row>
    <row r="6426" spans="6:7" hidden="1">
      <c r="F6426">
        <f>'Template A - Products'!I6426+'Template A - Products'!J6426</f>
        <v>0</v>
      </c>
      <c r="G6426">
        <f>IF('Template A - Products'!H6426="Single",750-'Validation Checks'!F6426,1500-'Validation Checks'!F6426)</f>
        <v>1500</v>
      </c>
    </row>
    <row r="6427" spans="6:7" hidden="1">
      <c r="F6427">
        <f>'Template A - Products'!I6427+'Template A - Products'!J6427</f>
        <v>0</v>
      </c>
      <c r="G6427">
        <f>IF('Template A - Products'!H6427="Single",750-'Validation Checks'!F6427,1500-'Validation Checks'!F6427)</f>
        <v>1500</v>
      </c>
    </row>
    <row r="6428" spans="6:7" hidden="1">
      <c r="F6428">
        <f>'Template A - Products'!I6428+'Template A - Products'!J6428</f>
        <v>0</v>
      </c>
      <c r="G6428">
        <f>IF('Template A - Products'!H6428="Single",750-'Validation Checks'!F6428,1500-'Validation Checks'!F6428)</f>
        <v>1500</v>
      </c>
    </row>
    <row r="6429" spans="6:7" hidden="1">
      <c r="F6429">
        <f>'Template A - Products'!I6429+'Template A - Products'!J6429</f>
        <v>0</v>
      </c>
      <c r="G6429">
        <f>IF('Template A - Products'!H6429="Single",750-'Validation Checks'!F6429,1500-'Validation Checks'!F6429)</f>
        <v>1500</v>
      </c>
    </row>
    <row r="6430" spans="6:7" hidden="1">
      <c r="F6430">
        <f>'Template A - Products'!I6430+'Template A - Products'!J6430</f>
        <v>0</v>
      </c>
      <c r="G6430">
        <f>IF('Template A - Products'!H6430="Single",750-'Validation Checks'!F6430,1500-'Validation Checks'!F6430)</f>
        <v>1500</v>
      </c>
    </row>
    <row r="6431" spans="6:7" hidden="1">
      <c r="F6431">
        <f>'Template A - Products'!I6431+'Template A - Products'!J6431</f>
        <v>0</v>
      </c>
      <c r="G6431">
        <f>IF('Template A - Products'!H6431="Single",750-'Validation Checks'!F6431,1500-'Validation Checks'!F6431)</f>
        <v>1500</v>
      </c>
    </row>
    <row r="6432" spans="6:7" hidden="1">
      <c r="F6432">
        <f>'Template A - Products'!I6432+'Template A - Products'!J6432</f>
        <v>0</v>
      </c>
      <c r="G6432">
        <f>IF('Template A - Products'!H6432="Single",750-'Validation Checks'!F6432,1500-'Validation Checks'!F6432)</f>
        <v>1500</v>
      </c>
    </row>
    <row r="6433" spans="6:7" hidden="1">
      <c r="F6433">
        <f>'Template A - Products'!I6433+'Template A - Products'!J6433</f>
        <v>0</v>
      </c>
      <c r="G6433">
        <f>IF('Template A - Products'!H6433="Single",750-'Validation Checks'!F6433,1500-'Validation Checks'!F6433)</f>
        <v>1500</v>
      </c>
    </row>
    <row r="6434" spans="6:7" hidden="1">
      <c r="F6434">
        <f>'Template A - Products'!I6434+'Template A - Products'!J6434</f>
        <v>0</v>
      </c>
      <c r="G6434">
        <f>IF('Template A - Products'!H6434="Single",750-'Validation Checks'!F6434,1500-'Validation Checks'!F6434)</f>
        <v>1500</v>
      </c>
    </row>
    <row r="6435" spans="6:7" hidden="1">
      <c r="F6435">
        <f>'Template A - Products'!I6435+'Template A - Products'!J6435</f>
        <v>0</v>
      </c>
      <c r="G6435">
        <f>IF('Template A - Products'!H6435="Single",750-'Validation Checks'!F6435,1500-'Validation Checks'!F6435)</f>
        <v>1500</v>
      </c>
    </row>
    <row r="6436" spans="6:7" hidden="1">
      <c r="F6436">
        <f>'Template A - Products'!I6436+'Template A - Products'!J6436</f>
        <v>0</v>
      </c>
      <c r="G6436">
        <f>IF('Template A - Products'!H6436="Single",750-'Validation Checks'!F6436,1500-'Validation Checks'!F6436)</f>
        <v>1500</v>
      </c>
    </row>
    <row r="6437" spans="6:7" hidden="1">
      <c r="F6437">
        <f>'Template A - Products'!I6437+'Template A - Products'!J6437</f>
        <v>0</v>
      </c>
      <c r="G6437">
        <f>IF('Template A - Products'!H6437="Single",750-'Validation Checks'!F6437,1500-'Validation Checks'!F6437)</f>
        <v>1500</v>
      </c>
    </row>
    <row r="6438" spans="6:7" hidden="1">
      <c r="F6438">
        <f>'Template A - Products'!I6438+'Template A - Products'!J6438</f>
        <v>0</v>
      </c>
      <c r="G6438">
        <f>IF('Template A - Products'!H6438="Single",750-'Validation Checks'!F6438,1500-'Validation Checks'!F6438)</f>
        <v>1500</v>
      </c>
    </row>
    <row r="6439" spans="6:7" hidden="1">
      <c r="F6439">
        <f>'Template A - Products'!I6439+'Template A - Products'!J6439</f>
        <v>0</v>
      </c>
      <c r="G6439">
        <f>IF('Template A - Products'!H6439="Single",750-'Validation Checks'!F6439,1500-'Validation Checks'!F6439)</f>
        <v>1500</v>
      </c>
    </row>
    <row r="6440" spans="6:7" hidden="1">
      <c r="F6440">
        <f>'Template A - Products'!I6440+'Template A - Products'!J6440</f>
        <v>0</v>
      </c>
      <c r="G6440">
        <f>IF('Template A - Products'!H6440="Single",750-'Validation Checks'!F6440,1500-'Validation Checks'!F6440)</f>
        <v>1500</v>
      </c>
    </row>
    <row r="6441" spans="6:7" hidden="1">
      <c r="F6441">
        <f>'Template A - Products'!I6441+'Template A - Products'!J6441</f>
        <v>0</v>
      </c>
      <c r="G6441">
        <f>IF('Template A - Products'!H6441="Single",750-'Validation Checks'!F6441,1500-'Validation Checks'!F6441)</f>
        <v>1500</v>
      </c>
    </row>
    <row r="6442" spans="6:7" hidden="1">
      <c r="F6442">
        <f>'Template A - Products'!I6442+'Template A - Products'!J6442</f>
        <v>0</v>
      </c>
      <c r="G6442">
        <f>IF('Template A - Products'!H6442="Single",750-'Validation Checks'!F6442,1500-'Validation Checks'!F6442)</f>
        <v>1500</v>
      </c>
    </row>
    <row r="6443" spans="6:7" hidden="1">
      <c r="F6443">
        <f>'Template A - Products'!I6443+'Template A - Products'!J6443</f>
        <v>0</v>
      </c>
      <c r="G6443">
        <f>IF('Template A - Products'!H6443="Single",750-'Validation Checks'!F6443,1500-'Validation Checks'!F6443)</f>
        <v>1500</v>
      </c>
    </row>
    <row r="6444" spans="6:7" hidden="1">
      <c r="F6444">
        <f>'Template A - Products'!I6444+'Template A - Products'!J6444</f>
        <v>0</v>
      </c>
      <c r="G6444">
        <f>IF('Template A - Products'!H6444="Single",750-'Validation Checks'!F6444,1500-'Validation Checks'!F6444)</f>
        <v>1500</v>
      </c>
    </row>
    <row r="6445" spans="6:7" hidden="1">
      <c r="F6445">
        <f>'Template A - Products'!I6445+'Template A - Products'!J6445</f>
        <v>0</v>
      </c>
      <c r="G6445">
        <f>IF('Template A - Products'!H6445="Single",750-'Validation Checks'!F6445,1500-'Validation Checks'!F6445)</f>
        <v>1500</v>
      </c>
    </row>
    <row r="6446" spans="6:7" hidden="1">
      <c r="F6446">
        <f>'Template A - Products'!I6446+'Template A - Products'!J6446</f>
        <v>0</v>
      </c>
      <c r="G6446">
        <f>IF('Template A - Products'!H6446="Single",750-'Validation Checks'!F6446,1500-'Validation Checks'!F6446)</f>
        <v>1500</v>
      </c>
    </row>
    <row r="6447" spans="6:7" hidden="1">
      <c r="F6447">
        <f>'Template A - Products'!I6447+'Template A - Products'!J6447</f>
        <v>0</v>
      </c>
      <c r="G6447">
        <f>IF('Template A - Products'!H6447="Single",750-'Validation Checks'!F6447,1500-'Validation Checks'!F6447)</f>
        <v>1500</v>
      </c>
    </row>
    <row r="6448" spans="6:7" hidden="1">
      <c r="F6448">
        <f>'Template A - Products'!I6448+'Template A - Products'!J6448</f>
        <v>0</v>
      </c>
      <c r="G6448">
        <f>IF('Template A - Products'!H6448="Single",750-'Validation Checks'!F6448,1500-'Validation Checks'!F6448)</f>
        <v>1500</v>
      </c>
    </row>
    <row r="6449" spans="6:7" hidden="1">
      <c r="F6449">
        <f>'Template A - Products'!I6449+'Template A - Products'!J6449</f>
        <v>0</v>
      </c>
      <c r="G6449">
        <f>IF('Template A - Products'!H6449="Single",750-'Validation Checks'!F6449,1500-'Validation Checks'!F6449)</f>
        <v>1500</v>
      </c>
    </row>
    <row r="6450" spans="6:7" hidden="1">
      <c r="F6450">
        <f>'Template A - Products'!I6450+'Template A - Products'!J6450</f>
        <v>0</v>
      </c>
      <c r="G6450">
        <f>IF('Template A - Products'!H6450="Single",750-'Validation Checks'!F6450,1500-'Validation Checks'!F6450)</f>
        <v>1500</v>
      </c>
    </row>
    <row r="6451" spans="6:7" hidden="1">
      <c r="F6451">
        <f>'Template A - Products'!I6451+'Template A - Products'!J6451</f>
        <v>0</v>
      </c>
      <c r="G6451">
        <f>IF('Template A - Products'!H6451="Single",750-'Validation Checks'!F6451,1500-'Validation Checks'!F6451)</f>
        <v>1500</v>
      </c>
    </row>
    <row r="6452" spans="6:7" hidden="1">
      <c r="F6452">
        <f>'Template A - Products'!I6452+'Template A - Products'!J6452</f>
        <v>0</v>
      </c>
      <c r="G6452">
        <f>IF('Template A - Products'!H6452="Single",750-'Validation Checks'!F6452,1500-'Validation Checks'!F6452)</f>
        <v>1500</v>
      </c>
    </row>
    <row r="6453" spans="6:7" hidden="1">
      <c r="F6453">
        <f>'Template A - Products'!I6453+'Template A - Products'!J6453</f>
        <v>0</v>
      </c>
      <c r="G6453">
        <f>IF('Template A - Products'!H6453="Single",750-'Validation Checks'!F6453,1500-'Validation Checks'!F6453)</f>
        <v>1500</v>
      </c>
    </row>
    <row r="6454" spans="6:7" hidden="1">
      <c r="F6454">
        <f>'Template A - Products'!I6454+'Template A - Products'!J6454</f>
        <v>0</v>
      </c>
      <c r="G6454">
        <f>IF('Template A - Products'!H6454="Single",750-'Validation Checks'!F6454,1500-'Validation Checks'!F6454)</f>
        <v>1500</v>
      </c>
    </row>
    <row r="6455" spans="6:7" hidden="1">
      <c r="F6455">
        <f>'Template A - Products'!I6455+'Template A - Products'!J6455</f>
        <v>0</v>
      </c>
      <c r="G6455">
        <f>IF('Template A - Products'!H6455="Single",750-'Validation Checks'!F6455,1500-'Validation Checks'!F6455)</f>
        <v>1500</v>
      </c>
    </row>
    <row r="6456" spans="6:7" hidden="1">
      <c r="F6456">
        <f>'Template A - Products'!I6456+'Template A - Products'!J6456</f>
        <v>0</v>
      </c>
      <c r="G6456">
        <f>IF('Template A - Products'!H6456="Single",750-'Validation Checks'!F6456,1500-'Validation Checks'!F6456)</f>
        <v>1500</v>
      </c>
    </row>
    <row r="6457" spans="6:7" hidden="1">
      <c r="F6457">
        <f>'Template A - Products'!I6457+'Template A - Products'!J6457</f>
        <v>0</v>
      </c>
      <c r="G6457">
        <f>IF('Template A - Products'!H6457="Single",750-'Validation Checks'!F6457,1500-'Validation Checks'!F6457)</f>
        <v>1500</v>
      </c>
    </row>
    <row r="6458" spans="6:7" hidden="1">
      <c r="F6458">
        <f>'Template A - Products'!I6458+'Template A - Products'!J6458</f>
        <v>0</v>
      </c>
      <c r="G6458">
        <f>IF('Template A - Products'!H6458="Single",750-'Validation Checks'!F6458,1500-'Validation Checks'!F6458)</f>
        <v>1500</v>
      </c>
    </row>
    <row r="6459" spans="6:7" hidden="1">
      <c r="F6459">
        <f>'Template A - Products'!I6459+'Template A - Products'!J6459</f>
        <v>0</v>
      </c>
      <c r="G6459">
        <f>IF('Template A - Products'!H6459="Single",750-'Validation Checks'!F6459,1500-'Validation Checks'!F6459)</f>
        <v>1500</v>
      </c>
    </row>
    <row r="6460" spans="6:7" hidden="1">
      <c r="F6460">
        <f>'Template A - Products'!I6460+'Template A - Products'!J6460</f>
        <v>0</v>
      </c>
      <c r="G6460">
        <f>IF('Template A - Products'!H6460="Single",750-'Validation Checks'!F6460,1500-'Validation Checks'!F6460)</f>
        <v>1500</v>
      </c>
    </row>
    <row r="6461" spans="6:7" hidden="1">
      <c r="F6461">
        <f>'Template A - Products'!I6461+'Template A - Products'!J6461</f>
        <v>0</v>
      </c>
      <c r="G6461">
        <f>IF('Template A - Products'!H6461="Single",750-'Validation Checks'!F6461,1500-'Validation Checks'!F6461)</f>
        <v>1500</v>
      </c>
    </row>
    <row r="6462" spans="6:7" hidden="1">
      <c r="F6462">
        <f>'Template A - Products'!I6462+'Template A - Products'!J6462</f>
        <v>0</v>
      </c>
      <c r="G6462">
        <f>IF('Template A - Products'!H6462="Single",750-'Validation Checks'!F6462,1500-'Validation Checks'!F6462)</f>
        <v>1500</v>
      </c>
    </row>
    <row r="6463" spans="6:7" hidden="1">
      <c r="F6463">
        <f>'Template A - Products'!I6463+'Template A - Products'!J6463</f>
        <v>0</v>
      </c>
      <c r="G6463">
        <f>IF('Template A - Products'!H6463="Single",750-'Validation Checks'!F6463,1500-'Validation Checks'!F6463)</f>
        <v>1500</v>
      </c>
    </row>
    <row r="6464" spans="6:7" hidden="1">
      <c r="F6464">
        <f>'Template A - Products'!I6464+'Template A - Products'!J6464</f>
        <v>0</v>
      </c>
      <c r="G6464">
        <f>IF('Template A - Products'!H6464="Single",750-'Validation Checks'!F6464,1500-'Validation Checks'!F6464)</f>
        <v>1500</v>
      </c>
    </row>
    <row r="6465" spans="6:7" hidden="1">
      <c r="F6465">
        <f>'Template A - Products'!I6465+'Template A - Products'!J6465</f>
        <v>0</v>
      </c>
      <c r="G6465">
        <f>IF('Template A - Products'!H6465="Single",750-'Validation Checks'!F6465,1500-'Validation Checks'!F6465)</f>
        <v>1500</v>
      </c>
    </row>
    <row r="6466" spans="6:7" hidden="1">
      <c r="F6466">
        <f>'Template A - Products'!I6466+'Template A - Products'!J6466</f>
        <v>0</v>
      </c>
      <c r="G6466">
        <f>IF('Template A - Products'!H6466="Single",750-'Validation Checks'!F6466,1500-'Validation Checks'!F6466)</f>
        <v>1500</v>
      </c>
    </row>
    <row r="6467" spans="6:7" hidden="1">
      <c r="F6467">
        <f>'Template A - Products'!I6467+'Template A - Products'!J6467</f>
        <v>0</v>
      </c>
      <c r="G6467">
        <f>IF('Template A - Products'!H6467="Single",750-'Validation Checks'!F6467,1500-'Validation Checks'!F6467)</f>
        <v>1500</v>
      </c>
    </row>
    <row r="6468" spans="6:7" hidden="1">
      <c r="F6468">
        <f>'Template A - Products'!I6468+'Template A - Products'!J6468</f>
        <v>0</v>
      </c>
      <c r="G6468">
        <f>IF('Template A - Products'!H6468="Single",750-'Validation Checks'!F6468,1500-'Validation Checks'!F6468)</f>
        <v>1500</v>
      </c>
    </row>
    <row r="6469" spans="6:7" hidden="1">
      <c r="F6469">
        <f>'Template A - Products'!I6469+'Template A - Products'!J6469</f>
        <v>0</v>
      </c>
      <c r="G6469">
        <f>IF('Template A - Products'!H6469="Single",750-'Validation Checks'!F6469,1500-'Validation Checks'!F6469)</f>
        <v>1500</v>
      </c>
    </row>
    <row r="6470" spans="6:7" hidden="1">
      <c r="F6470">
        <f>'Template A - Products'!I6470+'Template A - Products'!J6470</f>
        <v>0</v>
      </c>
      <c r="G6470">
        <f>IF('Template A - Products'!H6470="Single",750-'Validation Checks'!F6470,1500-'Validation Checks'!F6470)</f>
        <v>1500</v>
      </c>
    </row>
    <row r="6471" spans="6:7" hidden="1">
      <c r="F6471">
        <f>'Template A - Products'!I6471+'Template A - Products'!J6471</f>
        <v>0</v>
      </c>
      <c r="G6471">
        <f>IF('Template A - Products'!H6471="Single",750-'Validation Checks'!F6471,1500-'Validation Checks'!F6471)</f>
        <v>1500</v>
      </c>
    </row>
    <row r="6472" spans="6:7" hidden="1">
      <c r="F6472">
        <f>'Template A - Products'!I6472+'Template A - Products'!J6472</f>
        <v>0</v>
      </c>
      <c r="G6472">
        <f>IF('Template A - Products'!H6472="Single",750-'Validation Checks'!F6472,1500-'Validation Checks'!F6472)</f>
        <v>1500</v>
      </c>
    </row>
    <row r="6473" spans="6:7" hidden="1">
      <c r="F6473">
        <f>'Template A - Products'!I6473+'Template A - Products'!J6473</f>
        <v>0</v>
      </c>
      <c r="G6473">
        <f>IF('Template A - Products'!H6473="Single",750-'Validation Checks'!F6473,1500-'Validation Checks'!F6473)</f>
        <v>1500</v>
      </c>
    </row>
    <row r="6474" spans="6:7" hidden="1">
      <c r="F6474">
        <f>'Template A - Products'!I6474+'Template A - Products'!J6474</f>
        <v>0</v>
      </c>
      <c r="G6474">
        <f>IF('Template A - Products'!H6474="Single",750-'Validation Checks'!F6474,1500-'Validation Checks'!F6474)</f>
        <v>1500</v>
      </c>
    </row>
    <row r="6475" spans="6:7" hidden="1">
      <c r="F6475">
        <f>'Template A - Products'!I6475+'Template A - Products'!J6475</f>
        <v>0</v>
      </c>
      <c r="G6475">
        <f>IF('Template A - Products'!H6475="Single",750-'Validation Checks'!F6475,1500-'Validation Checks'!F6475)</f>
        <v>1500</v>
      </c>
    </row>
    <row r="6476" spans="6:7" hidden="1">
      <c r="F6476">
        <f>'Template A - Products'!I6476+'Template A - Products'!J6476</f>
        <v>0</v>
      </c>
      <c r="G6476">
        <f>IF('Template A - Products'!H6476="Single",750-'Validation Checks'!F6476,1500-'Validation Checks'!F6476)</f>
        <v>1500</v>
      </c>
    </row>
    <row r="6477" spans="6:7" hidden="1">
      <c r="F6477">
        <f>'Template A - Products'!I6477+'Template A - Products'!J6477</f>
        <v>0</v>
      </c>
      <c r="G6477">
        <f>IF('Template A - Products'!H6477="Single",750-'Validation Checks'!F6477,1500-'Validation Checks'!F6477)</f>
        <v>1500</v>
      </c>
    </row>
    <row r="6478" spans="6:7" hidden="1">
      <c r="F6478">
        <f>'Template A - Products'!I6478+'Template A - Products'!J6478</f>
        <v>0</v>
      </c>
      <c r="G6478">
        <f>IF('Template A - Products'!H6478="Single",750-'Validation Checks'!F6478,1500-'Validation Checks'!F6478)</f>
        <v>1500</v>
      </c>
    </row>
    <row r="6479" spans="6:7" hidden="1">
      <c r="F6479">
        <f>'Template A - Products'!I6479+'Template A - Products'!J6479</f>
        <v>0</v>
      </c>
      <c r="G6479">
        <f>IF('Template A - Products'!H6479="Single",750-'Validation Checks'!F6479,1500-'Validation Checks'!F6479)</f>
        <v>1500</v>
      </c>
    </row>
    <row r="6480" spans="6:7" hidden="1">
      <c r="F6480">
        <f>'Template A - Products'!I6480+'Template A - Products'!J6480</f>
        <v>0</v>
      </c>
      <c r="G6480">
        <f>IF('Template A - Products'!H6480="Single",750-'Validation Checks'!F6480,1500-'Validation Checks'!F6480)</f>
        <v>1500</v>
      </c>
    </row>
    <row r="6481" spans="6:7" hidden="1">
      <c r="F6481">
        <f>'Template A - Products'!I6481+'Template A - Products'!J6481</f>
        <v>0</v>
      </c>
      <c r="G6481">
        <f>IF('Template A - Products'!H6481="Single",750-'Validation Checks'!F6481,1500-'Validation Checks'!F6481)</f>
        <v>1500</v>
      </c>
    </row>
    <row r="6482" spans="6:7" hidden="1">
      <c r="F6482">
        <f>'Template A - Products'!I6482+'Template A - Products'!J6482</f>
        <v>0</v>
      </c>
      <c r="G6482">
        <f>IF('Template A - Products'!H6482="Single",750-'Validation Checks'!F6482,1500-'Validation Checks'!F6482)</f>
        <v>1500</v>
      </c>
    </row>
    <row r="6483" spans="6:7" hidden="1">
      <c r="F6483">
        <f>'Template A - Products'!I6483+'Template A - Products'!J6483</f>
        <v>0</v>
      </c>
      <c r="G6483">
        <f>IF('Template A - Products'!H6483="Single",750-'Validation Checks'!F6483,1500-'Validation Checks'!F6483)</f>
        <v>1500</v>
      </c>
    </row>
    <row r="6484" spans="6:7" hidden="1">
      <c r="F6484">
        <f>'Template A - Products'!I6484+'Template A - Products'!J6484</f>
        <v>0</v>
      </c>
      <c r="G6484">
        <f>IF('Template A - Products'!H6484="Single",750-'Validation Checks'!F6484,1500-'Validation Checks'!F6484)</f>
        <v>1500</v>
      </c>
    </row>
    <row r="6485" spans="6:7" hidden="1">
      <c r="F6485">
        <f>'Template A - Products'!I6485+'Template A - Products'!J6485</f>
        <v>0</v>
      </c>
      <c r="G6485">
        <f>IF('Template A - Products'!H6485="Single",750-'Validation Checks'!F6485,1500-'Validation Checks'!F6485)</f>
        <v>1500</v>
      </c>
    </row>
    <row r="6486" spans="6:7" hidden="1">
      <c r="F6486">
        <f>'Template A - Products'!I6486+'Template A - Products'!J6486</f>
        <v>0</v>
      </c>
      <c r="G6486">
        <f>IF('Template A - Products'!H6486="Single",750-'Validation Checks'!F6486,1500-'Validation Checks'!F6486)</f>
        <v>1500</v>
      </c>
    </row>
    <row r="6487" spans="6:7" hidden="1">
      <c r="F6487">
        <f>'Template A - Products'!I6487+'Template A - Products'!J6487</f>
        <v>0</v>
      </c>
      <c r="G6487">
        <f>IF('Template A - Products'!H6487="Single",750-'Validation Checks'!F6487,1500-'Validation Checks'!F6487)</f>
        <v>1500</v>
      </c>
    </row>
    <row r="6488" spans="6:7" hidden="1">
      <c r="F6488">
        <f>'Template A - Products'!I6488+'Template A - Products'!J6488</f>
        <v>0</v>
      </c>
      <c r="G6488">
        <f>IF('Template A - Products'!H6488="Single",750-'Validation Checks'!F6488,1500-'Validation Checks'!F6488)</f>
        <v>1500</v>
      </c>
    </row>
    <row r="6489" spans="6:7" hidden="1">
      <c r="F6489">
        <f>'Template A - Products'!I6489+'Template A - Products'!J6489</f>
        <v>0</v>
      </c>
      <c r="G6489">
        <f>IF('Template A - Products'!H6489="Single",750-'Validation Checks'!F6489,1500-'Validation Checks'!F6489)</f>
        <v>1500</v>
      </c>
    </row>
    <row r="6490" spans="6:7" hidden="1">
      <c r="F6490">
        <f>'Template A - Products'!I6490+'Template A - Products'!J6490</f>
        <v>0</v>
      </c>
      <c r="G6490">
        <f>IF('Template A - Products'!H6490="Single",750-'Validation Checks'!F6490,1500-'Validation Checks'!F6490)</f>
        <v>1500</v>
      </c>
    </row>
    <row r="6491" spans="6:7" hidden="1">
      <c r="F6491">
        <f>'Template A - Products'!I6491+'Template A - Products'!J6491</f>
        <v>0</v>
      </c>
      <c r="G6491">
        <f>IF('Template A - Products'!H6491="Single",750-'Validation Checks'!F6491,1500-'Validation Checks'!F6491)</f>
        <v>1500</v>
      </c>
    </row>
    <row r="6492" spans="6:7" hidden="1">
      <c r="F6492">
        <f>'Template A - Products'!I6492+'Template A - Products'!J6492</f>
        <v>0</v>
      </c>
      <c r="G6492">
        <f>IF('Template A - Products'!H6492="Single",750-'Validation Checks'!F6492,1500-'Validation Checks'!F6492)</f>
        <v>1500</v>
      </c>
    </row>
    <row r="6493" spans="6:7" hidden="1">
      <c r="F6493">
        <f>'Template A - Products'!I6493+'Template A - Products'!J6493</f>
        <v>0</v>
      </c>
      <c r="G6493">
        <f>IF('Template A - Products'!H6493="Single",750-'Validation Checks'!F6493,1500-'Validation Checks'!F6493)</f>
        <v>1500</v>
      </c>
    </row>
    <row r="6494" spans="6:7" hidden="1">
      <c r="F6494">
        <f>'Template A - Products'!I6494+'Template A - Products'!J6494</f>
        <v>0</v>
      </c>
      <c r="G6494">
        <f>IF('Template A - Products'!H6494="Single",750-'Validation Checks'!F6494,1500-'Validation Checks'!F6494)</f>
        <v>1500</v>
      </c>
    </row>
    <row r="6495" spans="6:7" hidden="1">
      <c r="F6495">
        <f>'Template A - Products'!I6495+'Template A - Products'!J6495</f>
        <v>0</v>
      </c>
      <c r="G6495">
        <f>IF('Template A - Products'!H6495="Single",750-'Validation Checks'!F6495,1500-'Validation Checks'!F6495)</f>
        <v>1500</v>
      </c>
    </row>
    <row r="6496" spans="6:7" hidden="1">
      <c r="F6496">
        <f>'Template A - Products'!I6496+'Template A - Products'!J6496</f>
        <v>0</v>
      </c>
      <c r="G6496">
        <f>IF('Template A - Products'!H6496="Single",750-'Validation Checks'!F6496,1500-'Validation Checks'!F6496)</f>
        <v>1500</v>
      </c>
    </row>
    <row r="6497" spans="6:7" hidden="1">
      <c r="F6497">
        <f>'Template A - Products'!I6497+'Template A - Products'!J6497</f>
        <v>0</v>
      </c>
      <c r="G6497">
        <f>IF('Template A - Products'!H6497="Single",750-'Validation Checks'!F6497,1500-'Validation Checks'!F6497)</f>
        <v>1500</v>
      </c>
    </row>
    <row r="6498" spans="6:7" hidden="1">
      <c r="F6498">
        <f>'Template A - Products'!I6498+'Template A - Products'!J6498</f>
        <v>0</v>
      </c>
      <c r="G6498">
        <f>IF('Template A - Products'!H6498="Single",750-'Validation Checks'!F6498,1500-'Validation Checks'!F6498)</f>
        <v>1500</v>
      </c>
    </row>
    <row r="6499" spans="6:7" hidden="1">
      <c r="F6499">
        <f>'Template A - Products'!I6499+'Template A - Products'!J6499</f>
        <v>0</v>
      </c>
      <c r="G6499">
        <f>IF('Template A - Products'!H6499="Single",750-'Validation Checks'!F6499,1500-'Validation Checks'!F6499)</f>
        <v>1500</v>
      </c>
    </row>
    <row r="6500" spans="6:7" hidden="1">
      <c r="F6500">
        <f>'Template A - Products'!I6500+'Template A - Products'!J6500</f>
        <v>0</v>
      </c>
      <c r="G6500">
        <f>IF('Template A - Products'!H6500="Single",750-'Validation Checks'!F6500,1500-'Validation Checks'!F6500)</f>
        <v>1500</v>
      </c>
    </row>
    <row r="6501" spans="6:7" hidden="1">
      <c r="F6501">
        <f>'Template A - Products'!I6501+'Template A - Products'!J6501</f>
        <v>0</v>
      </c>
      <c r="G6501">
        <f>IF('Template A - Products'!H6501="Single",750-'Validation Checks'!F6501,1500-'Validation Checks'!F6501)</f>
        <v>1500</v>
      </c>
    </row>
    <row r="6502" spans="6:7" hidden="1">
      <c r="F6502">
        <f>'Template A - Products'!I6502+'Template A - Products'!J6502</f>
        <v>0</v>
      </c>
      <c r="G6502">
        <f>IF('Template A - Products'!H6502="Single",750-'Validation Checks'!F6502,1500-'Validation Checks'!F6502)</f>
        <v>1500</v>
      </c>
    </row>
    <row r="6503" spans="6:7" hidden="1">
      <c r="F6503">
        <f>'Template A - Products'!I6503+'Template A - Products'!J6503</f>
        <v>0</v>
      </c>
      <c r="G6503">
        <f>IF('Template A - Products'!H6503="Single",750-'Validation Checks'!F6503,1500-'Validation Checks'!F6503)</f>
        <v>1500</v>
      </c>
    </row>
    <row r="6504" spans="6:7" hidden="1">
      <c r="F6504">
        <f>'Template A - Products'!I6504+'Template A - Products'!J6504</f>
        <v>0</v>
      </c>
      <c r="G6504">
        <f>IF('Template A - Products'!H6504="Single",750-'Validation Checks'!F6504,1500-'Validation Checks'!F6504)</f>
        <v>1500</v>
      </c>
    </row>
    <row r="6505" spans="6:7" hidden="1">
      <c r="F6505">
        <f>'Template A - Products'!I6505+'Template A - Products'!J6505</f>
        <v>0</v>
      </c>
      <c r="G6505">
        <f>IF('Template A - Products'!H6505="Single",750-'Validation Checks'!F6505,1500-'Validation Checks'!F6505)</f>
        <v>1500</v>
      </c>
    </row>
    <row r="6506" spans="6:7" hidden="1">
      <c r="F6506">
        <f>'Template A - Products'!I6506+'Template A - Products'!J6506</f>
        <v>0</v>
      </c>
      <c r="G6506">
        <f>IF('Template A - Products'!H6506="Single",750-'Validation Checks'!F6506,1500-'Validation Checks'!F6506)</f>
        <v>1500</v>
      </c>
    </row>
    <row r="6507" spans="6:7" hidden="1">
      <c r="F6507">
        <f>'Template A - Products'!I6507+'Template A - Products'!J6507</f>
        <v>0</v>
      </c>
      <c r="G6507">
        <f>IF('Template A - Products'!H6507="Single",750-'Validation Checks'!F6507,1500-'Validation Checks'!F6507)</f>
        <v>1500</v>
      </c>
    </row>
    <row r="6508" spans="6:7" hidden="1">
      <c r="F6508">
        <f>'Template A - Products'!I6508+'Template A - Products'!J6508</f>
        <v>0</v>
      </c>
      <c r="G6508">
        <f>IF('Template A - Products'!H6508="Single",750-'Validation Checks'!F6508,1500-'Validation Checks'!F6508)</f>
        <v>1500</v>
      </c>
    </row>
    <row r="6509" spans="6:7" hidden="1">
      <c r="F6509">
        <f>'Template A - Products'!I6509+'Template A - Products'!J6509</f>
        <v>0</v>
      </c>
      <c r="G6509">
        <f>IF('Template A - Products'!H6509="Single",750-'Validation Checks'!F6509,1500-'Validation Checks'!F6509)</f>
        <v>1500</v>
      </c>
    </row>
    <row r="6510" spans="6:7" hidden="1">
      <c r="F6510">
        <f>'Template A - Products'!I6510+'Template A - Products'!J6510</f>
        <v>0</v>
      </c>
      <c r="G6510">
        <f>IF('Template A - Products'!H6510="Single",750-'Validation Checks'!F6510,1500-'Validation Checks'!F6510)</f>
        <v>1500</v>
      </c>
    </row>
    <row r="6511" spans="6:7" hidden="1">
      <c r="F6511">
        <f>'Template A - Products'!I6511+'Template A - Products'!J6511</f>
        <v>0</v>
      </c>
      <c r="G6511">
        <f>IF('Template A - Products'!H6511="Single",750-'Validation Checks'!F6511,1500-'Validation Checks'!F6511)</f>
        <v>1500</v>
      </c>
    </row>
    <row r="6512" spans="6:7" hidden="1">
      <c r="F6512">
        <f>'Template A - Products'!I6512+'Template A - Products'!J6512</f>
        <v>0</v>
      </c>
      <c r="G6512">
        <f>IF('Template A - Products'!H6512="Single",750-'Validation Checks'!F6512,1500-'Validation Checks'!F6512)</f>
        <v>1500</v>
      </c>
    </row>
    <row r="6513" spans="6:7" hidden="1">
      <c r="F6513">
        <f>'Template A - Products'!I6513+'Template A - Products'!J6513</f>
        <v>0</v>
      </c>
      <c r="G6513">
        <f>IF('Template A - Products'!H6513="Single",750-'Validation Checks'!F6513,1500-'Validation Checks'!F6513)</f>
        <v>1500</v>
      </c>
    </row>
    <row r="6514" spans="6:7" hidden="1">
      <c r="F6514">
        <f>'Template A - Products'!I6514+'Template A - Products'!J6514</f>
        <v>0</v>
      </c>
      <c r="G6514">
        <f>IF('Template A - Products'!H6514="Single",750-'Validation Checks'!F6514,1500-'Validation Checks'!F6514)</f>
        <v>1500</v>
      </c>
    </row>
    <row r="6515" spans="6:7" hidden="1">
      <c r="F6515">
        <f>'Template A - Products'!I6515+'Template A - Products'!J6515</f>
        <v>0</v>
      </c>
      <c r="G6515">
        <f>IF('Template A - Products'!H6515="Single",750-'Validation Checks'!F6515,1500-'Validation Checks'!F6515)</f>
        <v>1500</v>
      </c>
    </row>
    <row r="6516" spans="6:7" hidden="1">
      <c r="F6516">
        <f>'Template A - Products'!I6516+'Template A - Products'!J6516</f>
        <v>0</v>
      </c>
      <c r="G6516">
        <f>IF('Template A - Products'!H6516="Single",750-'Validation Checks'!F6516,1500-'Validation Checks'!F6516)</f>
        <v>1500</v>
      </c>
    </row>
    <row r="6517" spans="6:7" hidden="1">
      <c r="F6517">
        <f>'Template A - Products'!I6517+'Template A - Products'!J6517</f>
        <v>0</v>
      </c>
      <c r="G6517">
        <f>IF('Template A - Products'!H6517="Single",750-'Validation Checks'!F6517,1500-'Validation Checks'!F6517)</f>
        <v>1500</v>
      </c>
    </row>
    <row r="6518" spans="6:7" hidden="1">
      <c r="F6518">
        <f>'Template A - Products'!I6518+'Template A - Products'!J6518</f>
        <v>0</v>
      </c>
      <c r="G6518">
        <f>IF('Template A - Products'!H6518="Single",750-'Validation Checks'!F6518,1500-'Validation Checks'!F6518)</f>
        <v>1500</v>
      </c>
    </row>
    <row r="6519" spans="6:7" hidden="1">
      <c r="F6519">
        <f>'Template A - Products'!I6519+'Template A - Products'!J6519</f>
        <v>0</v>
      </c>
      <c r="G6519">
        <f>IF('Template A - Products'!H6519="Single",750-'Validation Checks'!F6519,1500-'Validation Checks'!F6519)</f>
        <v>1500</v>
      </c>
    </row>
    <row r="6520" spans="6:7" hidden="1">
      <c r="F6520">
        <f>'Template A - Products'!I6520+'Template A - Products'!J6520</f>
        <v>0</v>
      </c>
      <c r="G6520">
        <f>IF('Template A - Products'!H6520="Single",750-'Validation Checks'!F6520,1500-'Validation Checks'!F6520)</f>
        <v>1500</v>
      </c>
    </row>
    <row r="6521" spans="6:7" hidden="1">
      <c r="F6521">
        <f>'Template A - Products'!I6521+'Template A - Products'!J6521</f>
        <v>0</v>
      </c>
      <c r="G6521">
        <f>IF('Template A - Products'!H6521="Single",750-'Validation Checks'!F6521,1500-'Validation Checks'!F6521)</f>
        <v>1500</v>
      </c>
    </row>
    <row r="6522" spans="6:7" hidden="1">
      <c r="F6522">
        <f>'Template A - Products'!I6522+'Template A - Products'!J6522</f>
        <v>0</v>
      </c>
      <c r="G6522">
        <f>IF('Template A - Products'!H6522="Single",750-'Validation Checks'!F6522,1500-'Validation Checks'!F6522)</f>
        <v>1500</v>
      </c>
    </row>
    <row r="6523" spans="6:7" hidden="1">
      <c r="F6523">
        <f>'Template A - Products'!I6523+'Template A - Products'!J6523</f>
        <v>0</v>
      </c>
      <c r="G6523">
        <f>IF('Template A - Products'!H6523="Single",750-'Validation Checks'!F6523,1500-'Validation Checks'!F6523)</f>
        <v>1500</v>
      </c>
    </row>
    <row r="6524" spans="6:7" hidden="1">
      <c r="F6524">
        <f>'Template A - Products'!I6524+'Template A - Products'!J6524</f>
        <v>0</v>
      </c>
      <c r="G6524">
        <f>IF('Template A - Products'!H6524="Single",750-'Validation Checks'!F6524,1500-'Validation Checks'!F6524)</f>
        <v>1500</v>
      </c>
    </row>
    <row r="6525" spans="6:7" hidden="1">
      <c r="F6525">
        <f>'Template A - Products'!I6525+'Template A - Products'!J6525</f>
        <v>0</v>
      </c>
      <c r="G6525">
        <f>IF('Template A - Products'!H6525="Single",750-'Validation Checks'!F6525,1500-'Validation Checks'!F6525)</f>
        <v>1500</v>
      </c>
    </row>
    <row r="6526" spans="6:7" hidden="1">
      <c r="F6526">
        <f>'Template A - Products'!I6526+'Template A - Products'!J6526</f>
        <v>0</v>
      </c>
      <c r="G6526">
        <f>IF('Template A - Products'!H6526="Single",750-'Validation Checks'!F6526,1500-'Validation Checks'!F6526)</f>
        <v>1500</v>
      </c>
    </row>
    <row r="6527" spans="6:7" hidden="1">
      <c r="F6527">
        <f>'Template A - Products'!I6527+'Template A - Products'!J6527</f>
        <v>0</v>
      </c>
      <c r="G6527">
        <f>IF('Template A - Products'!H6527="Single",750-'Validation Checks'!F6527,1500-'Validation Checks'!F6527)</f>
        <v>1500</v>
      </c>
    </row>
    <row r="6528" spans="6:7" hidden="1">
      <c r="F6528">
        <f>'Template A - Products'!I6528+'Template A - Products'!J6528</f>
        <v>0</v>
      </c>
      <c r="G6528">
        <f>IF('Template A - Products'!H6528="Single",750-'Validation Checks'!F6528,1500-'Validation Checks'!F6528)</f>
        <v>1500</v>
      </c>
    </row>
    <row r="6529" spans="6:7" hidden="1">
      <c r="F6529">
        <f>'Template A - Products'!I6529+'Template A - Products'!J6529</f>
        <v>0</v>
      </c>
      <c r="G6529">
        <f>IF('Template A - Products'!H6529="Single",750-'Validation Checks'!F6529,1500-'Validation Checks'!F6529)</f>
        <v>1500</v>
      </c>
    </row>
    <row r="6530" spans="6:7" hidden="1">
      <c r="F6530">
        <f>'Template A - Products'!I6530+'Template A - Products'!J6530</f>
        <v>0</v>
      </c>
      <c r="G6530">
        <f>IF('Template A - Products'!H6530="Single",750-'Validation Checks'!F6530,1500-'Validation Checks'!F6530)</f>
        <v>1500</v>
      </c>
    </row>
    <row r="6531" spans="6:7" hidden="1">
      <c r="F6531">
        <f>'Template A - Products'!I6531+'Template A - Products'!J6531</f>
        <v>0</v>
      </c>
      <c r="G6531">
        <f>IF('Template A - Products'!H6531="Single",750-'Validation Checks'!F6531,1500-'Validation Checks'!F6531)</f>
        <v>1500</v>
      </c>
    </row>
    <row r="6532" spans="6:7" hidden="1">
      <c r="F6532">
        <f>'Template A - Products'!I6532+'Template A - Products'!J6532</f>
        <v>0</v>
      </c>
      <c r="G6532">
        <f>IF('Template A - Products'!H6532="Single",750-'Validation Checks'!F6532,1500-'Validation Checks'!F6532)</f>
        <v>1500</v>
      </c>
    </row>
    <row r="6533" spans="6:7" hidden="1">
      <c r="F6533">
        <f>'Template A - Products'!I6533+'Template A - Products'!J6533</f>
        <v>0</v>
      </c>
      <c r="G6533">
        <f>IF('Template A - Products'!H6533="Single",750-'Validation Checks'!F6533,1500-'Validation Checks'!F6533)</f>
        <v>1500</v>
      </c>
    </row>
    <row r="6534" spans="6:7" hidden="1">
      <c r="F6534">
        <f>'Template A - Products'!I6534+'Template A - Products'!J6534</f>
        <v>0</v>
      </c>
      <c r="G6534">
        <f>IF('Template A - Products'!H6534="Single",750-'Validation Checks'!F6534,1500-'Validation Checks'!F6534)</f>
        <v>1500</v>
      </c>
    </row>
    <row r="6535" spans="6:7" hidden="1">
      <c r="F6535">
        <f>'Template A - Products'!I6535+'Template A - Products'!J6535</f>
        <v>0</v>
      </c>
      <c r="G6535">
        <f>IF('Template A - Products'!H6535="Single",750-'Validation Checks'!F6535,1500-'Validation Checks'!F6535)</f>
        <v>1500</v>
      </c>
    </row>
    <row r="6536" spans="6:7" hidden="1">
      <c r="F6536">
        <f>'Template A - Products'!I6536+'Template A - Products'!J6536</f>
        <v>0</v>
      </c>
      <c r="G6536">
        <f>IF('Template A - Products'!H6536="Single",750-'Validation Checks'!F6536,1500-'Validation Checks'!F6536)</f>
        <v>1500</v>
      </c>
    </row>
    <row r="6537" spans="6:7" hidden="1">
      <c r="F6537">
        <f>'Template A - Products'!I6537+'Template A - Products'!J6537</f>
        <v>0</v>
      </c>
      <c r="G6537">
        <f>IF('Template A - Products'!H6537="Single",750-'Validation Checks'!F6537,1500-'Validation Checks'!F6537)</f>
        <v>1500</v>
      </c>
    </row>
    <row r="6538" spans="6:7" hidden="1">
      <c r="F6538">
        <f>'Template A - Products'!I6538+'Template A - Products'!J6538</f>
        <v>0</v>
      </c>
      <c r="G6538">
        <f>IF('Template A - Products'!H6538="Single",750-'Validation Checks'!F6538,1500-'Validation Checks'!F6538)</f>
        <v>1500</v>
      </c>
    </row>
    <row r="6539" spans="6:7" hidden="1">
      <c r="F6539">
        <f>'Template A - Products'!I6539+'Template A - Products'!J6539</f>
        <v>0</v>
      </c>
      <c r="G6539">
        <f>IF('Template A - Products'!H6539="Single",750-'Validation Checks'!F6539,1500-'Validation Checks'!F6539)</f>
        <v>1500</v>
      </c>
    </row>
    <row r="6540" spans="6:7" hidden="1">
      <c r="F6540">
        <f>'Template A - Products'!I6540+'Template A - Products'!J6540</f>
        <v>0</v>
      </c>
      <c r="G6540">
        <f>IF('Template A - Products'!H6540="Single",750-'Validation Checks'!F6540,1500-'Validation Checks'!F6540)</f>
        <v>1500</v>
      </c>
    </row>
    <row r="6541" spans="6:7" hidden="1">
      <c r="F6541">
        <f>'Template A - Products'!I6541+'Template A - Products'!J6541</f>
        <v>0</v>
      </c>
      <c r="G6541">
        <f>IF('Template A - Products'!H6541="Single",750-'Validation Checks'!F6541,1500-'Validation Checks'!F6541)</f>
        <v>1500</v>
      </c>
    </row>
    <row r="6542" spans="6:7" hidden="1">
      <c r="F6542">
        <f>'Template A - Products'!I6542+'Template A - Products'!J6542</f>
        <v>0</v>
      </c>
      <c r="G6542">
        <f>IF('Template A - Products'!H6542="Single",750-'Validation Checks'!F6542,1500-'Validation Checks'!F6542)</f>
        <v>1500</v>
      </c>
    </row>
    <row r="6543" spans="6:7" hidden="1">
      <c r="F6543">
        <f>'Template A - Products'!I6543+'Template A - Products'!J6543</f>
        <v>0</v>
      </c>
      <c r="G6543">
        <f>IF('Template A - Products'!H6543="Single",750-'Validation Checks'!F6543,1500-'Validation Checks'!F6543)</f>
        <v>1500</v>
      </c>
    </row>
    <row r="6544" spans="6:7" hidden="1">
      <c r="F6544">
        <f>'Template A - Products'!I6544+'Template A - Products'!J6544</f>
        <v>0</v>
      </c>
      <c r="G6544">
        <f>IF('Template A - Products'!H6544="Single",750-'Validation Checks'!F6544,1500-'Validation Checks'!F6544)</f>
        <v>1500</v>
      </c>
    </row>
    <row r="6545" spans="6:7" hidden="1">
      <c r="F6545">
        <f>'Template A - Products'!I6545+'Template A - Products'!J6545</f>
        <v>0</v>
      </c>
      <c r="G6545">
        <f>IF('Template A - Products'!H6545="Single",750-'Validation Checks'!F6545,1500-'Validation Checks'!F6545)</f>
        <v>1500</v>
      </c>
    </row>
    <row r="6546" spans="6:7" hidden="1">
      <c r="F6546">
        <f>'Template A - Products'!I6546+'Template A - Products'!J6546</f>
        <v>0</v>
      </c>
      <c r="G6546">
        <f>IF('Template A - Products'!H6546="Single",750-'Validation Checks'!F6546,1500-'Validation Checks'!F6546)</f>
        <v>1500</v>
      </c>
    </row>
    <row r="6547" spans="6:7" hidden="1">
      <c r="F6547">
        <f>'Template A - Products'!I6547+'Template A - Products'!J6547</f>
        <v>0</v>
      </c>
      <c r="G6547">
        <f>IF('Template A - Products'!H6547="Single",750-'Validation Checks'!F6547,1500-'Validation Checks'!F6547)</f>
        <v>1500</v>
      </c>
    </row>
    <row r="6548" spans="6:7" hidden="1">
      <c r="F6548">
        <f>'Template A - Products'!I6548+'Template A - Products'!J6548</f>
        <v>0</v>
      </c>
      <c r="G6548">
        <f>IF('Template A - Products'!H6548="Single",750-'Validation Checks'!F6548,1500-'Validation Checks'!F6548)</f>
        <v>1500</v>
      </c>
    </row>
    <row r="6549" spans="6:7" hidden="1">
      <c r="F6549">
        <f>'Template A - Products'!I6549+'Template A - Products'!J6549</f>
        <v>0</v>
      </c>
      <c r="G6549">
        <f>IF('Template A - Products'!H6549="Single",750-'Validation Checks'!F6549,1500-'Validation Checks'!F6549)</f>
        <v>1500</v>
      </c>
    </row>
    <row r="6550" spans="6:7" hidden="1">
      <c r="F6550">
        <f>'Template A - Products'!I6550+'Template A - Products'!J6550</f>
        <v>0</v>
      </c>
      <c r="G6550">
        <f>IF('Template A - Products'!H6550="Single",750-'Validation Checks'!F6550,1500-'Validation Checks'!F6550)</f>
        <v>1500</v>
      </c>
    </row>
    <row r="6551" spans="6:7" hidden="1">
      <c r="F6551">
        <f>'Template A - Products'!I6551+'Template A - Products'!J6551</f>
        <v>0</v>
      </c>
      <c r="G6551">
        <f>IF('Template A - Products'!H6551="Single",750-'Validation Checks'!F6551,1500-'Validation Checks'!F6551)</f>
        <v>1500</v>
      </c>
    </row>
    <row r="6552" spans="6:7" hidden="1">
      <c r="F6552">
        <f>'Template A - Products'!I6552+'Template A - Products'!J6552</f>
        <v>0</v>
      </c>
      <c r="G6552">
        <f>IF('Template A - Products'!H6552="Single",750-'Validation Checks'!F6552,1500-'Validation Checks'!F6552)</f>
        <v>1500</v>
      </c>
    </row>
    <row r="6553" spans="6:7" hidden="1">
      <c r="F6553">
        <f>'Template A - Products'!I6553+'Template A - Products'!J6553</f>
        <v>0</v>
      </c>
      <c r="G6553">
        <f>IF('Template A - Products'!H6553="Single",750-'Validation Checks'!F6553,1500-'Validation Checks'!F6553)</f>
        <v>1500</v>
      </c>
    </row>
    <row r="6554" spans="6:7" hidden="1">
      <c r="F6554">
        <f>'Template A - Products'!I6554+'Template A - Products'!J6554</f>
        <v>0</v>
      </c>
      <c r="G6554">
        <f>IF('Template A - Products'!H6554="Single",750-'Validation Checks'!F6554,1500-'Validation Checks'!F6554)</f>
        <v>1500</v>
      </c>
    </row>
    <row r="6555" spans="6:7" hidden="1">
      <c r="F6555">
        <f>'Template A - Products'!I6555+'Template A - Products'!J6555</f>
        <v>0</v>
      </c>
      <c r="G6555">
        <f>IF('Template A - Products'!H6555="Single",750-'Validation Checks'!F6555,1500-'Validation Checks'!F6555)</f>
        <v>1500</v>
      </c>
    </row>
    <row r="6556" spans="6:7" hidden="1">
      <c r="F6556">
        <f>'Template A - Products'!I6556+'Template A - Products'!J6556</f>
        <v>0</v>
      </c>
      <c r="G6556">
        <f>IF('Template A - Products'!H6556="Single",750-'Validation Checks'!F6556,1500-'Validation Checks'!F6556)</f>
        <v>1500</v>
      </c>
    </row>
    <row r="6557" spans="6:7" hidden="1">
      <c r="F6557">
        <f>'Template A - Products'!I6557+'Template A - Products'!J6557</f>
        <v>0</v>
      </c>
      <c r="G6557">
        <f>IF('Template A - Products'!H6557="Single",750-'Validation Checks'!F6557,1500-'Validation Checks'!F6557)</f>
        <v>1500</v>
      </c>
    </row>
    <row r="6558" spans="6:7" hidden="1">
      <c r="F6558">
        <f>'Template A - Products'!I6558+'Template A - Products'!J6558</f>
        <v>0</v>
      </c>
      <c r="G6558">
        <f>IF('Template A - Products'!H6558="Single",750-'Validation Checks'!F6558,1500-'Validation Checks'!F6558)</f>
        <v>1500</v>
      </c>
    </row>
    <row r="6559" spans="6:7" hidden="1">
      <c r="F6559">
        <f>'Template A - Products'!I6559+'Template A - Products'!J6559</f>
        <v>0</v>
      </c>
      <c r="G6559">
        <f>IF('Template A - Products'!H6559="Single",750-'Validation Checks'!F6559,1500-'Validation Checks'!F6559)</f>
        <v>1500</v>
      </c>
    </row>
    <row r="6560" spans="6:7" hidden="1">
      <c r="F6560">
        <f>'Template A - Products'!I6560+'Template A - Products'!J6560</f>
        <v>0</v>
      </c>
      <c r="G6560">
        <f>IF('Template A - Products'!H6560="Single",750-'Validation Checks'!F6560,1500-'Validation Checks'!F6560)</f>
        <v>1500</v>
      </c>
    </row>
    <row r="6561" spans="6:7" hidden="1">
      <c r="F6561">
        <f>'Template A - Products'!I6561+'Template A - Products'!J6561</f>
        <v>0</v>
      </c>
      <c r="G6561">
        <f>IF('Template A - Products'!H6561="Single",750-'Validation Checks'!F6561,1500-'Validation Checks'!F6561)</f>
        <v>1500</v>
      </c>
    </row>
    <row r="6562" spans="6:7" hidden="1">
      <c r="F6562">
        <f>'Template A - Products'!I6562+'Template A - Products'!J6562</f>
        <v>0</v>
      </c>
      <c r="G6562">
        <f>IF('Template A - Products'!H6562="Single",750-'Validation Checks'!F6562,1500-'Validation Checks'!F6562)</f>
        <v>1500</v>
      </c>
    </row>
    <row r="6563" spans="6:7" hidden="1">
      <c r="F6563">
        <f>'Template A - Products'!I6563+'Template A - Products'!J6563</f>
        <v>0</v>
      </c>
      <c r="G6563">
        <f>IF('Template A - Products'!H6563="Single",750-'Validation Checks'!F6563,1500-'Validation Checks'!F6563)</f>
        <v>1500</v>
      </c>
    </row>
    <row r="6564" spans="6:7" hidden="1">
      <c r="F6564">
        <f>'Template A - Products'!I6564+'Template A - Products'!J6564</f>
        <v>0</v>
      </c>
      <c r="G6564">
        <f>IF('Template A - Products'!H6564="Single",750-'Validation Checks'!F6564,1500-'Validation Checks'!F6564)</f>
        <v>1500</v>
      </c>
    </row>
    <row r="6565" spans="6:7" hidden="1">
      <c r="F6565">
        <f>'Template A - Products'!I6565+'Template A - Products'!J6565</f>
        <v>0</v>
      </c>
      <c r="G6565">
        <f>IF('Template A - Products'!H6565="Single",750-'Validation Checks'!F6565,1500-'Validation Checks'!F6565)</f>
        <v>1500</v>
      </c>
    </row>
    <row r="6566" spans="6:7" hidden="1">
      <c r="F6566">
        <f>'Template A - Products'!I6566+'Template A - Products'!J6566</f>
        <v>0</v>
      </c>
      <c r="G6566">
        <f>IF('Template A - Products'!H6566="Single",750-'Validation Checks'!F6566,1500-'Validation Checks'!F6566)</f>
        <v>1500</v>
      </c>
    </row>
    <row r="6567" spans="6:7" hidden="1">
      <c r="F6567">
        <f>'Template A - Products'!I6567+'Template A - Products'!J6567</f>
        <v>0</v>
      </c>
      <c r="G6567">
        <f>IF('Template A - Products'!H6567="Single",750-'Validation Checks'!F6567,1500-'Validation Checks'!F6567)</f>
        <v>1500</v>
      </c>
    </row>
    <row r="6568" spans="6:7" hidden="1">
      <c r="F6568">
        <f>'Template A - Products'!I6568+'Template A - Products'!J6568</f>
        <v>0</v>
      </c>
      <c r="G6568">
        <f>IF('Template A - Products'!H6568="Single",750-'Validation Checks'!F6568,1500-'Validation Checks'!F6568)</f>
        <v>1500</v>
      </c>
    </row>
    <row r="6569" spans="6:7" hidden="1">
      <c r="F6569">
        <f>'Template A - Products'!I6569+'Template A - Products'!J6569</f>
        <v>0</v>
      </c>
      <c r="G6569">
        <f>IF('Template A - Products'!H6569="Single",750-'Validation Checks'!F6569,1500-'Validation Checks'!F6569)</f>
        <v>1500</v>
      </c>
    </row>
    <row r="6570" spans="6:7" hidden="1">
      <c r="F6570">
        <f>'Template A - Products'!I6570+'Template A - Products'!J6570</f>
        <v>0</v>
      </c>
      <c r="G6570">
        <f>IF('Template A - Products'!H6570="Single",750-'Validation Checks'!F6570,1500-'Validation Checks'!F6570)</f>
        <v>1500</v>
      </c>
    </row>
    <row r="6571" spans="6:7" hidden="1">
      <c r="F6571">
        <f>'Template A - Products'!I6571+'Template A - Products'!J6571</f>
        <v>0</v>
      </c>
      <c r="G6571">
        <f>IF('Template A - Products'!H6571="Single",750-'Validation Checks'!F6571,1500-'Validation Checks'!F6571)</f>
        <v>1500</v>
      </c>
    </row>
    <row r="6572" spans="6:7" hidden="1">
      <c r="F6572">
        <f>'Template A - Products'!I6572+'Template A - Products'!J6572</f>
        <v>0</v>
      </c>
      <c r="G6572">
        <f>IF('Template A - Products'!H6572="Single",750-'Validation Checks'!F6572,1500-'Validation Checks'!F6572)</f>
        <v>1500</v>
      </c>
    </row>
    <row r="6573" spans="6:7" hidden="1">
      <c r="F6573">
        <f>'Template A - Products'!I6573+'Template A - Products'!J6573</f>
        <v>0</v>
      </c>
      <c r="G6573">
        <f>IF('Template A - Products'!H6573="Single",750-'Validation Checks'!F6573,1500-'Validation Checks'!F6573)</f>
        <v>1500</v>
      </c>
    </row>
    <row r="6574" spans="6:7" hidden="1">
      <c r="F6574">
        <f>'Template A - Products'!I6574+'Template A - Products'!J6574</f>
        <v>0</v>
      </c>
      <c r="G6574">
        <f>IF('Template A - Products'!H6574="Single",750-'Validation Checks'!F6574,1500-'Validation Checks'!F6574)</f>
        <v>1500</v>
      </c>
    </row>
    <row r="6575" spans="6:7" hidden="1">
      <c r="F6575">
        <f>'Template A - Products'!I6575+'Template A - Products'!J6575</f>
        <v>0</v>
      </c>
      <c r="G6575">
        <f>IF('Template A - Products'!H6575="Single",750-'Validation Checks'!F6575,1500-'Validation Checks'!F6575)</f>
        <v>1500</v>
      </c>
    </row>
    <row r="6576" spans="6:7" hidden="1">
      <c r="F6576">
        <f>'Template A - Products'!I6576+'Template A - Products'!J6576</f>
        <v>0</v>
      </c>
      <c r="G6576">
        <f>IF('Template A - Products'!H6576="Single",750-'Validation Checks'!F6576,1500-'Validation Checks'!F6576)</f>
        <v>1500</v>
      </c>
    </row>
    <row r="6577" spans="6:7" hidden="1">
      <c r="F6577">
        <f>'Template A - Products'!I6577+'Template A - Products'!J6577</f>
        <v>0</v>
      </c>
      <c r="G6577">
        <f>IF('Template A - Products'!H6577="Single",750-'Validation Checks'!F6577,1500-'Validation Checks'!F6577)</f>
        <v>1500</v>
      </c>
    </row>
    <row r="6578" spans="6:7" hidden="1">
      <c r="F6578">
        <f>'Template A - Products'!I6578+'Template A - Products'!J6578</f>
        <v>0</v>
      </c>
      <c r="G6578">
        <f>IF('Template A - Products'!H6578="Single",750-'Validation Checks'!F6578,1500-'Validation Checks'!F6578)</f>
        <v>1500</v>
      </c>
    </row>
    <row r="6579" spans="6:7" hidden="1">
      <c r="F6579">
        <f>'Template A - Products'!I6579+'Template A - Products'!J6579</f>
        <v>0</v>
      </c>
      <c r="G6579">
        <f>IF('Template A - Products'!H6579="Single",750-'Validation Checks'!F6579,1500-'Validation Checks'!F6579)</f>
        <v>1500</v>
      </c>
    </row>
    <row r="6580" spans="6:7" hidden="1">
      <c r="F6580">
        <f>'Template A - Products'!I6580+'Template A - Products'!J6580</f>
        <v>0</v>
      </c>
      <c r="G6580">
        <f>IF('Template A - Products'!H6580="Single",750-'Validation Checks'!F6580,1500-'Validation Checks'!F6580)</f>
        <v>1500</v>
      </c>
    </row>
    <row r="6581" spans="6:7" hidden="1">
      <c r="F6581">
        <f>'Template A - Products'!I6581+'Template A - Products'!J6581</f>
        <v>0</v>
      </c>
      <c r="G6581">
        <f>IF('Template A - Products'!H6581="Single",750-'Validation Checks'!F6581,1500-'Validation Checks'!F6581)</f>
        <v>1500</v>
      </c>
    </row>
    <row r="6582" spans="6:7" hidden="1">
      <c r="F6582">
        <f>'Template A - Products'!I6582+'Template A - Products'!J6582</f>
        <v>0</v>
      </c>
      <c r="G6582">
        <f>IF('Template A - Products'!H6582="Single",750-'Validation Checks'!F6582,1500-'Validation Checks'!F6582)</f>
        <v>1500</v>
      </c>
    </row>
    <row r="6583" spans="6:7" hidden="1">
      <c r="F6583">
        <f>'Template A - Products'!I6583+'Template A - Products'!J6583</f>
        <v>0</v>
      </c>
      <c r="G6583">
        <f>IF('Template A - Products'!H6583="Single",750-'Validation Checks'!F6583,1500-'Validation Checks'!F6583)</f>
        <v>1500</v>
      </c>
    </row>
    <row r="6584" spans="6:7" hidden="1">
      <c r="F6584">
        <f>'Template A - Products'!I6584+'Template A - Products'!J6584</f>
        <v>0</v>
      </c>
      <c r="G6584">
        <f>IF('Template A - Products'!H6584="Single",750-'Validation Checks'!F6584,1500-'Validation Checks'!F6584)</f>
        <v>1500</v>
      </c>
    </row>
    <row r="6585" spans="6:7" hidden="1">
      <c r="F6585">
        <f>'Template A - Products'!I6585+'Template A - Products'!J6585</f>
        <v>0</v>
      </c>
      <c r="G6585">
        <f>IF('Template A - Products'!H6585="Single",750-'Validation Checks'!F6585,1500-'Validation Checks'!F6585)</f>
        <v>1500</v>
      </c>
    </row>
    <row r="6586" spans="6:7" hidden="1">
      <c r="F6586">
        <f>'Template A - Products'!I6586+'Template A - Products'!J6586</f>
        <v>0</v>
      </c>
      <c r="G6586">
        <f>IF('Template A - Products'!H6586="Single",750-'Validation Checks'!F6586,1500-'Validation Checks'!F6586)</f>
        <v>1500</v>
      </c>
    </row>
    <row r="6587" spans="6:7" hidden="1">
      <c r="F6587">
        <f>'Template A - Products'!I6587+'Template A - Products'!J6587</f>
        <v>0</v>
      </c>
      <c r="G6587">
        <f>IF('Template A - Products'!H6587="Single",750-'Validation Checks'!F6587,1500-'Validation Checks'!F6587)</f>
        <v>1500</v>
      </c>
    </row>
    <row r="6588" spans="6:7" hidden="1">
      <c r="F6588">
        <f>'Template A - Products'!I6588+'Template A - Products'!J6588</f>
        <v>0</v>
      </c>
      <c r="G6588">
        <f>IF('Template A - Products'!H6588="Single",750-'Validation Checks'!F6588,1500-'Validation Checks'!F6588)</f>
        <v>1500</v>
      </c>
    </row>
    <row r="6589" spans="6:7" hidden="1">
      <c r="F6589">
        <f>'Template A - Products'!I6589+'Template A - Products'!J6589</f>
        <v>0</v>
      </c>
      <c r="G6589">
        <f>IF('Template A - Products'!H6589="Single",750-'Validation Checks'!F6589,1500-'Validation Checks'!F6589)</f>
        <v>1500</v>
      </c>
    </row>
    <row r="6590" spans="6:7" hidden="1">
      <c r="F6590">
        <f>'Template A - Products'!I6590+'Template A - Products'!J6590</f>
        <v>0</v>
      </c>
      <c r="G6590">
        <f>IF('Template A - Products'!H6590="Single",750-'Validation Checks'!F6590,1500-'Validation Checks'!F6590)</f>
        <v>1500</v>
      </c>
    </row>
    <row r="6591" spans="6:7" hidden="1">
      <c r="F6591">
        <f>'Template A - Products'!I6591+'Template A - Products'!J6591</f>
        <v>0</v>
      </c>
      <c r="G6591">
        <f>IF('Template A - Products'!H6591="Single",750-'Validation Checks'!F6591,1500-'Validation Checks'!F6591)</f>
        <v>1500</v>
      </c>
    </row>
    <row r="6592" spans="6:7" hidden="1">
      <c r="F6592">
        <f>'Template A - Products'!I6592+'Template A - Products'!J6592</f>
        <v>0</v>
      </c>
      <c r="G6592">
        <f>IF('Template A - Products'!H6592="Single",750-'Validation Checks'!F6592,1500-'Validation Checks'!F6592)</f>
        <v>1500</v>
      </c>
    </row>
    <row r="6593" spans="6:7" hidden="1">
      <c r="F6593">
        <f>'Template A - Products'!I6593+'Template A - Products'!J6593</f>
        <v>0</v>
      </c>
      <c r="G6593">
        <f>IF('Template A - Products'!H6593="Single",750-'Validation Checks'!F6593,1500-'Validation Checks'!F6593)</f>
        <v>1500</v>
      </c>
    </row>
    <row r="6594" spans="6:7" hidden="1">
      <c r="F6594">
        <f>'Template A - Products'!I6594+'Template A - Products'!J6594</f>
        <v>0</v>
      </c>
      <c r="G6594">
        <f>IF('Template A - Products'!H6594="Single",750-'Validation Checks'!F6594,1500-'Validation Checks'!F6594)</f>
        <v>1500</v>
      </c>
    </row>
    <row r="6595" spans="6:7" hidden="1">
      <c r="F6595">
        <f>'Template A - Products'!I6595+'Template A - Products'!J6595</f>
        <v>0</v>
      </c>
      <c r="G6595">
        <f>IF('Template A - Products'!H6595="Single",750-'Validation Checks'!F6595,1500-'Validation Checks'!F6595)</f>
        <v>1500</v>
      </c>
    </row>
    <row r="6596" spans="6:7" hidden="1">
      <c r="F6596">
        <f>'Template A - Products'!I6596+'Template A - Products'!J6596</f>
        <v>0</v>
      </c>
      <c r="G6596">
        <f>IF('Template A - Products'!H6596="Single",750-'Validation Checks'!F6596,1500-'Validation Checks'!F6596)</f>
        <v>1500</v>
      </c>
    </row>
    <row r="6597" spans="6:7" hidden="1">
      <c r="F6597">
        <f>'Template A - Products'!I6597+'Template A - Products'!J6597</f>
        <v>0</v>
      </c>
      <c r="G6597">
        <f>IF('Template A - Products'!H6597="Single",750-'Validation Checks'!F6597,1500-'Validation Checks'!F6597)</f>
        <v>1500</v>
      </c>
    </row>
    <row r="6598" spans="6:7" hidden="1">
      <c r="F6598">
        <f>'Template A - Products'!I6598+'Template A - Products'!J6598</f>
        <v>0</v>
      </c>
      <c r="G6598">
        <f>IF('Template A - Products'!H6598="Single",750-'Validation Checks'!F6598,1500-'Validation Checks'!F6598)</f>
        <v>1500</v>
      </c>
    </row>
    <row r="6599" spans="6:7" hidden="1">
      <c r="F6599">
        <f>'Template A - Products'!I6599+'Template A - Products'!J6599</f>
        <v>0</v>
      </c>
      <c r="G6599">
        <f>IF('Template A - Products'!H6599="Single",750-'Validation Checks'!F6599,1500-'Validation Checks'!F6599)</f>
        <v>1500</v>
      </c>
    </row>
    <row r="6600" spans="6:7" hidden="1">
      <c r="F6600">
        <f>'Template A - Products'!I6600+'Template A - Products'!J6600</f>
        <v>0</v>
      </c>
      <c r="G6600">
        <f>IF('Template A - Products'!H6600="Single",750-'Validation Checks'!F6600,1500-'Validation Checks'!F6600)</f>
        <v>1500</v>
      </c>
    </row>
    <row r="6601" spans="6:7" hidden="1">
      <c r="F6601">
        <f>'Template A - Products'!I6601+'Template A - Products'!J6601</f>
        <v>0</v>
      </c>
      <c r="G6601">
        <f>IF('Template A - Products'!H6601="Single",750-'Validation Checks'!F6601,1500-'Validation Checks'!F6601)</f>
        <v>1500</v>
      </c>
    </row>
    <row r="6602" spans="6:7" hidden="1">
      <c r="F6602">
        <f>'Template A - Products'!I6602+'Template A - Products'!J6602</f>
        <v>0</v>
      </c>
      <c r="G6602">
        <f>IF('Template A - Products'!H6602="Single",750-'Validation Checks'!F6602,1500-'Validation Checks'!F6602)</f>
        <v>1500</v>
      </c>
    </row>
    <row r="6603" spans="6:7" hidden="1">
      <c r="F6603">
        <f>'Template A - Products'!I6603+'Template A - Products'!J6603</f>
        <v>0</v>
      </c>
      <c r="G6603">
        <f>IF('Template A - Products'!H6603="Single",750-'Validation Checks'!F6603,1500-'Validation Checks'!F6603)</f>
        <v>1500</v>
      </c>
    </row>
    <row r="6604" spans="6:7" hidden="1">
      <c r="F6604">
        <f>'Template A - Products'!I6604+'Template A - Products'!J6604</f>
        <v>0</v>
      </c>
      <c r="G6604">
        <f>IF('Template A - Products'!H6604="Single",750-'Validation Checks'!F6604,1500-'Validation Checks'!F6604)</f>
        <v>1500</v>
      </c>
    </row>
    <row r="6605" spans="6:7" hidden="1">
      <c r="F6605">
        <f>'Template A - Products'!I6605+'Template A - Products'!J6605</f>
        <v>0</v>
      </c>
      <c r="G6605">
        <f>IF('Template A - Products'!H6605="Single",750-'Validation Checks'!F6605,1500-'Validation Checks'!F6605)</f>
        <v>1500</v>
      </c>
    </row>
    <row r="6606" spans="6:7" hidden="1">
      <c r="F6606">
        <f>'Template A - Products'!I6606+'Template A - Products'!J6606</f>
        <v>0</v>
      </c>
      <c r="G6606">
        <f>IF('Template A - Products'!H6606="Single",750-'Validation Checks'!F6606,1500-'Validation Checks'!F6606)</f>
        <v>1500</v>
      </c>
    </row>
    <row r="6607" spans="6:7" hidden="1">
      <c r="F6607">
        <f>'Template A - Products'!I6607+'Template A - Products'!J6607</f>
        <v>0</v>
      </c>
      <c r="G6607">
        <f>IF('Template A - Products'!H6607="Single",750-'Validation Checks'!F6607,1500-'Validation Checks'!F6607)</f>
        <v>1500</v>
      </c>
    </row>
    <row r="6608" spans="6:7" hidden="1">
      <c r="F6608">
        <f>'Template A - Products'!I6608+'Template A - Products'!J6608</f>
        <v>0</v>
      </c>
      <c r="G6608">
        <f>IF('Template A - Products'!H6608="Single",750-'Validation Checks'!F6608,1500-'Validation Checks'!F6608)</f>
        <v>1500</v>
      </c>
    </row>
    <row r="6609" spans="6:7" hidden="1">
      <c r="F6609">
        <f>'Template A - Products'!I6609+'Template A - Products'!J6609</f>
        <v>0</v>
      </c>
      <c r="G6609">
        <f>IF('Template A - Products'!H6609="Single",750-'Validation Checks'!F6609,1500-'Validation Checks'!F6609)</f>
        <v>1500</v>
      </c>
    </row>
    <row r="6610" spans="6:7" hidden="1">
      <c r="F6610">
        <f>'Template A - Products'!I6610+'Template A - Products'!J6610</f>
        <v>0</v>
      </c>
      <c r="G6610">
        <f>IF('Template A - Products'!H6610="Single",750-'Validation Checks'!F6610,1500-'Validation Checks'!F6610)</f>
        <v>1500</v>
      </c>
    </row>
    <row r="6611" spans="6:7" hidden="1">
      <c r="F6611">
        <f>'Template A - Products'!I6611+'Template A - Products'!J6611</f>
        <v>0</v>
      </c>
      <c r="G6611">
        <f>IF('Template A - Products'!H6611="Single",750-'Validation Checks'!F6611,1500-'Validation Checks'!F6611)</f>
        <v>1500</v>
      </c>
    </row>
    <row r="6612" spans="6:7" hidden="1">
      <c r="F6612">
        <f>'Template A - Products'!I6612+'Template A - Products'!J6612</f>
        <v>0</v>
      </c>
      <c r="G6612">
        <f>IF('Template A - Products'!H6612="Single",750-'Validation Checks'!F6612,1500-'Validation Checks'!F6612)</f>
        <v>1500</v>
      </c>
    </row>
    <row r="6613" spans="6:7" hidden="1">
      <c r="F6613">
        <f>'Template A - Products'!I6613+'Template A - Products'!J6613</f>
        <v>0</v>
      </c>
      <c r="G6613">
        <f>IF('Template A - Products'!H6613="Single",750-'Validation Checks'!F6613,1500-'Validation Checks'!F6613)</f>
        <v>1500</v>
      </c>
    </row>
    <row r="6614" spans="6:7" hidden="1">
      <c r="F6614">
        <f>'Template A - Products'!I6614+'Template A - Products'!J6614</f>
        <v>0</v>
      </c>
      <c r="G6614">
        <f>IF('Template A - Products'!H6614="Single",750-'Validation Checks'!F6614,1500-'Validation Checks'!F6614)</f>
        <v>1500</v>
      </c>
    </row>
    <row r="6615" spans="6:7" hidden="1">
      <c r="F6615">
        <f>'Template A - Products'!I6615+'Template A - Products'!J6615</f>
        <v>0</v>
      </c>
      <c r="G6615">
        <f>IF('Template A - Products'!H6615="Single",750-'Validation Checks'!F6615,1500-'Validation Checks'!F6615)</f>
        <v>1500</v>
      </c>
    </row>
    <row r="6616" spans="6:7" hidden="1">
      <c r="F6616">
        <f>'Template A - Products'!I6616+'Template A - Products'!J6616</f>
        <v>0</v>
      </c>
      <c r="G6616">
        <f>IF('Template A - Products'!H6616="Single",750-'Validation Checks'!F6616,1500-'Validation Checks'!F6616)</f>
        <v>1500</v>
      </c>
    </row>
    <row r="6617" spans="6:7" hidden="1">
      <c r="F6617">
        <f>'Template A - Products'!I6617+'Template A - Products'!J6617</f>
        <v>0</v>
      </c>
      <c r="G6617">
        <f>IF('Template A - Products'!H6617="Single",750-'Validation Checks'!F6617,1500-'Validation Checks'!F6617)</f>
        <v>1500</v>
      </c>
    </row>
    <row r="6618" spans="6:7" hidden="1">
      <c r="F6618">
        <f>'Template A - Products'!I6618+'Template A - Products'!J6618</f>
        <v>0</v>
      </c>
      <c r="G6618">
        <f>IF('Template A - Products'!H6618="Single",750-'Validation Checks'!F6618,1500-'Validation Checks'!F6618)</f>
        <v>1500</v>
      </c>
    </row>
    <row r="6619" spans="6:7" hidden="1">
      <c r="F6619">
        <f>'Template A - Products'!I6619+'Template A - Products'!J6619</f>
        <v>0</v>
      </c>
      <c r="G6619">
        <f>IF('Template A - Products'!H6619="Single",750-'Validation Checks'!F6619,1500-'Validation Checks'!F6619)</f>
        <v>1500</v>
      </c>
    </row>
    <row r="6620" spans="6:7" hidden="1">
      <c r="F6620">
        <f>'Template A - Products'!I6620+'Template A - Products'!J6620</f>
        <v>0</v>
      </c>
      <c r="G6620">
        <f>IF('Template A - Products'!H6620="Single",750-'Validation Checks'!F6620,1500-'Validation Checks'!F6620)</f>
        <v>1500</v>
      </c>
    </row>
    <row r="6621" spans="6:7" hidden="1">
      <c r="F6621">
        <f>'Template A - Products'!I6621+'Template A - Products'!J6621</f>
        <v>0</v>
      </c>
      <c r="G6621">
        <f>IF('Template A - Products'!H6621="Single",750-'Validation Checks'!F6621,1500-'Validation Checks'!F6621)</f>
        <v>1500</v>
      </c>
    </row>
    <row r="6622" spans="6:7" hidden="1">
      <c r="F6622">
        <f>'Template A - Products'!I6622+'Template A - Products'!J6622</f>
        <v>0</v>
      </c>
      <c r="G6622">
        <f>IF('Template A - Products'!H6622="Single",750-'Validation Checks'!F6622,1500-'Validation Checks'!F6622)</f>
        <v>1500</v>
      </c>
    </row>
    <row r="6623" spans="6:7" hidden="1">
      <c r="F6623">
        <f>'Template A - Products'!I6623+'Template A - Products'!J6623</f>
        <v>0</v>
      </c>
      <c r="G6623">
        <f>IF('Template A - Products'!H6623="Single",750-'Validation Checks'!F6623,1500-'Validation Checks'!F6623)</f>
        <v>1500</v>
      </c>
    </row>
    <row r="6624" spans="6:7" hidden="1">
      <c r="F6624">
        <f>'Template A - Products'!I6624+'Template A - Products'!J6624</f>
        <v>0</v>
      </c>
      <c r="G6624">
        <f>IF('Template A - Products'!H6624="Single",750-'Validation Checks'!F6624,1500-'Validation Checks'!F6624)</f>
        <v>1500</v>
      </c>
    </row>
    <row r="6625" spans="6:7" hidden="1">
      <c r="F6625">
        <f>'Template A - Products'!I6625+'Template A - Products'!J6625</f>
        <v>0</v>
      </c>
      <c r="G6625">
        <f>IF('Template A - Products'!H6625="Single",750-'Validation Checks'!F6625,1500-'Validation Checks'!F6625)</f>
        <v>1500</v>
      </c>
    </row>
    <row r="6626" spans="6:7" hidden="1">
      <c r="F6626">
        <f>'Template A - Products'!I6626+'Template A - Products'!J6626</f>
        <v>0</v>
      </c>
      <c r="G6626">
        <f>IF('Template A - Products'!H6626="Single",750-'Validation Checks'!F6626,1500-'Validation Checks'!F6626)</f>
        <v>1500</v>
      </c>
    </row>
    <row r="6627" spans="6:7" hidden="1">
      <c r="F6627">
        <f>'Template A - Products'!I6627+'Template A - Products'!J6627</f>
        <v>0</v>
      </c>
      <c r="G6627">
        <f>IF('Template A - Products'!H6627="Single",750-'Validation Checks'!F6627,1500-'Validation Checks'!F6627)</f>
        <v>1500</v>
      </c>
    </row>
    <row r="6628" spans="6:7" hidden="1">
      <c r="F6628">
        <f>'Template A - Products'!I6628+'Template A - Products'!J6628</f>
        <v>0</v>
      </c>
      <c r="G6628">
        <f>IF('Template A - Products'!H6628="Single",750-'Validation Checks'!F6628,1500-'Validation Checks'!F6628)</f>
        <v>1500</v>
      </c>
    </row>
    <row r="6629" spans="6:7" hidden="1">
      <c r="F6629">
        <f>'Template A - Products'!I6629+'Template A - Products'!J6629</f>
        <v>0</v>
      </c>
      <c r="G6629">
        <f>IF('Template A - Products'!H6629="Single",750-'Validation Checks'!F6629,1500-'Validation Checks'!F6629)</f>
        <v>1500</v>
      </c>
    </row>
    <row r="6630" spans="6:7" hidden="1">
      <c r="F6630">
        <f>'Template A - Products'!I6630+'Template A - Products'!J6630</f>
        <v>0</v>
      </c>
      <c r="G6630">
        <f>IF('Template A - Products'!H6630="Single",750-'Validation Checks'!F6630,1500-'Validation Checks'!F6630)</f>
        <v>1500</v>
      </c>
    </row>
    <row r="6631" spans="6:7" hidden="1">
      <c r="F6631">
        <f>'Template A - Products'!I6631+'Template A - Products'!J6631</f>
        <v>0</v>
      </c>
      <c r="G6631">
        <f>IF('Template A - Products'!H6631="Single",750-'Validation Checks'!F6631,1500-'Validation Checks'!F6631)</f>
        <v>1500</v>
      </c>
    </row>
    <row r="6632" spans="6:7" hidden="1">
      <c r="F6632">
        <f>'Template A - Products'!I6632+'Template A - Products'!J6632</f>
        <v>0</v>
      </c>
      <c r="G6632">
        <f>IF('Template A - Products'!H6632="Single",750-'Validation Checks'!F6632,1500-'Validation Checks'!F6632)</f>
        <v>1500</v>
      </c>
    </row>
    <row r="6633" spans="6:7" hidden="1">
      <c r="F6633">
        <f>'Template A - Products'!I6633+'Template A - Products'!J6633</f>
        <v>0</v>
      </c>
      <c r="G6633">
        <f>IF('Template A - Products'!H6633="Single",750-'Validation Checks'!F6633,1500-'Validation Checks'!F6633)</f>
        <v>1500</v>
      </c>
    </row>
    <row r="6634" spans="6:7" hidden="1">
      <c r="F6634">
        <f>'Template A - Products'!I6634+'Template A - Products'!J6634</f>
        <v>0</v>
      </c>
      <c r="G6634">
        <f>IF('Template A - Products'!H6634="Single",750-'Validation Checks'!F6634,1500-'Validation Checks'!F6634)</f>
        <v>1500</v>
      </c>
    </row>
    <row r="6635" spans="6:7" hidden="1">
      <c r="F6635">
        <f>'Template A - Products'!I6635+'Template A - Products'!J6635</f>
        <v>0</v>
      </c>
      <c r="G6635">
        <f>IF('Template A - Products'!H6635="Single",750-'Validation Checks'!F6635,1500-'Validation Checks'!F6635)</f>
        <v>1500</v>
      </c>
    </row>
    <row r="6636" spans="6:7" hidden="1">
      <c r="F6636">
        <f>'Template A - Products'!I6636+'Template A - Products'!J6636</f>
        <v>0</v>
      </c>
      <c r="G6636">
        <f>IF('Template A - Products'!H6636="Single",750-'Validation Checks'!F6636,1500-'Validation Checks'!F6636)</f>
        <v>1500</v>
      </c>
    </row>
    <row r="6637" spans="6:7" hidden="1">
      <c r="F6637">
        <f>'Template A - Products'!I6637+'Template A - Products'!J6637</f>
        <v>0</v>
      </c>
      <c r="G6637">
        <f>IF('Template A - Products'!H6637="Single",750-'Validation Checks'!F6637,1500-'Validation Checks'!F6637)</f>
        <v>1500</v>
      </c>
    </row>
    <row r="6638" spans="6:7" hidden="1">
      <c r="F6638">
        <f>'Template A - Products'!I6638+'Template A - Products'!J6638</f>
        <v>0</v>
      </c>
      <c r="G6638">
        <f>IF('Template A - Products'!H6638="Single",750-'Validation Checks'!F6638,1500-'Validation Checks'!F6638)</f>
        <v>1500</v>
      </c>
    </row>
    <row r="6639" spans="6:7" hidden="1">
      <c r="F6639">
        <f>'Template A - Products'!I6639+'Template A - Products'!J6639</f>
        <v>0</v>
      </c>
      <c r="G6639">
        <f>IF('Template A - Products'!H6639="Single",750-'Validation Checks'!F6639,1500-'Validation Checks'!F6639)</f>
        <v>1500</v>
      </c>
    </row>
    <row r="6640" spans="6:7" hidden="1">
      <c r="F6640">
        <f>'Template A - Products'!I6640+'Template A - Products'!J6640</f>
        <v>0</v>
      </c>
      <c r="G6640">
        <f>IF('Template A - Products'!H6640="Single",750-'Validation Checks'!F6640,1500-'Validation Checks'!F6640)</f>
        <v>1500</v>
      </c>
    </row>
    <row r="6641" spans="6:7" hidden="1">
      <c r="F6641">
        <f>'Template A - Products'!I6641+'Template A - Products'!J6641</f>
        <v>0</v>
      </c>
      <c r="G6641">
        <f>IF('Template A - Products'!H6641="Single",750-'Validation Checks'!F6641,1500-'Validation Checks'!F6641)</f>
        <v>1500</v>
      </c>
    </row>
    <row r="6642" spans="6:7" hidden="1">
      <c r="F6642">
        <f>'Template A - Products'!I6642+'Template A - Products'!J6642</f>
        <v>0</v>
      </c>
      <c r="G6642">
        <f>IF('Template A - Products'!H6642="Single",750-'Validation Checks'!F6642,1500-'Validation Checks'!F6642)</f>
        <v>1500</v>
      </c>
    </row>
    <row r="6643" spans="6:7" hidden="1">
      <c r="F6643">
        <f>'Template A - Products'!I6643+'Template A - Products'!J6643</f>
        <v>0</v>
      </c>
      <c r="G6643">
        <f>IF('Template A - Products'!H6643="Single",750-'Validation Checks'!F6643,1500-'Validation Checks'!F6643)</f>
        <v>1500</v>
      </c>
    </row>
    <row r="6644" spans="6:7" hidden="1">
      <c r="F6644">
        <f>'Template A - Products'!I6644+'Template A - Products'!J6644</f>
        <v>0</v>
      </c>
      <c r="G6644">
        <f>IF('Template A - Products'!H6644="Single",750-'Validation Checks'!F6644,1500-'Validation Checks'!F6644)</f>
        <v>1500</v>
      </c>
    </row>
    <row r="6645" spans="6:7" hidden="1">
      <c r="F6645">
        <f>'Template A - Products'!I6645+'Template A - Products'!J6645</f>
        <v>0</v>
      </c>
      <c r="G6645">
        <f>IF('Template A - Products'!H6645="Single",750-'Validation Checks'!F6645,1500-'Validation Checks'!F6645)</f>
        <v>1500</v>
      </c>
    </row>
    <row r="6646" spans="6:7" hidden="1">
      <c r="F6646">
        <f>'Template A - Products'!I6646+'Template A - Products'!J6646</f>
        <v>0</v>
      </c>
      <c r="G6646">
        <f>IF('Template A - Products'!H6646="Single",750-'Validation Checks'!F6646,1500-'Validation Checks'!F6646)</f>
        <v>1500</v>
      </c>
    </row>
    <row r="6647" spans="6:7" hidden="1">
      <c r="F6647">
        <f>'Template A - Products'!I6647+'Template A - Products'!J6647</f>
        <v>0</v>
      </c>
      <c r="G6647">
        <f>IF('Template A - Products'!H6647="Single",750-'Validation Checks'!F6647,1500-'Validation Checks'!F6647)</f>
        <v>1500</v>
      </c>
    </row>
    <row r="6648" spans="6:7" hidden="1">
      <c r="F6648">
        <f>'Template A - Products'!I6648+'Template A - Products'!J6648</f>
        <v>0</v>
      </c>
      <c r="G6648">
        <f>IF('Template A - Products'!H6648="Single",750-'Validation Checks'!F6648,1500-'Validation Checks'!F6648)</f>
        <v>1500</v>
      </c>
    </row>
    <row r="6649" spans="6:7" hidden="1">
      <c r="F6649">
        <f>'Template A - Products'!I6649+'Template A - Products'!J6649</f>
        <v>0</v>
      </c>
      <c r="G6649">
        <f>IF('Template A - Products'!H6649="Single",750-'Validation Checks'!F6649,1500-'Validation Checks'!F6649)</f>
        <v>1500</v>
      </c>
    </row>
    <row r="6650" spans="6:7" hidden="1">
      <c r="F6650">
        <f>'Template A - Products'!I6650+'Template A - Products'!J6650</f>
        <v>0</v>
      </c>
      <c r="G6650">
        <f>IF('Template A - Products'!H6650="Single",750-'Validation Checks'!F6650,1500-'Validation Checks'!F6650)</f>
        <v>1500</v>
      </c>
    </row>
    <row r="6651" spans="6:7" hidden="1">
      <c r="F6651">
        <f>'Template A - Products'!I6651+'Template A - Products'!J6651</f>
        <v>0</v>
      </c>
      <c r="G6651">
        <f>IF('Template A - Products'!H6651="Single",750-'Validation Checks'!F6651,1500-'Validation Checks'!F6651)</f>
        <v>1500</v>
      </c>
    </row>
    <row r="6652" spans="6:7" hidden="1">
      <c r="F6652">
        <f>'Template A - Products'!I6652+'Template A - Products'!J6652</f>
        <v>0</v>
      </c>
      <c r="G6652">
        <f>IF('Template A - Products'!H6652="Single",750-'Validation Checks'!F6652,1500-'Validation Checks'!F6652)</f>
        <v>1500</v>
      </c>
    </row>
    <row r="6653" spans="6:7" hidden="1">
      <c r="F6653">
        <f>'Template A - Products'!I6653+'Template A - Products'!J6653</f>
        <v>0</v>
      </c>
      <c r="G6653">
        <f>IF('Template A - Products'!H6653="Single",750-'Validation Checks'!F6653,1500-'Validation Checks'!F6653)</f>
        <v>1500</v>
      </c>
    </row>
    <row r="6654" spans="6:7" hidden="1">
      <c r="F6654">
        <f>'Template A - Products'!I6654+'Template A - Products'!J6654</f>
        <v>0</v>
      </c>
      <c r="G6654">
        <f>IF('Template A - Products'!H6654="Single",750-'Validation Checks'!F6654,1500-'Validation Checks'!F6654)</f>
        <v>1500</v>
      </c>
    </row>
    <row r="6655" spans="6:7" hidden="1">
      <c r="F6655">
        <f>'Template A - Products'!I6655+'Template A - Products'!J6655</f>
        <v>0</v>
      </c>
      <c r="G6655">
        <f>IF('Template A - Products'!H6655="Single",750-'Validation Checks'!F6655,1500-'Validation Checks'!F6655)</f>
        <v>1500</v>
      </c>
    </row>
    <row r="6656" spans="6:7" hidden="1">
      <c r="F6656">
        <f>'Template A - Products'!I6656+'Template A - Products'!J6656</f>
        <v>0</v>
      </c>
      <c r="G6656">
        <f>IF('Template A - Products'!H6656="Single",750-'Validation Checks'!F6656,1500-'Validation Checks'!F6656)</f>
        <v>1500</v>
      </c>
    </row>
    <row r="6657" spans="6:7" hidden="1">
      <c r="F6657">
        <f>'Template A - Products'!I6657+'Template A - Products'!J6657</f>
        <v>0</v>
      </c>
      <c r="G6657">
        <f>IF('Template A - Products'!H6657="Single",750-'Validation Checks'!F6657,1500-'Validation Checks'!F6657)</f>
        <v>1500</v>
      </c>
    </row>
    <row r="6658" spans="6:7" hidden="1">
      <c r="F6658">
        <f>'Template A - Products'!I6658+'Template A - Products'!J6658</f>
        <v>0</v>
      </c>
      <c r="G6658">
        <f>IF('Template A - Products'!H6658="Single",750-'Validation Checks'!F6658,1500-'Validation Checks'!F6658)</f>
        <v>1500</v>
      </c>
    </row>
    <row r="6659" spans="6:7" hidden="1">
      <c r="F6659">
        <f>'Template A - Products'!I6659+'Template A - Products'!J6659</f>
        <v>0</v>
      </c>
      <c r="G6659">
        <f>IF('Template A - Products'!H6659="Single",750-'Validation Checks'!F6659,1500-'Validation Checks'!F6659)</f>
        <v>1500</v>
      </c>
    </row>
    <row r="6660" spans="6:7" hidden="1">
      <c r="F6660">
        <f>'Template A - Products'!I6660+'Template A - Products'!J6660</f>
        <v>0</v>
      </c>
      <c r="G6660">
        <f>IF('Template A - Products'!H6660="Single",750-'Validation Checks'!F6660,1500-'Validation Checks'!F6660)</f>
        <v>1500</v>
      </c>
    </row>
    <row r="6661" spans="6:7" hidden="1">
      <c r="F6661">
        <f>'Template A - Products'!I6661+'Template A - Products'!J6661</f>
        <v>0</v>
      </c>
      <c r="G6661">
        <f>IF('Template A - Products'!H6661="Single",750-'Validation Checks'!F6661,1500-'Validation Checks'!F6661)</f>
        <v>1500</v>
      </c>
    </row>
    <row r="6662" spans="6:7" hidden="1">
      <c r="F6662">
        <f>'Template A - Products'!I6662+'Template A - Products'!J6662</f>
        <v>0</v>
      </c>
      <c r="G6662">
        <f>IF('Template A - Products'!H6662="Single",750-'Validation Checks'!F6662,1500-'Validation Checks'!F6662)</f>
        <v>1500</v>
      </c>
    </row>
    <row r="6663" spans="6:7" hidden="1">
      <c r="F6663">
        <f>'Template A - Products'!I6663+'Template A - Products'!J6663</f>
        <v>0</v>
      </c>
      <c r="G6663">
        <f>IF('Template A - Products'!H6663="Single",750-'Validation Checks'!F6663,1500-'Validation Checks'!F6663)</f>
        <v>1500</v>
      </c>
    </row>
    <row r="6664" spans="6:7" hidden="1">
      <c r="F6664">
        <f>'Template A - Products'!I6664+'Template A - Products'!J6664</f>
        <v>0</v>
      </c>
      <c r="G6664">
        <f>IF('Template A - Products'!H6664="Single",750-'Validation Checks'!F6664,1500-'Validation Checks'!F6664)</f>
        <v>1500</v>
      </c>
    </row>
    <row r="6665" spans="6:7" hidden="1">
      <c r="F6665">
        <f>'Template A - Products'!I6665+'Template A - Products'!J6665</f>
        <v>0</v>
      </c>
      <c r="G6665">
        <f>IF('Template A - Products'!H6665="Single",750-'Validation Checks'!F6665,1500-'Validation Checks'!F6665)</f>
        <v>1500</v>
      </c>
    </row>
    <row r="6666" spans="6:7" hidden="1">
      <c r="F6666">
        <f>'Template A - Products'!I6666+'Template A - Products'!J6666</f>
        <v>0</v>
      </c>
      <c r="G6666">
        <f>IF('Template A - Products'!H6666="Single",750-'Validation Checks'!F6666,1500-'Validation Checks'!F6666)</f>
        <v>1500</v>
      </c>
    </row>
    <row r="6667" spans="6:7" hidden="1">
      <c r="F6667">
        <f>'Template A - Products'!I6667+'Template A - Products'!J6667</f>
        <v>0</v>
      </c>
      <c r="G6667">
        <f>IF('Template A - Products'!H6667="Single",750-'Validation Checks'!F6667,1500-'Validation Checks'!F6667)</f>
        <v>1500</v>
      </c>
    </row>
    <row r="6668" spans="6:7" hidden="1">
      <c r="F6668">
        <f>'Template A - Products'!I6668+'Template A - Products'!J6668</f>
        <v>0</v>
      </c>
      <c r="G6668">
        <f>IF('Template A - Products'!H6668="Single",750-'Validation Checks'!F6668,1500-'Validation Checks'!F6668)</f>
        <v>1500</v>
      </c>
    </row>
    <row r="6669" spans="6:7" hidden="1">
      <c r="F6669">
        <f>'Template A - Products'!I6669+'Template A - Products'!J6669</f>
        <v>0</v>
      </c>
      <c r="G6669">
        <f>IF('Template A - Products'!H6669="Single",750-'Validation Checks'!F6669,1500-'Validation Checks'!F6669)</f>
        <v>1500</v>
      </c>
    </row>
    <row r="6670" spans="6:7" hidden="1">
      <c r="F6670">
        <f>'Template A - Products'!I6670+'Template A - Products'!J6670</f>
        <v>0</v>
      </c>
      <c r="G6670">
        <f>IF('Template A - Products'!H6670="Single",750-'Validation Checks'!F6670,1500-'Validation Checks'!F6670)</f>
        <v>1500</v>
      </c>
    </row>
    <row r="6671" spans="6:7" hidden="1">
      <c r="F6671">
        <f>'Template A - Products'!I6671+'Template A - Products'!J6671</f>
        <v>0</v>
      </c>
      <c r="G6671">
        <f>IF('Template A - Products'!H6671="Single",750-'Validation Checks'!F6671,1500-'Validation Checks'!F6671)</f>
        <v>1500</v>
      </c>
    </row>
    <row r="6672" spans="6:7" hidden="1">
      <c r="F6672">
        <f>'Template A - Products'!I6672+'Template A - Products'!J6672</f>
        <v>0</v>
      </c>
      <c r="G6672">
        <f>IF('Template A - Products'!H6672="Single",750-'Validation Checks'!F6672,1500-'Validation Checks'!F6672)</f>
        <v>1500</v>
      </c>
    </row>
    <row r="6673" spans="6:7" hidden="1">
      <c r="F6673">
        <f>'Template A - Products'!I6673+'Template A - Products'!J6673</f>
        <v>0</v>
      </c>
      <c r="G6673">
        <f>IF('Template A - Products'!H6673="Single",750-'Validation Checks'!F6673,1500-'Validation Checks'!F6673)</f>
        <v>1500</v>
      </c>
    </row>
    <row r="6674" spans="6:7" hidden="1">
      <c r="F6674">
        <f>'Template A - Products'!I6674+'Template A - Products'!J6674</f>
        <v>0</v>
      </c>
      <c r="G6674">
        <f>IF('Template A - Products'!H6674="Single",750-'Validation Checks'!F6674,1500-'Validation Checks'!F6674)</f>
        <v>1500</v>
      </c>
    </row>
    <row r="6675" spans="6:7" hidden="1">
      <c r="F6675">
        <f>'Template A - Products'!I6675+'Template A - Products'!J6675</f>
        <v>0</v>
      </c>
      <c r="G6675">
        <f>IF('Template A - Products'!H6675="Single",750-'Validation Checks'!F6675,1500-'Validation Checks'!F6675)</f>
        <v>1500</v>
      </c>
    </row>
    <row r="6676" spans="6:7" hidden="1">
      <c r="F6676">
        <f>'Template A - Products'!I6676+'Template A - Products'!J6676</f>
        <v>0</v>
      </c>
      <c r="G6676">
        <f>IF('Template A - Products'!H6676="Single",750-'Validation Checks'!F6676,1500-'Validation Checks'!F6676)</f>
        <v>1500</v>
      </c>
    </row>
    <row r="6677" spans="6:7" hidden="1">
      <c r="F6677">
        <f>'Template A - Products'!I6677+'Template A - Products'!J6677</f>
        <v>0</v>
      </c>
      <c r="G6677">
        <f>IF('Template A - Products'!H6677="Single",750-'Validation Checks'!F6677,1500-'Validation Checks'!F6677)</f>
        <v>1500</v>
      </c>
    </row>
    <row r="6678" spans="6:7" hidden="1">
      <c r="F6678">
        <f>'Template A - Products'!I6678+'Template A - Products'!J6678</f>
        <v>0</v>
      </c>
      <c r="G6678">
        <f>IF('Template A - Products'!H6678="Single",750-'Validation Checks'!F6678,1500-'Validation Checks'!F6678)</f>
        <v>1500</v>
      </c>
    </row>
    <row r="6679" spans="6:7" hidden="1">
      <c r="F6679">
        <f>'Template A - Products'!I6679+'Template A - Products'!J6679</f>
        <v>0</v>
      </c>
      <c r="G6679">
        <f>IF('Template A - Products'!H6679="Single",750-'Validation Checks'!F6679,1500-'Validation Checks'!F6679)</f>
        <v>1500</v>
      </c>
    </row>
    <row r="6680" spans="6:7" hidden="1">
      <c r="F6680">
        <f>'Template A - Products'!I6680+'Template A - Products'!J6680</f>
        <v>0</v>
      </c>
      <c r="G6680">
        <f>IF('Template A - Products'!H6680="Single",750-'Validation Checks'!F6680,1500-'Validation Checks'!F6680)</f>
        <v>1500</v>
      </c>
    </row>
    <row r="6681" spans="6:7" hidden="1">
      <c r="F6681">
        <f>'Template A - Products'!I6681+'Template A - Products'!J6681</f>
        <v>0</v>
      </c>
      <c r="G6681">
        <f>IF('Template A - Products'!H6681="Single",750-'Validation Checks'!F6681,1500-'Validation Checks'!F6681)</f>
        <v>1500</v>
      </c>
    </row>
    <row r="6682" spans="6:7" hidden="1">
      <c r="F6682">
        <f>'Template A - Products'!I6682+'Template A - Products'!J6682</f>
        <v>0</v>
      </c>
      <c r="G6682">
        <f>IF('Template A - Products'!H6682="Single",750-'Validation Checks'!F6682,1500-'Validation Checks'!F6682)</f>
        <v>1500</v>
      </c>
    </row>
    <row r="6683" spans="6:7" hidden="1">
      <c r="F6683">
        <f>'Template A - Products'!I6683+'Template A - Products'!J6683</f>
        <v>0</v>
      </c>
      <c r="G6683">
        <f>IF('Template A - Products'!H6683="Single",750-'Validation Checks'!F6683,1500-'Validation Checks'!F6683)</f>
        <v>1500</v>
      </c>
    </row>
    <row r="6684" spans="6:7" hidden="1">
      <c r="F6684">
        <f>'Template A - Products'!I6684+'Template A - Products'!J6684</f>
        <v>0</v>
      </c>
      <c r="G6684">
        <f>IF('Template A - Products'!H6684="Single",750-'Validation Checks'!F6684,1500-'Validation Checks'!F6684)</f>
        <v>1500</v>
      </c>
    </row>
    <row r="6685" spans="6:7" hidden="1">
      <c r="F6685">
        <f>'Template A - Products'!I6685+'Template A - Products'!J6685</f>
        <v>0</v>
      </c>
      <c r="G6685">
        <f>IF('Template A - Products'!H6685="Single",750-'Validation Checks'!F6685,1500-'Validation Checks'!F6685)</f>
        <v>1500</v>
      </c>
    </row>
    <row r="6686" spans="6:7" hidden="1">
      <c r="F6686">
        <f>'Template A - Products'!I6686+'Template A - Products'!J6686</f>
        <v>0</v>
      </c>
      <c r="G6686">
        <f>IF('Template A - Products'!H6686="Single",750-'Validation Checks'!F6686,1500-'Validation Checks'!F6686)</f>
        <v>1500</v>
      </c>
    </row>
    <row r="6687" spans="6:7" hidden="1">
      <c r="F6687">
        <f>'Template A - Products'!I6687+'Template A - Products'!J6687</f>
        <v>0</v>
      </c>
      <c r="G6687">
        <f>IF('Template A - Products'!H6687="Single",750-'Validation Checks'!F6687,1500-'Validation Checks'!F6687)</f>
        <v>1500</v>
      </c>
    </row>
    <row r="6688" spans="6:7" hidden="1">
      <c r="F6688">
        <f>'Template A - Products'!I6688+'Template A - Products'!J6688</f>
        <v>0</v>
      </c>
      <c r="G6688">
        <f>IF('Template A - Products'!H6688="Single",750-'Validation Checks'!F6688,1500-'Validation Checks'!F6688)</f>
        <v>1500</v>
      </c>
    </row>
    <row r="6689" spans="6:7" hidden="1">
      <c r="F6689">
        <f>'Template A - Products'!I6689+'Template A - Products'!J6689</f>
        <v>0</v>
      </c>
      <c r="G6689">
        <f>IF('Template A - Products'!H6689="Single",750-'Validation Checks'!F6689,1500-'Validation Checks'!F6689)</f>
        <v>1500</v>
      </c>
    </row>
    <row r="6690" spans="6:7" hidden="1">
      <c r="F6690">
        <f>'Template A - Products'!I6690+'Template A - Products'!J6690</f>
        <v>0</v>
      </c>
      <c r="G6690">
        <f>IF('Template A - Products'!H6690="Single",750-'Validation Checks'!F6690,1500-'Validation Checks'!F6690)</f>
        <v>1500</v>
      </c>
    </row>
    <row r="6691" spans="6:7" hidden="1">
      <c r="F6691">
        <f>'Template A - Products'!I6691+'Template A - Products'!J6691</f>
        <v>0</v>
      </c>
      <c r="G6691">
        <f>IF('Template A - Products'!H6691="Single",750-'Validation Checks'!F6691,1500-'Validation Checks'!F6691)</f>
        <v>1500</v>
      </c>
    </row>
    <row r="6692" spans="6:7" hidden="1">
      <c r="F6692">
        <f>'Template A - Products'!I6692+'Template A - Products'!J6692</f>
        <v>0</v>
      </c>
      <c r="G6692">
        <f>IF('Template A - Products'!H6692="Single",750-'Validation Checks'!F6692,1500-'Validation Checks'!F6692)</f>
        <v>1500</v>
      </c>
    </row>
    <row r="6693" spans="6:7" hidden="1">
      <c r="F6693">
        <f>'Template A - Products'!I6693+'Template A - Products'!J6693</f>
        <v>0</v>
      </c>
      <c r="G6693">
        <f>IF('Template A - Products'!H6693="Single",750-'Validation Checks'!F6693,1500-'Validation Checks'!F6693)</f>
        <v>1500</v>
      </c>
    </row>
    <row r="6694" spans="6:7" hidden="1">
      <c r="F6694">
        <f>'Template A - Products'!I6694+'Template A - Products'!J6694</f>
        <v>0</v>
      </c>
      <c r="G6694">
        <f>IF('Template A - Products'!H6694="Single",750-'Validation Checks'!F6694,1500-'Validation Checks'!F6694)</f>
        <v>1500</v>
      </c>
    </row>
    <row r="6695" spans="6:7" hidden="1">
      <c r="F6695">
        <f>'Template A - Products'!I6695+'Template A - Products'!J6695</f>
        <v>0</v>
      </c>
      <c r="G6695">
        <f>IF('Template A - Products'!H6695="Single",750-'Validation Checks'!F6695,1500-'Validation Checks'!F6695)</f>
        <v>1500</v>
      </c>
    </row>
    <row r="6696" spans="6:7" hidden="1">
      <c r="F6696">
        <f>'Template A - Products'!I6696+'Template A - Products'!J6696</f>
        <v>0</v>
      </c>
      <c r="G6696">
        <f>IF('Template A - Products'!H6696="Single",750-'Validation Checks'!F6696,1500-'Validation Checks'!F6696)</f>
        <v>1500</v>
      </c>
    </row>
    <row r="6697" spans="6:7" hidden="1">
      <c r="F6697">
        <f>'Template A - Products'!I6697+'Template A - Products'!J6697</f>
        <v>0</v>
      </c>
      <c r="G6697">
        <f>IF('Template A - Products'!H6697="Single",750-'Validation Checks'!F6697,1500-'Validation Checks'!F6697)</f>
        <v>1500</v>
      </c>
    </row>
    <row r="6698" spans="6:7" hidden="1">
      <c r="F6698">
        <f>'Template A - Products'!I6698+'Template A - Products'!J6698</f>
        <v>0</v>
      </c>
      <c r="G6698">
        <f>IF('Template A - Products'!H6698="Single",750-'Validation Checks'!F6698,1500-'Validation Checks'!F6698)</f>
        <v>1500</v>
      </c>
    </row>
    <row r="6699" spans="6:7" hidden="1">
      <c r="F6699">
        <f>'Template A - Products'!I6699+'Template A - Products'!J6699</f>
        <v>0</v>
      </c>
      <c r="G6699">
        <f>IF('Template A - Products'!H6699="Single",750-'Validation Checks'!F6699,1500-'Validation Checks'!F6699)</f>
        <v>1500</v>
      </c>
    </row>
    <row r="6700" spans="6:7" hidden="1">
      <c r="F6700">
        <f>'Template A - Products'!I6700+'Template A - Products'!J6700</f>
        <v>0</v>
      </c>
      <c r="G6700">
        <f>IF('Template A - Products'!H6700="Single",750-'Validation Checks'!F6700,1500-'Validation Checks'!F6700)</f>
        <v>1500</v>
      </c>
    </row>
    <row r="6701" spans="6:7" hidden="1">
      <c r="F6701">
        <f>'Template A - Products'!I6701+'Template A - Products'!J6701</f>
        <v>0</v>
      </c>
      <c r="G6701">
        <f>IF('Template A - Products'!H6701="Single",750-'Validation Checks'!F6701,1500-'Validation Checks'!F6701)</f>
        <v>1500</v>
      </c>
    </row>
    <row r="6702" spans="6:7" hidden="1">
      <c r="F6702">
        <f>'Template A - Products'!I6702+'Template A - Products'!J6702</f>
        <v>0</v>
      </c>
      <c r="G6702">
        <f>IF('Template A - Products'!H6702="Single",750-'Validation Checks'!F6702,1500-'Validation Checks'!F6702)</f>
        <v>1500</v>
      </c>
    </row>
    <row r="6703" spans="6:7" hidden="1">
      <c r="F6703">
        <f>'Template A - Products'!I6703+'Template A - Products'!J6703</f>
        <v>0</v>
      </c>
      <c r="G6703">
        <f>IF('Template A - Products'!H6703="Single",750-'Validation Checks'!F6703,1500-'Validation Checks'!F6703)</f>
        <v>1500</v>
      </c>
    </row>
    <row r="6704" spans="6:7" hidden="1">
      <c r="F6704">
        <f>'Template A - Products'!I6704+'Template A - Products'!J6704</f>
        <v>0</v>
      </c>
      <c r="G6704">
        <f>IF('Template A - Products'!H6704="Single",750-'Validation Checks'!F6704,1500-'Validation Checks'!F6704)</f>
        <v>1500</v>
      </c>
    </row>
    <row r="6705" spans="6:7" hidden="1">
      <c r="F6705">
        <f>'Template A - Products'!I6705+'Template A - Products'!J6705</f>
        <v>0</v>
      </c>
      <c r="G6705">
        <f>IF('Template A - Products'!H6705="Single",750-'Validation Checks'!F6705,1500-'Validation Checks'!F6705)</f>
        <v>1500</v>
      </c>
    </row>
    <row r="6706" spans="6:7" hidden="1">
      <c r="F6706">
        <f>'Template A - Products'!I6706+'Template A - Products'!J6706</f>
        <v>0</v>
      </c>
      <c r="G6706">
        <f>IF('Template A - Products'!H6706="Single",750-'Validation Checks'!F6706,1500-'Validation Checks'!F6706)</f>
        <v>1500</v>
      </c>
    </row>
    <row r="6707" spans="6:7" hidden="1">
      <c r="F6707">
        <f>'Template A - Products'!I6707+'Template A - Products'!J6707</f>
        <v>0</v>
      </c>
      <c r="G6707">
        <f>IF('Template A - Products'!H6707="Single",750-'Validation Checks'!F6707,1500-'Validation Checks'!F6707)</f>
        <v>1500</v>
      </c>
    </row>
    <row r="6708" spans="6:7" hidden="1">
      <c r="F6708">
        <f>'Template A - Products'!I6708+'Template A - Products'!J6708</f>
        <v>0</v>
      </c>
      <c r="G6708">
        <f>IF('Template A - Products'!H6708="Single",750-'Validation Checks'!F6708,1500-'Validation Checks'!F6708)</f>
        <v>1500</v>
      </c>
    </row>
    <row r="6709" spans="6:7" hidden="1">
      <c r="F6709">
        <f>'Template A - Products'!I6709+'Template A - Products'!J6709</f>
        <v>0</v>
      </c>
      <c r="G6709">
        <f>IF('Template A - Products'!H6709="Single",750-'Validation Checks'!F6709,1500-'Validation Checks'!F6709)</f>
        <v>1500</v>
      </c>
    </row>
    <row r="6710" spans="6:7" hidden="1">
      <c r="F6710">
        <f>'Template A - Products'!I6710+'Template A - Products'!J6710</f>
        <v>0</v>
      </c>
      <c r="G6710">
        <f>IF('Template A - Products'!H6710="Single",750-'Validation Checks'!F6710,1500-'Validation Checks'!F6710)</f>
        <v>1500</v>
      </c>
    </row>
    <row r="6711" spans="6:7" hidden="1">
      <c r="F6711">
        <f>'Template A - Products'!I6711+'Template A - Products'!J6711</f>
        <v>0</v>
      </c>
      <c r="G6711">
        <f>IF('Template A - Products'!H6711="Single",750-'Validation Checks'!F6711,1500-'Validation Checks'!F6711)</f>
        <v>1500</v>
      </c>
    </row>
    <row r="6712" spans="6:7" hidden="1">
      <c r="F6712">
        <f>'Template A - Products'!I6712+'Template A - Products'!J6712</f>
        <v>0</v>
      </c>
      <c r="G6712">
        <f>IF('Template A - Products'!H6712="Single",750-'Validation Checks'!F6712,1500-'Validation Checks'!F6712)</f>
        <v>1500</v>
      </c>
    </row>
    <row r="6713" spans="6:7" hidden="1">
      <c r="F6713">
        <f>'Template A - Products'!I6713+'Template A - Products'!J6713</f>
        <v>0</v>
      </c>
      <c r="G6713">
        <f>IF('Template A - Products'!H6713="Single",750-'Validation Checks'!F6713,1500-'Validation Checks'!F6713)</f>
        <v>1500</v>
      </c>
    </row>
    <row r="6714" spans="6:7" hidden="1">
      <c r="F6714">
        <f>'Template A - Products'!I6714+'Template A - Products'!J6714</f>
        <v>0</v>
      </c>
      <c r="G6714">
        <f>IF('Template A - Products'!H6714="Single",750-'Validation Checks'!F6714,1500-'Validation Checks'!F6714)</f>
        <v>1500</v>
      </c>
    </row>
    <row r="6715" spans="6:7" hidden="1">
      <c r="F6715">
        <f>'Template A - Products'!I6715+'Template A - Products'!J6715</f>
        <v>0</v>
      </c>
      <c r="G6715">
        <f>IF('Template A - Products'!H6715="Single",750-'Validation Checks'!F6715,1500-'Validation Checks'!F6715)</f>
        <v>1500</v>
      </c>
    </row>
    <row r="6716" spans="6:7" hidden="1">
      <c r="F6716">
        <f>'Template A - Products'!I6716+'Template A - Products'!J6716</f>
        <v>0</v>
      </c>
      <c r="G6716">
        <f>IF('Template A - Products'!H6716="Single",750-'Validation Checks'!F6716,1500-'Validation Checks'!F6716)</f>
        <v>1500</v>
      </c>
    </row>
    <row r="6717" spans="6:7" hidden="1">
      <c r="F6717">
        <f>'Template A - Products'!I6717+'Template A - Products'!J6717</f>
        <v>0</v>
      </c>
      <c r="G6717">
        <f>IF('Template A - Products'!H6717="Single",750-'Validation Checks'!F6717,1500-'Validation Checks'!F6717)</f>
        <v>1500</v>
      </c>
    </row>
    <row r="6718" spans="6:7" hidden="1">
      <c r="F6718">
        <f>'Template A - Products'!I6718+'Template A - Products'!J6718</f>
        <v>0</v>
      </c>
      <c r="G6718">
        <f>IF('Template A - Products'!H6718="Single",750-'Validation Checks'!F6718,1500-'Validation Checks'!F6718)</f>
        <v>1500</v>
      </c>
    </row>
    <row r="6719" spans="6:7" hidden="1">
      <c r="F6719">
        <f>'Template A - Products'!I6719+'Template A - Products'!J6719</f>
        <v>0</v>
      </c>
      <c r="G6719">
        <f>IF('Template A - Products'!H6719="Single",750-'Validation Checks'!F6719,1500-'Validation Checks'!F6719)</f>
        <v>1500</v>
      </c>
    </row>
    <row r="6720" spans="6:7" hidden="1">
      <c r="F6720">
        <f>'Template A - Products'!I6720+'Template A - Products'!J6720</f>
        <v>0</v>
      </c>
      <c r="G6720">
        <f>IF('Template A - Products'!H6720="Single",750-'Validation Checks'!F6720,1500-'Validation Checks'!F6720)</f>
        <v>1500</v>
      </c>
    </row>
    <row r="6721" spans="6:7" hidden="1">
      <c r="F6721">
        <f>'Template A - Products'!I6721+'Template A - Products'!J6721</f>
        <v>0</v>
      </c>
      <c r="G6721">
        <f>IF('Template A - Products'!H6721="Single",750-'Validation Checks'!F6721,1500-'Validation Checks'!F6721)</f>
        <v>1500</v>
      </c>
    </row>
    <row r="6722" spans="6:7" hidden="1">
      <c r="F6722">
        <f>'Template A - Products'!I6722+'Template A - Products'!J6722</f>
        <v>0</v>
      </c>
      <c r="G6722">
        <f>IF('Template A - Products'!H6722="Single",750-'Validation Checks'!F6722,1500-'Validation Checks'!F6722)</f>
        <v>1500</v>
      </c>
    </row>
    <row r="6723" spans="6:7" hidden="1">
      <c r="F6723">
        <f>'Template A - Products'!I6723+'Template A - Products'!J6723</f>
        <v>0</v>
      </c>
      <c r="G6723">
        <f>IF('Template A - Products'!H6723="Single",750-'Validation Checks'!F6723,1500-'Validation Checks'!F6723)</f>
        <v>1500</v>
      </c>
    </row>
    <row r="6724" spans="6:7" hidden="1">
      <c r="F6724">
        <f>'Template A - Products'!I6724+'Template A - Products'!J6724</f>
        <v>0</v>
      </c>
      <c r="G6724">
        <f>IF('Template A - Products'!H6724="Single",750-'Validation Checks'!F6724,1500-'Validation Checks'!F6724)</f>
        <v>1500</v>
      </c>
    </row>
    <row r="6725" spans="6:7" hidden="1">
      <c r="F6725">
        <f>'Template A - Products'!I6725+'Template A - Products'!J6725</f>
        <v>0</v>
      </c>
      <c r="G6725">
        <f>IF('Template A - Products'!H6725="Single",750-'Validation Checks'!F6725,1500-'Validation Checks'!F6725)</f>
        <v>1500</v>
      </c>
    </row>
    <row r="6726" spans="6:7" hidden="1">
      <c r="F6726">
        <f>'Template A - Products'!I6726+'Template A - Products'!J6726</f>
        <v>0</v>
      </c>
      <c r="G6726">
        <f>IF('Template A - Products'!H6726="Single",750-'Validation Checks'!F6726,1500-'Validation Checks'!F6726)</f>
        <v>1500</v>
      </c>
    </row>
    <row r="6727" spans="6:7" hidden="1">
      <c r="F6727">
        <f>'Template A - Products'!I6727+'Template A - Products'!J6727</f>
        <v>0</v>
      </c>
      <c r="G6727">
        <f>IF('Template A - Products'!H6727="Single",750-'Validation Checks'!F6727,1500-'Validation Checks'!F6727)</f>
        <v>1500</v>
      </c>
    </row>
    <row r="6728" spans="6:7" hidden="1">
      <c r="F6728">
        <f>'Template A - Products'!I6728+'Template A - Products'!J6728</f>
        <v>0</v>
      </c>
      <c r="G6728">
        <f>IF('Template A - Products'!H6728="Single",750-'Validation Checks'!F6728,1500-'Validation Checks'!F6728)</f>
        <v>1500</v>
      </c>
    </row>
    <row r="6729" spans="6:7" hidden="1">
      <c r="F6729">
        <f>'Template A - Products'!I6729+'Template A - Products'!J6729</f>
        <v>0</v>
      </c>
      <c r="G6729">
        <f>IF('Template A - Products'!H6729="Single",750-'Validation Checks'!F6729,1500-'Validation Checks'!F6729)</f>
        <v>1500</v>
      </c>
    </row>
    <row r="6730" spans="6:7" hidden="1">
      <c r="F6730">
        <f>'Template A - Products'!I6730+'Template A - Products'!J6730</f>
        <v>0</v>
      </c>
      <c r="G6730">
        <f>IF('Template A - Products'!H6730="Single",750-'Validation Checks'!F6730,1500-'Validation Checks'!F6730)</f>
        <v>1500</v>
      </c>
    </row>
    <row r="6731" spans="6:7" hidden="1">
      <c r="F6731">
        <f>'Template A - Products'!I6731+'Template A - Products'!J6731</f>
        <v>0</v>
      </c>
      <c r="G6731">
        <f>IF('Template A - Products'!H6731="Single",750-'Validation Checks'!F6731,1500-'Validation Checks'!F6731)</f>
        <v>1500</v>
      </c>
    </row>
    <row r="6732" spans="6:7" hidden="1">
      <c r="F6732">
        <f>'Template A - Products'!I6732+'Template A - Products'!J6732</f>
        <v>0</v>
      </c>
      <c r="G6732">
        <f>IF('Template A - Products'!H6732="Single",750-'Validation Checks'!F6732,1500-'Validation Checks'!F6732)</f>
        <v>1500</v>
      </c>
    </row>
    <row r="6733" spans="6:7" hidden="1">
      <c r="F6733">
        <f>'Template A - Products'!I6733+'Template A - Products'!J6733</f>
        <v>0</v>
      </c>
      <c r="G6733">
        <f>IF('Template A - Products'!H6733="Single",750-'Validation Checks'!F6733,1500-'Validation Checks'!F6733)</f>
        <v>1500</v>
      </c>
    </row>
    <row r="6734" spans="6:7" hidden="1">
      <c r="F6734">
        <f>'Template A - Products'!I6734+'Template A - Products'!J6734</f>
        <v>0</v>
      </c>
      <c r="G6734">
        <f>IF('Template A - Products'!H6734="Single",750-'Validation Checks'!F6734,1500-'Validation Checks'!F6734)</f>
        <v>1500</v>
      </c>
    </row>
    <row r="6735" spans="6:7" hidden="1">
      <c r="F6735">
        <f>'Template A - Products'!I6735+'Template A - Products'!J6735</f>
        <v>0</v>
      </c>
      <c r="G6735">
        <f>IF('Template A - Products'!H6735="Single",750-'Validation Checks'!F6735,1500-'Validation Checks'!F6735)</f>
        <v>1500</v>
      </c>
    </row>
    <row r="6736" spans="6:7" hidden="1">
      <c r="F6736">
        <f>'Template A - Products'!I6736+'Template A - Products'!J6736</f>
        <v>0</v>
      </c>
      <c r="G6736">
        <f>IF('Template A - Products'!H6736="Single",750-'Validation Checks'!F6736,1500-'Validation Checks'!F6736)</f>
        <v>1500</v>
      </c>
    </row>
    <row r="6737" spans="6:7" hidden="1">
      <c r="F6737">
        <f>'Template A - Products'!I6737+'Template A - Products'!J6737</f>
        <v>0</v>
      </c>
      <c r="G6737">
        <f>IF('Template A - Products'!H6737="Single",750-'Validation Checks'!F6737,1500-'Validation Checks'!F6737)</f>
        <v>1500</v>
      </c>
    </row>
    <row r="6738" spans="6:7" hidden="1">
      <c r="F6738">
        <f>'Template A - Products'!I6738+'Template A - Products'!J6738</f>
        <v>0</v>
      </c>
      <c r="G6738">
        <f>IF('Template A - Products'!H6738="Single",750-'Validation Checks'!F6738,1500-'Validation Checks'!F6738)</f>
        <v>1500</v>
      </c>
    </row>
    <row r="6739" spans="6:7" hidden="1">
      <c r="F6739">
        <f>'Template A - Products'!I6739+'Template A - Products'!J6739</f>
        <v>0</v>
      </c>
      <c r="G6739">
        <f>IF('Template A - Products'!H6739="Single",750-'Validation Checks'!F6739,1500-'Validation Checks'!F6739)</f>
        <v>1500</v>
      </c>
    </row>
    <row r="6740" spans="6:7" hidden="1">
      <c r="F6740">
        <f>'Template A - Products'!I6740+'Template A - Products'!J6740</f>
        <v>0</v>
      </c>
      <c r="G6740">
        <f>IF('Template A - Products'!H6740="Single",750-'Validation Checks'!F6740,1500-'Validation Checks'!F6740)</f>
        <v>1500</v>
      </c>
    </row>
    <row r="6741" spans="6:7" hidden="1">
      <c r="F6741">
        <f>'Template A - Products'!I6741+'Template A - Products'!J6741</f>
        <v>0</v>
      </c>
      <c r="G6741">
        <f>IF('Template A - Products'!H6741="Single",750-'Validation Checks'!F6741,1500-'Validation Checks'!F6741)</f>
        <v>1500</v>
      </c>
    </row>
    <row r="6742" spans="6:7" hidden="1">
      <c r="F6742">
        <f>'Template A - Products'!I6742+'Template A - Products'!J6742</f>
        <v>0</v>
      </c>
      <c r="G6742">
        <f>IF('Template A - Products'!H6742="Single",750-'Validation Checks'!F6742,1500-'Validation Checks'!F6742)</f>
        <v>1500</v>
      </c>
    </row>
    <row r="6743" spans="6:7" hidden="1">
      <c r="F6743">
        <f>'Template A - Products'!I6743+'Template A - Products'!J6743</f>
        <v>0</v>
      </c>
      <c r="G6743">
        <f>IF('Template A - Products'!H6743="Single",750-'Validation Checks'!F6743,1500-'Validation Checks'!F6743)</f>
        <v>1500</v>
      </c>
    </row>
    <row r="6744" spans="6:7" hidden="1">
      <c r="F6744">
        <f>'Template A - Products'!I6744+'Template A - Products'!J6744</f>
        <v>0</v>
      </c>
      <c r="G6744">
        <f>IF('Template A - Products'!H6744="Single",750-'Validation Checks'!F6744,1500-'Validation Checks'!F6744)</f>
        <v>1500</v>
      </c>
    </row>
    <row r="6745" spans="6:7" hidden="1">
      <c r="F6745">
        <f>'Template A - Products'!I6745+'Template A - Products'!J6745</f>
        <v>0</v>
      </c>
      <c r="G6745">
        <f>IF('Template A - Products'!H6745="Single",750-'Validation Checks'!F6745,1500-'Validation Checks'!F6745)</f>
        <v>1500</v>
      </c>
    </row>
    <row r="6746" spans="6:7" hidden="1">
      <c r="F6746">
        <f>'Template A - Products'!I6746+'Template A - Products'!J6746</f>
        <v>0</v>
      </c>
      <c r="G6746">
        <f>IF('Template A - Products'!H6746="Single",750-'Validation Checks'!F6746,1500-'Validation Checks'!F6746)</f>
        <v>1500</v>
      </c>
    </row>
    <row r="6747" spans="6:7" hidden="1">
      <c r="F6747">
        <f>'Template A - Products'!I6747+'Template A - Products'!J6747</f>
        <v>0</v>
      </c>
      <c r="G6747">
        <f>IF('Template A - Products'!H6747="Single",750-'Validation Checks'!F6747,1500-'Validation Checks'!F6747)</f>
        <v>1500</v>
      </c>
    </row>
    <row r="6748" spans="6:7" hidden="1">
      <c r="F6748">
        <f>'Template A - Products'!I6748+'Template A - Products'!J6748</f>
        <v>0</v>
      </c>
      <c r="G6748">
        <f>IF('Template A - Products'!H6748="Single",750-'Validation Checks'!F6748,1500-'Validation Checks'!F6748)</f>
        <v>1500</v>
      </c>
    </row>
    <row r="6749" spans="6:7" hidden="1">
      <c r="F6749">
        <f>'Template A - Products'!I6749+'Template A - Products'!J6749</f>
        <v>0</v>
      </c>
      <c r="G6749">
        <f>IF('Template A - Products'!H6749="Single",750-'Validation Checks'!F6749,1500-'Validation Checks'!F6749)</f>
        <v>1500</v>
      </c>
    </row>
    <row r="6750" spans="6:7" hidden="1">
      <c r="F6750">
        <f>'Template A - Products'!I6750+'Template A - Products'!J6750</f>
        <v>0</v>
      </c>
      <c r="G6750">
        <f>IF('Template A - Products'!H6750="Single",750-'Validation Checks'!F6750,1500-'Validation Checks'!F6750)</f>
        <v>1500</v>
      </c>
    </row>
    <row r="6751" spans="6:7" hidden="1">
      <c r="F6751">
        <f>'Template A - Products'!I6751+'Template A - Products'!J6751</f>
        <v>0</v>
      </c>
      <c r="G6751">
        <f>IF('Template A - Products'!H6751="Single",750-'Validation Checks'!F6751,1500-'Validation Checks'!F6751)</f>
        <v>1500</v>
      </c>
    </row>
    <row r="6752" spans="6:7" hidden="1">
      <c r="F6752">
        <f>'Template A - Products'!I6752+'Template A - Products'!J6752</f>
        <v>0</v>
      </c>
      <c r="G6752">
        <f>IF('Template A - Products'!H6752="Single",750-'Validation Checks'!F6752,1500-'Validation Checks'!F6752)</f>
        <v>1500</v>
      </c>
    </row>
    <row r="6753" spans="6:7" hidden="1">
      <c r="F6753">
        <f>'Template A - Products'!I6753+'Template A - Products'!J6753</f>
        <v>0</v>
      </c>
      <c r="G6753">
        <f>IF('Template A - Products'!H6753="Single",750-'Validation Checks'!F6753,1500-'Validation Checks'!F6753)</f>
        <v>1500</v>
      </c>
    </row>
    <row r="6754" spans="6:7" hidden="1">
      <c r="F6754">
        <f>'Template A - Products'!I6754+'Template A - Products'!J6754</f>
        <v>0</v>
      </c>
      <c r="G6754">
        <f>IF('Template A - Products'!H6754="Single",750-'Validation Checks'!F6754,1500-'Validation Checks'!F6754)</f>
        <v>1500</v>
      </c>
    </row>
    <row r="6755" spans="6:7" hidden="1">
      <c r="F6755">
        <f>'Template A - Products'!I6755+'Template A - Products'!J6755</f>
        <v>0</v>
      </c>
      <c r="G6755">
        <f>IF('Template A - Products'!H6755="Single",750-'Validation Checks'!F6755,1500-'Validation Checks'!F6755)</f>
        <v>1500</v>
      </c>
    </row>
    <row r="6756" spans="6:7" hidden="1">
      <c r="F6756">
        <f>'Template A - Products'!I6756+'Template A - Products'!J6756</f>
        <v>0</v>
      </c>
      <c r="G6756">
        <f>IF('Template A - Products'!H6756="Single",750-'Validation Checks'!F6756,1500-'Validation Checks'!F6756)</f>
        <v>1500</v>
      </c>
    </row>
    <row r="6757" spans="6:7" hidden="1">
      <c r="F6757">
        <f>'Template A - Products'!I6757+'Template A - Products'!J6757</f>
        <v>0</v>
      </c>
      <c r="G6757">
        <f>IF('Template A - Products'!H6757="Single",750-'Validation Checks'!F6757,1500-'Validation Checks'!F6757)</f>
        <v>1500</v>
      </c>
    </row>
    <row r="6758" spans="6:7" hidden="1">
      <c r="F6758">
        <f>'Template A - Products'!I6758+'Template A - Products'!J6758</f>
        <v>0</v>
      </c>
      <c r="G6758">
        <f>IF('Template A - Products'!H6758="Single",750-'Validation Checks'!F6758,1500-'Validation Checks'!F6758)</f>
        <v>1500</v>
      </c>
    </row>
    <row r="6759" spans="6:7" hidden="1">
      <c r="F6759">
        <f>'Template A - Products'!I6759+'Template A - Products'!J6759</f>
        <v>0</v>
      </c>
      <c r="G6759">
        <f>IF('Template A - Products'!H6759="Single",750-'Validation Checks'!F6759,1500-'Validation Checks'!F6759)</f>
        <v>1500</v>
      </c>
    </row>
    <row r="6760" spans="6:7" hidden="1">
      <c r="F6760">
        <f>'Template A - Products'!I6760+'Template A - Products'!J6760</f>
        <v>0</v>
      </c>
      <c r="G6760">
        <f>IF('Template A - Products'!H6760="Single",750-'Validation Checks'!F6760,1500-'Validation Checks'!F6760)</f>
        <v>1500</v>
      </c>
    </row>
    <row r="6761" spans="6:7" hidden="1">
      <c r="F6761">
        <f>'Template A - Products'!I6761+'Template A - Products'!J6761</f>
        <v>0</v>
      </c>
      <c r="G6761">
        <f>IF('Template A - Products'!H6761="Single",750-'Validation Checks'!F6761,1500-'Validation Checks'!F6761)</f>
        <v>1500</v>
      </c>
    </row>
    <row r="6762" spans="6:7" hidden="1">
      <c r="F6762">
        <f>'Template A - Products'!I6762+'Template A - Products'!J6762</f>
        <v>0</v>
      </c>
      <c r="G6762">
        <f>IF('Template A - Products'!H6762="Single",750-'Validation Checks'!F6762,1500-'Validation Checks'!F6762)</f>
        <v>1500</v>
      </c>
    </row>
    <row r="6763" spans="6:7" hidden="1">
      <c r="F6763">
        <f>'Template A - Products'!I6763+'Template A - Products'!J6763</f>
        <v>0</v>
      </c>
      <c r="G6763">
        <f>IF('Template A - Products'!H6763="Single",750-'Validation Checks'!F6763,1500-'Validation Checks'!F6763)</f>
        <v>1500</v>
      </c>
    </row>
    <row r="6764" spans="6:7" hidden="1">
      <c r="F6764">
        <f>'Template A - Products'!I6764+'Template A - Products'!J6764</f>
        <v>0</v>
      </c>
      <c r="G6764">
        <f>IF('Template A - Products'!H6764="Single",750-'Validation Checks'!F6764,1500-'Validation Checks'!F6764)</f>
        <v>1500</v>
      </c>
    </row>
    <row r="6765" spans="6:7" hidden="1">
      <c r="F6765">
        <f>'Template A - Products'!I6765+'Template A - Products'!J6765</f>
        <v>0</v>
      </c>
      <c r="G6765">
        <f>IF('Template A - Products'!H6765="Single",750-'Validation Checks'!F6765,1500-'Validation Checks'!F6765)</f>
        <v>1500</v>
      </c>
    </row>
    <row r="6766" spans="6:7" hidden="1">
      <c r="F6766">
        <f>'Template A - Products'!I6766+'Template A - Products'!J6766</f>
        <v>0</v>
      </c>
      <c r="G6766">
        <f>IF('Template A - Products'!H6766="Single",750-'Validation Checks'!F6766,1500-'Validation Checks'!F6766)</f>
        <v>1500</v>
      </c>
    </row>
    <row r="6767" spans="6:7" hidden="1">
      <c r="F6767">
        <f>'Template A - Products'!I6767+'Template A - Products'!J6767</f>
        <v>0</v>
      </c>
      <c r="G6767">
        <f>IF('Template A - Products'!H6767="Single",750-'Validation Checks'!F6767,1500-'Validation Checks'!F6767)</f>
        <v>1500</v>
      </c>
    </row>
    <row r="6768" spans="6:7" hidden="1">
      <c r="F6768">
        <f>'Template A - Products'!I6768+'Template A - Products'!J6768</f>
        <v>0</v>
      </c>
      <c r="G6768">
        <f>IF('Template A - Products'!H6768="Single",750-'Validation Checks'!F6768,1500-'Validation Checks'!F6768)</f>
        <v>1500</v>
      </c>
    </row>
    <row r="6769" spans="6:7" hidden="1">
      <c r="F6769">
        <f>'Template A - Products'!I6769+'Template A - Products'!J6769</f>
        <v>0</v>
      </c>
      <c r="G6769">
        <f>IF('Template A - Products'!H6769="Single",750-'Validation Checks'!F6769,1500-'Validation Checks'!F6769)</f>
        <v>1500</v>
      </c>
    </row>
    <row r="6770" spans="6:7" hidden="1">
      <c r="F6770">
        <f>'Template A - Products'!I6770+'Template A - Products'!J6770</f>
        <v>0</v>
      </c>
      <c r="G6770">
        <f>IF('Template A - Products'!H6770="Single",750-'Validation Checks'!F6770,1500-'Validation Checks'!F6770)</f>
        <v>1500</v>
      </c>
    </row>
    <row r="6771" spans="6:7" hidden="1">
      <c r="F6771">
        <f>'Template A - Products'!I6771+'Template A - Products'!J6771</f>
        <v>0</v>
      </c>
      <c r="G6771">
        <f>IF('Template A - Products'!H6771="Single",750-'Validation Checks'!F6771,1500-'Validation Checks'!F6771)</f>
        <v>1500</v>
      </c>
    </row>
    <row r="6772" spans="6:7" hidden="1">
      <c r="F6772">
        <f>'Template A - Products'!I6772+'Template A - Products'!J6772</f>
        <v>0</v>
      </c>
      <c r="G6772">
        <f>IF('Template A - Products'!H6772="Single",750-'Validation Checks'!F6772,1500-'Validation Checks'!F6772)</f>
        <v>1500</v>
      </c>
    </row>
    <row r="6773" spans="6:7" hidden="1">
      <c r="F6773">
        <f>'Template A - Products'!I6773+'Template A - Products'!J6773</f>
        <v>0</v>
      </c>
      <c r="G6773">
        <f>IF('Template A - Products'!H6773="Single",750-'Validation Checks'!F6773,1500-'Validation Checks'!F6773)</f>
        <v>1500</v>
      </c>
    </row>
    <row r="6774" spans="6:7" hidden="1">
      <c r="F6774">
        <f>'Template A - Products'!I6774+'Template A - Products'!J6774</f>
        <v>0</v>
      </c>
      <c r="G6774">
        <f>IF('Template A - Products'!H6774="Single",750-'Validation Checks'!F6774,1500-'Validation Checks'!F6774)</f>
        <v>1500</v>
      </c>
    </row>
    <row r="6775" spans="6:7" hidden="1">
      <c r="F6775">
        <f>'Template A - Products'!I6775+'Template A - Products'!J6775</f>
        <v>0</v>
      </c>
      <c r="G6775">
        <f>IF('Template A - Products'!H6775="Single",750-'Validation Checks'!F6775,1500-'Validation Checks'!F6775)</f>
        <v>1500</v>
      </c>
    </row>
    <row r="6776" spans="6:7" hidden="1">
      <c r="F6776">
        <f>'Template A - Products'!I6776+'Template A - Products'!J6776</f>
        <v>0</v>
      </c>
      <c r="G6776">
        <f>IF('Template A - Products'!H6776="Single",750-'Validation Checks'!F6776,1500-'Validation Checks'!F6776)</f>
        <v>1500</v>
      </c>
    </row>
    <row r="6777" spans="6:7" hidden="1">
      <c r="F6777">
        <f>'Template A - Products'!I6777+'Template A - Products'!J6777</f>
        <v>0</v>
      </c>
      <c r="G6777">
        <f>IF('Template A - Products'!H6777="Single",750-'Validation Checks'!F6777,1500-'Validation Checks'!F6777)</f>
        <v>1500</v>
      </c>
    </row>
    <row r="6778" spans="6:7" hidden="1">
      <c r="F6778">
        <f>'Template A - Products'!I6778+'Template A - Products'!J6778</f>
        <v>0</v>
      </c>
      <c r="G6778">
        <f>IF('Template A - Products'!H6778="Single",750-'Validation Checks'!F6778,1500-'Validation Checks'!F6778)</f>
        <v>1500</v>
      </c>
    </row>
    <row r="6779" spans="6:7" hidden="1">
      <c r="F6779">
        <f>'Template A - Products'!I6779+'Template A - Products'!J6779</f>
        <v>0</v>
      </c>
      <c r="G6779">
        <f>IF('Template A - Products'!H6779="Single",750-'Validation Checks'!F6779,1500-'Validation Checks'!F6779)</f>
        <v>1500</v>
      </c>
    </row>
    <row r="6780" spans="6:7" hidden="1">
      <c r="F6780">
        <f>'Template A - Products'!I6780+'Template A - Products'!J6780</f>
        <v>0</v>
      </c>
      <c r="G6780">
        <f>IF('Template A - Products'!H6780="Single",750-'Validation Checks'!F6780,1500-'Validation Checks'!F6780)</f>
        <v>1500</v>
      </c>
    </row>
    <row r="6781" spans="6:7" hidden="1">
      <c r="F6781">
        <f>'Template A - Products'!I6781+'Template A - Products'!J6781</f>
        <v>0</v>
      </c>
      <c r="G6781">
        <f>IF('Template A - Products'!H6781="Single",750-'Validation Checks'!F6781,1500-'Validation Checks'!F6781)</f>
        <v>1500</v>
      </c>
    </row>
    <row r="6782" spans="6:7" hidden="1">
      <c r="F6782">
        <f>'Template A - Products'!I6782+'Template A - Products'!J6782</f>
        <v>0</v>
      </c>
      <c r="G6782">
        <f>IF('Template A - Products'!H6782="Single",750-'Validation Checks'!F6782,1500-'Validation Checks'!F6782)</f>
        <v>1500</v>
      </c>
    </row>
    <row r="6783" spans="6:7" hidden="1">
      <c r="F6783">
        <f>'Template A - Products'!I6783+'Template A - Products'!J6783</f>
        <v>0</v>
      </c>
      <c r="G6783">
        <f>IF('Template A - Products'!H6783="Single",750-'Validation Checks'!F6783,1500-'Validation Checks'!F6783)</f>
        <v>1500</v>
      </c>
    </row>
    <row r="6784" spans="6:7" hidden="1">
      <c r="F6784">
        <f>'Template A - Products'!I6784+'Template A - Products'!J6784</f>
        <v>0</v>
      </c>
      <c r="G6784">
        <f>IF('Template A - Products'!H6784="Single",750-'Validation Checks'!F6784,1500-'Validation Checks'!F6784)</f>
        <v>1500</v>
      </c>
    </row>
    <row r="6785" spans="6:7" hidden="1">
      <c r="F6785">
        <f>'Template A - Products'!I6785+'Template A - Products'!J6785</f>
        <v>0</v>
      </c>
      <c r="G6785">
        <f>IF('Template A - Products'!H6785="Single",750-'Validation Checks'!F6785,1500-'Validation Checks'!F6785)</f>
        <v>1500</v>
      </c>
    </row>
    <row r="6786" spans="6:7" hidden="1">
      <c r="F6786">
        <f>'Template A - Products'!I6786+'Template A - Products'!J6786</f>
        <v>0</v>
      </c>
      <c r="G6786">
        <f>IF('Template A - Products'!H6786="Single",750-'Validation Checks'!F6786,1500-'Validation Checks'!F6786)</f>
        <v>1500</v>
      </c>
    </row>
    <row r="6787" spans="6:7" hidden="1">
      <c r="F6787">
        <f>'Template A - Products'!I6787+'Template A - Products'!J6787</f>
        <v>0</v>
      </c>
      <c r="G6787">
        <f>IF('Template A - Products'!H6787="Single",750-'Validation Checks'!F6787,1500-'Validation Checks'!F6787)</f>
        <v>1500</v>
      </c>
    </row>
    <row r="6788" spans="6:7" hidden="1">
      <c r="F6788">
        <f>'Template A - Products'!I6788+'Template A - Products'!J6788</f>
        <v>0</v>
      </c>
      <c r="G6788">
        <f>IF('Template A - Products'!H6788="Single",750-'Validation Checks'!F6788,1500-'Validation Checks'!F6788)</f>
        <v>1500</v>
      </c>
    </row>
    <row r="6789" spans="6:7" hidden="1">
      <c r="F6789">
        <f>'Template A - Products'!I6789+'Template A - Products'!J6789</f>
        <v>0</v>
      </c>
      <c r="G6789">
        <f>IF('Template A - Products'!H6789="Single",750-'Validation Checks'!F6789,1500-'Validation Checks'!F6789)</f>
        <v>1500</v>
      </c>
    </row>
    <row r="6790" spans="6:7" hidden="1">
      <c r="F6790">
        <f>'Template A - Products'!I6790+'Template A - Products'!J6790</f>
        <v>0</v>
      </c>
      <c r="G6790">
        <f>IF('Template A - Products'!H6790="Single",750-'Validation Checks'!F6790,1500-'Validation Checks'!F6790)</f>
        <v>1500</v>
      </c>
    </row>
    <row r="6791" spans="6:7" hidden="1">
      <c r="F6791">
        <f>'Template A - Products'!I6791+'Template A - Products'!J6791</f>
        <v>0</v>
      </c>
      <c r="G6791">
        <f>IF('Template A - Products'!H6791="Single",750-'Validation Checks'!F6791,1500-'Validation Checks'!F6791)</f>
        <v>1500</v>
      </c>
    </row>
    <row r="6792" spans="6:7" hidden="1">
      <c r="F6792">
        <f>'Template A - Products'!I6792+'Template A - Products'!J6792</f>
        <v>0</v>
      </c>
      <c r="G6792">
        <f>IF('Template A - Products'!H6792="Single",750-'Validation Checks'!F6792,1500-'Validation Checks'!F6792)</f>
        <v>1500</v>
      </c>
    </row>
    <row r="6793" spans="6:7" hidden="1">
      <c r="F6793">
        <f>'Template A - Products'!I6793+'Template A - Products'!J6793</f>
        <v>0</v>
      </c>
      <c r="G6793">
        <f>IF('Template A - Products'!H6793="Single",750-'Validation Checks'!F6793,1500-'Validation Checks'!F6793)</f>
        <v>1500</v>
      </c>
    </row>
    <row r="6794" spans="6:7" hidden="1">
      <c r="F6794">
        <f>'Template A - Products'!I6794+'Template A - Products'!J6794</f>
        <v>0</v>
      </c>
      <c r="G6794">
        <f>IF('Template A - Products'!H6794="Single",750-'Validation Checks'!F6794,1500-'Validation Checks'!F6794)</f>
        <v>1500</v>
      </c>
    </row>
    <row r="6795" spans="6:7" hidden="1">
      <c r="F6795">
        <f>'Template A - Products'!I6795+'Template A - Products'!J6795</f>
        <v>0</v>
      </c>
      <c r="G6795">
        <f>IF('Template A - Products'!H6795="Single",750-'Validation Checks'!F6795,1500-'Validation Checks'!F6795)</f>
        <v>1500</v>
      </c>
    </row>
    <row r="6796" spans="6:7" hidden="1">
      <c r="F6796">
        <f>'Template A - Products'!I6796+'Template A - Products'!J6796</f>
        <v>0</v>
      </c>
      <c r="G6796">
        <f>IF('Template A - Products'!H6796="Single",750-'Validation Checks'!F6796,1500-'Validation Checks'!F6796)</f>
        <v>1500</v>
      </c>
    </row>
    <row r="6797" spans="6:7" hidden="1">
      <c r="F6797">
        <f>'Template A - Products'!I6797+'Template A - Products'!J6797</f>
        <v>0</v>
      </c>
      <c r="G6797">
        <f>IF('Template A - Products'!H6797="Single",750-'Validation Checks'!F6797,1500-'Validation Checks'!F6797)</f>
        <v>1500</v>
      </c>
    </row>
    <row r="6798" spans="6:7" hidden="1">
      <c r="F6798">
        <f>'Template A - Products'!I6798+'Template A - Products'!J6798</f>
        <v>0</v>
      </c>
      <c r="G6798">
        <f>IF('Template A - Products'!H6798="Single",750-'Validation Checks'!F6798,1500-'Validation Checks'!F6798)</f>
        <v>1500</v>
      </c>
    </row>
    <row r="6799" spans="6:7" hidden="1">
      <c r="F6799">
        <f>'Template A - Products'!I6799+'Template A - Products'!J6799</f>
        <v>0</v>
      </c>
      <c r="G6799">
        <f>IF('Template A - Products'!H6799="Single",750-'Validation Checks'!F6799,1500-'Validation Checks'!F6799)</f>
        <v>1500</v>
      </c>
    </row>
    <row r="6800" spans="6:7" hidden="1">
      <c r="F6800">
        <f>'Template A - Products'!I6800+'Template A - Products'!J6800</f>
        <v>0</v>
      </c>
      <c r="G6800">
        <f>IF('Template A - Products'!H6800="Single",750-'Validation Checks'!F6800,1500-'Validation Checks'!F6800)</f>
        <v>1500</v>
      </c>
    </row>
    <row r="6801" spans="6:7" hidden="1">
      <c r="F6801">
        <f>'Template A - Products'!I6801+'Template A - Products'!J6801</f>
        <v>0</v>
      </c>
      <c r="G6801">
        <f>IF('Template A - Products'!H6801="Single",750-'Validation Checks'!F6801,1500-'Validation Checks'!F6801)</f>
        <v>1500</v>
      </c>
    </row>
    <row r="6802" spans="6:7" hidden="1">
      <c r="F6802">
        <f>'Template A - Products'!I6802+'Template A - Products'!J6802</f>
        <v>0</v>
      </c>
      <c r="G6802">
        <f>IF('Template A - Products'!H6802="Single",750-'Validation Checks'!F6802,1500-'Validation Checks'!F6802)</f>
        <v>1500</v>
      </c>
    </row>
    <row r="6803" spans="6:7" hidden="1">
      <c r="F6803">
        <f>'Template A - Products'!I6803+'Template A - Products'!J6803</f>
        <v>0</v>
      </c>
      <c r="G6803">
        <f>IF('Template A - Products'!H6803="Single",750-'Validation Checks'!F6803,1500-'Validation Checks'!F6803)</f>
        <v>1500</v>
      </c>
    </row>
    <row r="6804" spans="6:7" hidden="1">
      <c r="F6804">
        <f>'Template A - Products'!I6804+'Template A - Products'!J6804</f>
        <v>0</v>
      </c>
      <c r="G6804">
        <f>IF('Template A - Products'!H6804="Single",750-'Validation Checks'!F6804,1500-'Validation Checks'!F6804)</f>
        <v>1500</v>
      </c>
    </row>
    <row r="6805" spans="6:7" hidden="1">
      <c r="F6805">
        <f>'Template A - Products'!I6805+'Template A - Products'!J6805</f>
        <v>0</v>
      </c>
      <c r="G6805">
        <f>IF('Template A - Products'!H6805="Single",750-'Validation Checks'!F6805,1500-'Validation Checks'!F6805)</f>
        <v>1500</v>
      </c>
    </row>
    <row r="6806" spans="6:7" hidden="1">
      <c r="F6806">
        <f>'Template A - Products'!I6806+'Template A - Products'!J6806</f>
        <v>0</v>
      </c>
      <c r="G6806">
        <f>IF('Template A - Products'!H6806="Single",750-'Validation Checks'!F6806,1500-'Validation Checks'!F6806)</f>
        <v>1500</v>
      </c>
    </row>
    <row r="6807" spans="6:7" hidden="1">
      <c r="F6807">
        <f>'Template A - Products'!I6807+'Template A - Products'!J6807</f>
        <v>0</v>
      </c>
      <c r="G6807">
        <f>IF('Template A - Products'!H6807="Single",750-'Validation Checks'!F6807,1500-'Validation Checks'!F6807)</f>
        <v>1500</v>
      </c>
    </row>
    <row r="6808" spans="6:7" hidden="1">
      <c r="F6808">
        <f>'Template A - Products'!I6808+'Template A - Products'!J6808</f>
        <v>0</v>
      </c>
      <c r="G6808">
        <f>IF('Template A - Products'!H6808="Single",750-'Validation Checks'!F6808,1500-'Validation Checks'!F6808)</f>
        <v>1500</v>
      </c>
    </row>
    <row r="6809" spans="6:7" hidden="1">
      <c r="F6809">
        <f>'Template A - Products'!I6809+'Template A - Products'!J6809</f>
        <v>0</v>
      </c>
      <c r="G6809">
        <f>IF('Template A - Products'!H6809="Single",750-'Validation Checks'!F6809,1500-'Validation Checks'!F6809)</f>
        <v>1500</v>
      </c>
    </row>
    <row r="6810" spans="6:7" hidden="1">
      <c r="F6810">
        <f>'Template A - Products'!I6810+'Template A - Products'!J6810</f>
        <v>0</v>
      </c>
      <c r="G6810">
        <f>IF('Template A - Products'!H6810="Single",750-'Validation Checks'!F6810,1500-'Validation Checks'!F6810)</f>
        <v>1500</v>
      </c>
    </row>
    <row r="6811" spans="6:7" hidden="1">
      <c r="F6811">
        <f>'Template A - Products'!I6811+'Template A - Products'!J6811</f>
        <v>0</v>
      </c>
      <c r="G6811">
        <f>IF('Template A - Products'!H6811="Single",750-'Validation Checks'!F6811,1500-'Validation Checks'!F6811)</f>
        <v>1500</v>
      </c>
    </row>
    <row r="6812" spans="6:7" hidden="1">
      <c r="F6812">
        <f>'Template A - Products'!I6812+'Template A - Products'!J6812</f>
        <v>0</v>
      </c>
      <c r="G6812">
        <f>IF('Template A - Products'!H6812="Single",750-'Validation Checks'!F6812,1500-'Validation Checks'!F6812)</f>
        <v>1500</v>
      </c>
    </row>
    <row r="6813" spans="6:7" hidden="1">
      <c r="F6813">
        <f>'Template A - Products'!I6813+'Template A - Products'!J6813</f>
        <v>0</v>
      </c>
      <c r="G6813">
        <f>IF('Template A - Products'!H6813="Single",750-'Validation Checks'!F6813,1500-'Validation Checks'!F6813)</f>
        <v>1500</v>
      </c>
    </row>
    <row r="6814" spans="6:7" hidden="1">
      <c r="F6814">
        <f>'Template A - Products'!I6814+'Template A - Products'!J6814</f>
        <v>0</v>
      </c>
      <c r="G6814">
        <f>IF('Template A - Products'!H6814="Single",750-'Validation Checks'!F6814,1500-'Validation Checks'!F6814)</f>
        <v>1500</v>
      </c>
    </row>
    <row r="6815" spans="6:7" hidden="1">
      <c r="F6815">
        <f>'Template A - Products'!I6815+'Template A - Products'!J6815</f>
        <v>0</v>
      </c>
      <c r="G6815">
        <f>IF('Template A - Products'!H6815="Single",750-'Validation Checks'!F6815,1500-'Validation Checks'!F6815)</f>
        <v>1500</v>
      </c>
    </row>
    <row r="6816" spans="6:7" hidden="1">
      <c r="F6816">
        <f>'Template A - Products'!I6816+'Template A - Products'!J6816</f>
        <v>0</v>
      </c>
      <c r="G6816">
        <f>IF('Template A - Products'!H6816="Single",750-'Validation Checks'!F6816,1500-'Validation Checks'!F6816)</f>
        <v>1500</v>
      </c>
    </row>
    <row r="6817" spans="6:7" hidden="1">
      <c r="F6817">
        <f>'Template A - Products'!I6817+'Template A - Products'!J6817</f>
        <v>0</v>
      </c>
      <c r="G6817">
        <f>IF('Template A - Products'!H6817="Single",750-'Validation Checks'!F6817,1500-'Validation Checks'!F6817)</f>
        <v>1500</v>
      </c>
    </row>
    <row r="6818" spans="6:7" hidden="1">
      <c r="F6818">
        <f>'Template A - Products'!I6818+'Template A - Products'!J6818</f>
        <v>0</v>
      </c>
      <c r="G6818">
        <f>IF('Template A - Products'!H6818="Single",750-'Validation Checks'!F6818,1500-'Validation Checks'!F6818)</f>
        <v>1500</v>
      </c>
    </row>
    <row r="6819" spans="6:7" hidden="1">
      <c r="F6819">
        <f>'Template A - Products'!I6819+'Template A - Products'!J6819</f>
        <v>0</v>
      </c>
      <c r="G6819">
        <f>IF('Template A - Products'!H6819="Single",750-'Validation Checks'!F6819,1500-'Validation Checks'!F6819)</f>
        <v>1500</v>
      </c>
    </row>
    <row r="6820" spans="6:7" hidden="1">
      <c r="F6820">
        <f>'Template A - Products'!I6820+'Template A - Products'!J6820</f>
        <v>0</v>
      </c>
      <c r="G6820">
        <f>IF('Template A - Products'!H6820="Single",750-'Validation Checks'!F6820,1500-'Validation Checks'!F6820)</f>
        <v>1500</v>
      </c>
    </row>
    <row r="6821" spans="6:7" hidden="1">
      <c r="F6821">
        <f>'Template A - Products'!I6821+'Template A - Products'!J6821</f>
        <v>0</v>
      </c>
      <c r="G6821">
        <f>IF('Template A - Products'!H6821="Single",750-'Validation Checks'!F6821,1500-'Validation Checks'!F6821)</f>
        <v>1500</v>
      </c>
    </row>
    <row r="6822" spans="6:7" hidden="1">
      <c r="F6822">
        <f>'Template A - Products'!I6822+'Template A - Products'!J6822</f>
        <v>0</v>
      </c>
      <c r="G6822">
        <f>IF('Template A - Products'!H6822="Single",750-'Validation Checks'!F6822,1500-'Validation Checks'!F6822)</f>
        <v>1500</v>
      </c>
    </row>
    <row r="6823" spans="6:7" hidden="1">
      <c r="F6823">
        <f>'Template A - Products'!I6823+'Template A - Products'!J6823</f>
        <v>0</v>
      </c>
      <c r="G6823">
        <f>IF('Template A - Products'!H6823="Single",750-'Validation Checks'!F6823,1500-'Validation Checks'!F6823)</f>
        <v>1500</v>
      </c>
    </row>
    <row r="6824" spans="6:7" hidden="1">
      <c r="F6824">
        <f>'Template A - Products'!I6824+'Template A - Products'!J6824</f>
        <v>0</v>
      </c>
      <c r="G6824">
        <f>IF('Template A - Products'!H6824="Single",750-'Validation Checks'!F6824,1500-'Validation Checks'!F6824)</f>
        <v>1500</v>
      </c>
    </row>
    <row r="6825" spans="6:7" hidden="1">
      <c r="F6825">
        <f>'Template A - Products'!I6825+'Template A - Products'!J6825</f>
        <v>0</v>
      </c>
      <c r="G6825">
        <f>IF('Template A - Products'!H6825="Single",750-'Validation Checks'!F6825,1500-'Validation Checks'!F6825)</f>
        <v>1500</v>
      </c>
    </row>
    <row r="6826" spans="6:7" hidden="1">
      <c r="F6826">
        <f>'Template A - Products'!I6826+'Template A - Products'!J6826</f>
        <v>0</v>
      </c>
      <c r="G6826">
        <f>IF('Template A - Products'!H6826="Single",750-'Validation Checks'!F6826,1500-'Validation Checks'!F6826)</f>
        <v>1500</v>
      </c>
    </row>
    <row r="6827" spans="6:7" hidden="1">
      <c r="F6827">
        <f>'Template A - Products'!I6827+'Template A - Products'!J6827</f>
        <v>0</v>
      </c>
      <c r="G6827">
        <f>IF('Template A - Products'!H6827="Single",750-'Validation Checks'!F6827,1500-'Validation Checks'!F6827)</f>
        <v>1500</v>
      </c>
    </row>
    <row r="6828" spans="6:7" hidden="1">
      <c r="F6828">
        <f>'Template A - Products'!I6828+'Template A - Products'!J6828</f>
        <v>0</v>
      </c>
      <c r="G6828">
        <f>IF('Template A - Products'!H6828="Single",750-'Validation Checks'!F6828,1500-'Validation Checks'!F6828)</f>
        <v>1500</v>
      </c>
    </row>
    <row r="6829" spans="6:7" hidden="1">
      <c r="F6829">
        <f>'Template A - Products'!I6829+'Template A - Products'!J6829</f>
        <v>0</v>
      </c>
      <c r="G6829">
        <f>IF('Template A - Products'!H6829="Single",750-'Validation Checks'!F6829,1500-'Validation Checks'!F6829)</f>
        <v>1500</v>
      </c>
    </row>
    <row r="6830" spans="6:7" hidden="1">
      <c r="F6830">
        <f>'Template A - Products'!I6830+'Template A - Products'!J6830</f>
        <v>0</v>
      </c>
      <c r="G6830">
        <f>IF('Template A - Products'!H6830="Single",750-'Validation Checks'!F6830,1500-'Validation Checks'!F6830)</f>
        <v>1500</v>
      </c>
    </row>
    <row r="6831" spans="6:7" hidden="1">
      <c r="F6831">
        <f>'Template A - Products'!I6831+'Template A - Products'!J6831</f>
        <v>0</v>
      </c>
      <c r="G6831">
        <f>IF('Template A - Products'!H6831="Single",750-'Validation Checks'!F6831,1500-'Validation Checks'!F6831)</f>
        <v>1500</v>
      </c>
    </row>
    <row r="6832" spans="6:7" hidden="1">
      <c r="F6832">
        <f>'Template A - Products'!I6832+'Template A - Products'!J6832</f>
        <v>0</v>
      </c>
      <c r="G6832">
        <f>IF('Template A - Products'!H6832="Single",750-'Validation Checks'!F6832,1500-'Validation Checks'!F6832)</f>
        <v>1500</v>
      </c>
    </row>
    <row r="6833" spans="6:7" hidden="1">
      <c r="F6833">
        <f>'Template A - Products'!I6833+'Template A - Products'!J6833</f>
        <v>0</v>
      </c>
      <c r="G6833">
        <f>IF('Template A - Products'!H6833="Single",750-'Validation Checks'!F6833,1500-'Validation Checks'!F6833)</f>
        <v>1500</v>
      </c>
    </row>
    <row r="6834" spans="6:7" hidden="1">
      <c r="F6834">
        <f>'Template A - Products'!I6834+'Template A - Products'!J6834</f>
        <v>0</v>
      </c>
      <c r="G6834">
        <f>IF('Template A - Products'!H6834="Single",750-'Validation Checks'!F6834,1500-'Validation Checks'!F6834)</f>
        <v>1500</v>
      </c>
    </row>
    <row r="6835" spans="6:7" hidden="1">
      <c r="F6835">
        <f>'Template A - Products'!I6835+'Template A - Products'!J6835</f>
        <v>0</v>
      </c>
      <c r="G6835">
        <f>IF('Template A - Products'!H6835="Single",750-'Validation Checks'!F6835,1500-'Validation Checks'!F6835)</f>
        <v>1500</v>
      </c>
    </row>
    <row r="6836" spans="6:7" hidden="1">
      <c r="F6836">
        <f>'Template A - Products'!I6836+'Template A - Products'!J6836</f>
        <v>0</v>
      </c>
      <c r="G6836">
        <f>IF('Template A - Products'!H6836="Single",750-'Validation Checks'!F6836,1500-'Validation Checks'!F6836)</f>
        <v>1500</v>
      </c>
    </row>
    <row r="6837" spans="6:7" hidden="1">
      <c r="F6837">
        <f>'Template A - Products'!I6837+'Template A - Products'!J6837</f>
        <v>0</v>
      </c>
      <c r="G6837">
        <f>IF('Template A - Products'!H6837="Single",750-'Validation Checks'!F6837,1500-'Validation Checks'!F6837)</f>
        <v>1500</v>
      </c>
    </row>
    <row r="6838" spans="6:7" hidden="1">
      <c r="F6838">
        <f>'Template A - Products'!I6838+'Template A - Products'!J6838</f>
        <v>0</v>
      </c>
      <c r="G6838">
        <f>IF('Template A - Products'!H6838="Single",750-'Validation Checks'!F6838,1500-'Validation Checks'!F6838)</f>
        <v>1500</v>
      </c>
    </row>
    <row r="6839" spans="6:7" hidden="1">
      <c r="F6839">
        <f>'Template A - Products'!I6839+'Template A - Products'!J6839</f>
        <v>0</v>
      </c>
      <c r="G6839">
        <f>IF('Template A - Products'!H6839="Single",750-'Validation Checks'!F6839,1500-'Validation Checks'!F6839)</f>
        <v>1500</v>
      </c>
    </row>
    <row r="6840" spans="6:7" hidden="1">
      <c r="F6840">
        <f>'Template A - Products'!I6840+'Template A - Products'!J6840</f>
        <v>0</v>
      </c>
      <c r="G6840">
        <f>IF('Template A - Products'!H6840="Single",750-'Validation Checks'!F6840,1500-'Validation Checks'!F6840)</f>
        <v>1500</v>
      </c>
    </row>
    <row r="6841" spans="6:7" hidden="1">
      <c r="F6841">
        <f>'Template A - Products'!I6841+'Template A - Products'!J6841</f>
        <v>0</v>
      </c>
      <c r="G6841">
        <f>IF('Template A - Products'!H6841="Single",750-'Validation Checks'!F6841,1500-'Validation Checks'!F6841)</f>
        <v>1500</v>
      </c>
    </row>
    <row r="6842" spans="6:7" hidden="1">
      <c r="F6842">
        <f>'Template A - Products'!I6842+'Template A - Products'!J6842</f>
        <v>0</v>
      </c>
      <c r="G6842">
        <f>IF('Template A - Products'!H6842="Single",750-'Validation Checks'!F6842,1500-'Validation Checks'!F6842)</f>
        <v>1500</v>
      </c>
    </row>
    <row r="6843" spans="6:7" hidden="1">
      <c r="F6843">
        <f>'Template A - Products'!I6843+'Template A - Products'!J6843</f>
        <v>0</v>
      </c>
      <c r="G6843">
        <f>IF('Template A - Products'!H6843="Single",750-'Validation Checks'!F6843,1500-'Validation Checks'!F6843)</f>
        <v>1500</v>
      </c>
    </row>
    <row r="6844" spans="6:7" hidden="1">
      <c r="F6844">
        <f>'Template A - Products'!I6844+'Template A - Products'!J6844</f>
        <v>0</v>
      </c>
      <c r="G6844">
        <f>IF('Template A - Products'!H6844="Single",750-'Validation Checks'!F6844,1500-'Validation Checks'!F6844)</f>
        <v>1500</v>
      </c>
    </row>
    <row r="6845" spans="6:7" hidden="1">
      <c r="F6845">
        <f>'Template A - Products'!I6845+'Template A - Products'!J6845</f>
        <v>0</v>
      </c>
      <c r="G6845">
        <f>IF('Template A - Products'!H6845="Single",750-'Validation Checks'!F6845,1500-'Validation Checks'!F6845)</f>
        <v>1500</v>
      </c>
    </row>
    <row r="6846" spans="6:7" hidden="1">
      <c r="F6846">
        <f>'Template A - Products'!I6846+'Template A - Products'!J6846</f>
        <v>0</v>
      </c>
      <c r="G6846">
        <f>IF('Template A - Products'!H6846="Single",750-'Validation Checks'!F6846,1500-'Validation Checks'!F6846)</f>
        <v>1500</v>
      </c>
    </row>
    <row r="6847" spans="6:7" hidden="1">
      <c r="F6847">
        <f>'Template A - Products'!I6847+'Template A - Products'!J6847</f>
        <v>0</v>
      </c>
      <c r="G6847">
        <f>IF('Template A - Products'!H6847="Single",750-'Validation Checks'!F6847,1500-'Validation Checks'!F6847)</f>
        <v>1500</v>
      </c>
    </row>
    <row r="6848" spans="6:7" hidden="1">
      <c r="F6848">
        <f>'Template A - Products'!I6848+'Template A - Products'!J6848</f>
        <v>0</v>
      </c>
      <c r="G6848">
        <f>IF('Template A - Products'!H6848="Single",750-'Validation Checks'!F6848,1500-'Validation Checks'!F6848)</f>
        <v>1500</v>
      </c>
    </row>
    <row r="6849" spans="6:7" hidden="1">
      <c r="F6849">
        <f>'Template A - Products'!I6849+'Template A - Products'!J6849</f>
        <v>0</v>
      </c>
      <c r="G6849">
        <f>IF('Template A - Products'!H6849="Single",750-'Validation Checks'!F6849,1500-'Validation Checks'!F6849)</f>
        <v>1500</v>
      </c>
    </row>
    <row r="6850" spans="6:7" hidden="1">
      <c r="F6850">
        <f>'Template A - Products'!I6850+'Template A - Products'!J6850</f>
        <v>0</v>
      </c>
      <c r="G6850">
        <f>IF('Template A - Products'!H6850="Single",750-'Validation Checks'!F6850,1500-'Validation Checks'!F6850)</f>
        <v>1500</v>
      </c>
    </row>
    <row r="6851" spans="6:7" hidden="1">
      <c r="F6851">
        <f>'Template A - Products'!I6851+'Template A - Products'!J6851</f>
        <v>0</v>
      </c>
      <c r="G6851">
        <f>IF('Template A - Products'!H6851="Single",750-'Validation Checks'!F6851,1500-'Validation Checks'!F6851)</f>
        <v>1500</v>
      </c>
    </row>
    <row r="6852" spans="6:7" hidden="1">
      <c r="F6852">
        <f>'Template A - Products'!I6852+'Template A - Products'!J6852</f>
        <v>0</v>
      </c>
      <c r="G6852">
        <f>IF('Template A - Products'!H6852="Single",750-'Validation Checks'!F6852,1500-'Validation Checks'!F6852)</f>
        <v>1500</v>
      </c>
    </row>
    <row r="6853" spans="6:7" hidden="1">
      <c r="F6853">
        <f>'Template A - Products'!I6853+'Template A - Products'!J6853</f>
        <v>0</v>
      </c>
      <c r="G6853">
        <f>IF('Template A - Products'!H6853="Single",750-'Validation Checks'!F6853,1500-'Validation Checks'!F6853)</f>
        <v>1500</v>
      </c>
    </row>
    <row r="6854" spans="6:7" hidden="1">
      <c r="F6854">
        <f>'Template A - Products'!I6854+'Template A - Products'!J6854</f>
        <v>0</v>
      </c>
      <c r="G6854">
        <f>IF('Template A - Products'!H6854="Single",750-'Validation Checks'!F6854,1500-'Validation Checks'!F6854)</f>
        <v>1500</v>
      </c>
    </row>
    <row r="6855" spans="6:7" hidden="1">
      <c r="F6855">
        <f>'Template A - Products'!I6855+'Template A - Products'!J6855</f>
        <v>0</v>
      </c>
      <c r="G6855">
        <f>IF('Template A - Products'!H6855="Single",750-'Validation Checks'!F6855,1500-'Validation Checks'!F6855)</f>
        <v>1500</v>
      </c>
    </row>
    <row r="6856" spans="6:7" hidden="1">
      <c r="F6856">
        <f>'Template A - Products'!I6856+'Template A - Products'!J6856</f>
        <v>0</v>
      </c>
      <c r="G6856">
        <f>IF('Template A - Products'!H6856="Single",750-'Validation Checks'!F6856,1500-'Validation Checks'!F6856)</f>
        <v>1500</v>
      </c>
    </row>
    <row r="6857" spans="6:7" hidden="1">
      <c r="F6857">
        <f>'Template A - Products'!I6857+'Template A - Products'!J6857</f>
        <v>0</v>
      </c>
      <c r="G6857">
        <f>IF('Template A - Products'!H6857="Single",750-'Validation Checks'!F6857,1500-'Validation Checks'!F6857)</f>
        <v>1500</v>
      </c>
    </row>
    <row r="6858" spans="6:7" hidden="1">
      <c r="F6858">
        <f>'Template A - Products'!I6858+'Template A - Products'!J6858</f>
        <v>0</v>
      </c>
      <c r="G6858">
        <f>IF('Template A - Products'!H6858="Single",750-'Validation Checks'!F6858,1500-'Validation Checks'!F6858)</f>
        <v>1500</v>
      </c>
    </row>
    <row r="6859" spans="6:7" hidden="1">
      <c r="F6859">
        <f>'Template A - Products'!I6859+'Template A - Products'!J6859</f>
        <v>0</v>
      </c>
      <c r="G6859">
        <f>IF('Template A - Products'!H6859="Single",750-'Validation Checks'!F6859,1500-'Validation Checks'!F6859)</f>
        <v>1500</v>
      </c>
    </row>
    <row r="6860" spans="6:7" hidden="1">
      <c r="F6860">
        <f>'Template A - Products'!I6860+'Template A - Products'!J6860</f>
        <v>0</v>
      </c>
      <c r="G6860">
        <f>IF('Template A - Products'!H6860="Single",750-'Validation Checks'!F6860,1500-'Validation Checks'!F6860)</f>
        <v>1500</v>
      </c>
    </row>
    <row r="6861" spans="6:7" hidden="1">
      <c r="F6861">
        <f>'Template A - Products'!I6861+'Template A - Products'!J6861</f>
        <v>0</v>
      </c>
      <c r="G6861">
        <f>IF('Template A - Products'!H6861="Single",750-'Validation Checks'!F6861,1500-'Validation Checks'!F6861)</f>
        <v>1500</v>
      </c>
    </row>
    <row r="6862" spans="6:7" hidden="1">
      <c r="F6862">
        <f>'Template A - Products'!I6862+'Template A - Products'!J6862</f>
        <v>0</v>
      </c>
      <c r="G6862">
        <f>IF('Template A - Products'!H6862="Single",750-'Validation Checks'!F6862,1500-'Validation Checks'!F6862)</f>
        <v>1500</v>
      </c>
    </row>
    <row r="6863" spans="6:7" hidden="1">
      <c r="F6863">
        <f>'Template A - Products'!I6863+'Template A - Products'!J6863</f>
        <v>0</v>
      </c>
      <c r="G6863">
        <f>IF('Template A - Products'!H6863="Single",750-'Validation Checks'!F6863,1500-'Validation Checks'!F6863)</f>
        <v>1500</v>
      </c>
    </row>
    <row r="6864" spans="6:7" hidden="1">
      <c r="F6864">
        <f>'Template A - Products'!I6864+'Template A - Products'!J6864</f>
        <v>0</v>
      </c>
      <c r="G6864">
        <f>IF('Template A - Products'!H6864="Single",750-'Validation Checks'!F6864,1500-'Validation Checks'!F6864)</f>
        <v>1500</v>
      </c>
    </row>
    <row r="6865" spans="6:7" hidden="1">
      <c r="F6865">
        <f>'Template A - Products'!I6865+'Template A - Products'!J6865</f>
        <v>0</v>
      </c>
      <c r="G6865">
        <f>IF('Template A - Products'!H6865="Single",750-'Validation Checks'!F6865,1500-'Validation Checks'!F6865)</f>
        <v>1500</v>
      </c>
    </row>
    <row r="6866" spans="6:7" hidden="1">
      <c r="F6866">
        <f>'Template A - Products'!I6866+'Template A - Products'!J6866</f>
        <v>0</v>
      </c>
      <c r="G6866">
        <f>IF('Template A - Products'!H6866="Single",750-'Validation Checks'!F6866,1500-'Validation Checks'!F6866)</f>
        <v>1500</v>
      </c>
    </row>
    <row r="6867" spans="6:7" hidden="1">
      <c r="F6867">
        <f>'Template A - Products'!I6867+'Template A - Products'!J6867</f>
        <v>0</v>
      </c>
      <c r="G6867">
        <f>IF('Template A - Products'!H6867="Single",750-'Validation Checks'!F6867,1500-'Validation Checks'!F6867)</f>
        <v>1500</v>
      </c>
    </row>
    <row r="6868" spans="6:7" hidden="1">
      <c r="F6868">
        <f>'Template A - Products'!I6868+'Template A - Products'!J6868</f>
        <v>0</v>
      </c>
      <c r="G6868">
        <f>IF('Template A - Products'!H6868="Single",750-'Validation Checks'!F6868,1500-'Validation Checks'!F6868)</f>
        <v>1500</v>
      </c>
    </row>
    <row r="6869" spans="6:7" hidden="1">
      <c r="F6869">
        <f>'Template A - Products'!I6869+'Template A - Products'!J6869</f>
        <v>0</v>
      </c>
      <c r="G6869">
        <f>IF('Template A - Products'!H6869="Single",750-'Validation Checks'!F6869,1500-'Validation Checks'!F6869)</f>
        <v>1500</v>
      </c>
    </row>
    <row r="6870" spans="6:7" hidden="1">
      <c r="F6870">
        <f>'Template A - Products'!I6870+'Template A - Products'!J6870</f>
        <v>0</v>
      </c>
      <c r="G6870">
        <f>IF('Template A - Products'!H6870="Single",750-'Validation Checks'!F6870,1500-'Validation Checks'!F6870)</f>
        <v>1500</v>
      </c>
    </row>
    <row r="6871" spans="6:7" hidden="1">
      <c r="F6871">
        <f>'Template A - Products'!I6871+'Template A - Products'!J6871</f>
        <v>0</v>
      </c>
      <c r="G6871">
        <f>IF('Template A - Products'!H6871="Single",750-'Validation Checks'!F6871,1500-'Validation Checks'!F6871)</f>
        <v>1500</v>
      </c>
    </row>
    <row r="6872" spans="6:7" hidden="1">
      <c r="F6872">
        <f>'Template A - Products'!I6872+'Template A - Products'!J6872</f>
        <v>0</v>
      </c>
      <c r="G6872">
        <f>IF('Template A - Products'!H6872="Single",750-'Validation Checks'!F6872,1500-'Validation Checks'!F6872)</f>
        <v>1500</v>
      </c>
    </row>
    <row r="6873" spans="6:7" hidden="1">
      <c r="F6873">
        <f>'Template A - Products'!I6873+'Template A - Products'!J6873</f>
        <v>0</v>
      </c>
      <c r="G6873">
        <f>IF('Template A - Products'!H6873="Single",750-'Validation Checks'!F6873,1500-'Validation Checks'!F6873)</f>
        <v>1500</v>
      </c>
    </row>
    <row r="6874" spans="6:7" hidden="1">
      <c r="F6874">
        <f>'Template A - Products'!I6874+'Template A - Products'!J6874</f>
        <v>0</v>
      </c>
      <c r="G6874">
        <f>IF('Template A - Products'!H6874="Single",750-'Validation Checks'!F6874,1500-'Validation Checks'!F6874)</f>
        <v>1500</v>
      </c>
    </row>
    <row r="6875" spans="6:7" hidden="1">
      <c r="F6875">
        <f>'Template A - Products'!I6875+'Template A - Products'!J6875</f>
        <v>0</v>
      </c>
      <c r="G6875">
        <f>IF('Template A - Products'!H6875="Single",750-'Validation Checks'!F6875,1500-'Validation Checks'!F6875)</f>
        <v>1500</v>
      </c>
    </row>
    <row r="6876" spans="6:7" hidden="1">
      <c r="F6876">
        <f>'Template A - Products'!I6876+'Template A - Products'!J6876</f>
        <v>0</v>
      </c>
      <c r="G6876">
        <f>IF('Template A - Products'!H6876="Single",750-'Validation Checks'!F6876,1500-'Validation Checks'!F6876)</f>
        <v>1500</v>
      </c>
    </row>
    <row r="6877" spans="6:7" hidden="1">
      <c r="F6877">
        <f>'Template A - Products'!I6877+'Template A - Products'!J6877</f>
        <v>0</v>
      </c>
      <c r="G6877">
        <f>IF('Template A - Products'!H6877="Single",750-'Validation Checks'!F6877,1500-'Validation Checks'!F6877)</f>
        <v>1500</v>
      </c>
    </row>
    <row r="6878" spans="6:7" hidden="1">
      <c r="F6878">
        <f>'Template A - Products'!I6878+'Template A - Products'!J6878</f>
        <v>0</v>
      </c>
      <c r="G6878">
        <f>IF('Template A - Products'!H6878="Single",750-'Validation Checks'!F6878,1500-'Validation Checks'!F6878)</f>
        <v>1500</v>
      </c>
    </row>
    <row r="6879" spans="6:7" hidden="1">
      <c r="F6879">
        <f>'Template A - Products'!I6879+'Template A - Products'!J6879</f>
        <v>0</v>
      </c>
      <c r="G6879">
        <f>IF('Template A - Products'!H6879="Single",750-'Validation Checks'!F6879,1500-'Validation Checks'!F6879)</f>
        <v>1500</v>
      </c>
    </row>
    <row r="6880" spans="6:7" hidden="1">
      <c r="F6880">
        <f>'Template A - Products'!I6880+'Template A - Products'!J6880</f>
        <v>0</v>
      </c>
      <c r="G6880">
        <f>IF('Template A - Products'!H6880="Single",750-'Validation Checks'!F6880,1500-'Validation Checks'!F6880)</f>
        <v>1500</v>
      </c>
    </row>
    <row r="6881" spans="6:7" hidden="1">
      <c r="F6881">
        <f>'Template A - Products'!I6881+'Template A - Products'!J6881</f>
        <v>0</v>
      </c>
      <c r="G6881">
        <f>IF('Template A - Products'!H6881="Single",750-'Validation Checks'!F6881,1500-'Validation Checks'!F6881)</f>
        <v>1500</v>
      </c>
    </row>
    <row r="6882" spans="6:7" hidden="1">
      <c r="F6882">
        <f>'Template A - Products'!I6882+'Template A - Products'!J6882</f>
        <v>0</v>
      </c>
      <c r="G6882">
        <f>IF('Template A - Products'!H6882="Single",750-'Validation Checks'!F6882,1500-'Validation Checks'!F6882)</f>
        <v>1500</v>
      </c>
    </row>
    <row r="6883" spans="6:7" hidden="1">
      <c r="F6883">
        <f>'Template A - Products'!I6883+'Template A - Products'!J6883</f>
        <v>0</v>
      </c>
      <c r="G6883">
        <f>IF('Template A - Products'!H6883="Single",750-'Validation Checks'!F6883,1500-'Validation Checks'!F6883)</f>
        <v>1500</v>
      </c>
    </row>
    <row r="6884" spans="6:7" hidden="1">
      <c r="F6884">
        <f>'Template A - Products'!I6884+'Template A - Products'!J6884</f>
        <v>0</v>
      </c>
      <c r="G6884">
        <f>IF('Template A - Products'!H6884="Single",750-'Validation Checks'!F6884,1500-'Validation Checks'!F6884)</f>
        <v>1500</v>
      </c>
    </row>
    <row r="6885" spans="6:7" hidden="1">
      <c r="F6885">
        <f>'Template A - Products'!I6885+'Template A - Products'!J6885</f>
        <v>0</v>
      </c>
      <c r="G6885">
        <f>IF('Template A - Products'!H6885="Single",750-'Validation Checks'!F6885,1500-'Validation Checks'!F6885)</f>
        <v>1500</v>
      </c>
    </row>
    <row r="6886" spans="6:7" hidden="1">
      <c r="F6886">
        <f>'Template A - Products'!I6886+'Template A - Products'!J6886</f>
        <v>0</v>
      </c>
      <c r="G6886">
        <f>IF('Template A - Products'!H6886="Single",750-'Validation Checks'!F6886,1500-'Validation Checks'!F6886)</f>
        <v>1500</v>
      </c>
    </row>
    <row r="6887" spans="6:7" hidden="1">
      <c r="F6887">
        <f>'Template A - Products'!I6887+'Template A - Products'!J6887</f>
        <v>0</v>
      </c>
      <c r="G6887">
        <f>IF('Template A - Products'!H6887="Single",750-'Validation Checks'!F6887,1500-'Validation Checks'!F6887)</f>
        <v>1500</v>
      </c>
    </row>
    <row r="6888" spans="6:7" hidden="1">
      <c r="F6888">
        <f>'Template A - Products'!I6888+'Template A - Products'!J6888</f>
        <v>0</v>
      </c>
      <c r="G6888">
        <f>IF('Template A - Products'!H6888="Single",750-'Validation Checks'!F6888,1500-'Validation Checks'!F6888)</f>
        <v>1500</v>
      </c>
    </row>
    <row r="6889" spans="6:7" hidden="1">
      <c r="F6889">
        <f>'Template A - Products'!I6889+'Template A - Products'!J6889</f>
        <v>0</v>
      </c>
      <c r="G6889">
        <f>IF('Template A - Products'!H6889="Single",750-'Validation Checks'!F6889,1500-'Validation Checks'!F6889)</f>
        <v>1500</v>
      </c>
    </row>
    <row r="6890" spans="6:7" hidden="1">
      <c r="F6890">
        <f>'Template A - Products'!I6890+'Template A - Products'!J6890</f>
        <v>0</v>
      </c>
      <c r="G6890">
        <f>IF('Template A - Products'!H6890="Single",750-'Validation Checks'!F6890,1500-'Validation Checks'!F6890)</f>
        <v>1500</v>
      </c>
    </row>
    <row r="6891" spans="6:7" hidden="1">
      <c r="F6891">
        <f>'Template A - Products'!I6891+'Template A - Products'!J6891</f>
        <v>0</v>
      </c>
      <c r="G6891">
        <f>IF('Template A - Products'!H6891="Single",750-'Validation Checks'!F6891,1500-'Validation Checks'!F6891)</f>
        <v>1500</v>
      </c>
    </row>
    <row r="6892" spans="6:7" hidden="1">
      <c r="F6892">
        <f>'Template A - Products'!I6892+'Template A - Products'!J6892</f>
        <v>0</v>
      </c>
      <c r="G6892">
        <f>IF('Template A - Products'!H6892="Single",750-'Validation Checks'!F6892,1500-'Validation Checks'!F6892)</f>
        <v>1500</v>
      </c>
    </row>
    <row r="6893" spans="6:7" hidden="1">
      <c r="F6893">
        <f>'Template A - Products'!I6893+'Template A - Products'!J6893</f>
        <v>0</v>
      </c>
      <c r="G6893">
        <f>IF('Template A - Products'!H6893="Single",750-'Validation Checks'!F6893,1500-'Validation Checks'!F6893)</f>
        <v>1500</v>
      </c>
    </row>
    <row r="6894" spans="6:7" hidden="1">
      <c r="F6894">
        <f>'Template A - Products'!I6894+'Template A - Products'!J6894</f>
        <v>0</v>
      </c>
      <c r="G6894">
        <f>IF('Template A - Products'!H6894="Single",750-'Validation Checks'!F6894,1500-'Validation Checks'!F6894)</f>
        <v>1500</v>
      </c>
    </row>
    <row r="6895" spans="6:7" hidden="1">
      <c r="F6895">
        <f>'Template A - Products'!I6895+'Template A - Products'!J6895</f>
        <v>0</v>
      </c>
      <c r="G6895">
        <f>IF('Template A - Products'!H6895="Single",750-'Validation Checks'!F6895,1500-'Validation Checks'!F6895)</f>
        <v>1500</v>
      </c>
    </row>
    <row r="6896" spans="6:7" hidden="1">
      <c r="F6896">
        <f>'Template A - Products'!I6896+'Template A - Products'!J6896</f>
        <v>0</v>
      </c>
      <c r="G6896">
        <f>IF('Template A - Products'!H6896="Single",750-'Validation Checks'!F6896,1500-'Validation Checks'!F6896)</f>
        <v>1500</v>
      </c>
    </row>
    <row r="6897" spans="6:7" hidden="1">
      <c r="F6897">
        <f>'Template A - Products'!I6897+'Template A - Products'!J6897</f>
        <v>0</v>
      </c>
      <c r="G6897">
        <f>IF('Template A - Products'!H6897="Single",750-'Validation Checks'!F6897,1500-'Validation Checks'!F6897)</f>
        <v>1500</v>
      </c>
    </row>
    <row r="6898" spans="6:7" hidden="1">
      <c r="F6898">
        <f>'Template A - Products'!I6898+'Template A - Products'!J6898</f>
        <v>0</v>
      </c>
      <c r="G6898">
        <f>IF('Template A - Products'!H6898="Single",750-'Validation Checks'!F6898,1500-'Validation Checks'!F6898)</f>
        <v>1500</v>
      </c>
    </row>
    <row r="6899" spans="6:7" hidden="1">
      <c r="F6899">
        <f>'Template A - Products'!I6899+'Template A - Products'!J6899</f>
        <v>0</v>
      </c>
      <c r="G6899">
        <f>IF('Template A - Products'!H6899="Single",750-'Validation Checks'!F6899,1500-'Validation Checks'!F6899)</f>
        <v>1500</v>
      </c>
    </row>
    <row r="6900" spans="6:7" hidden="1">
      <c r="F6900">
        <f>'Template A - Products'!I6900+'Template A - Products'!J6900</f>
        <v>0</v>
      </c>
      <c r="G6900">
        <f>IF('Template A - Products'!H6900="Single",750-'Validation Checks'!F6900,1500-'Validation Checks'!F6900)</f>
        <v>1500</v>
      </c>
    </row>
    <row r="6901" spans="6:7" hidden="1">
      <c r="F6901">
        <f>'Template A - Products'!I6901+'Template A - Products'!J6901</f>
        <v>0</v>
      </c>
      <c r="G6901">
        <f>IF('Template A - Products'!H6901="Single",750-'Validation Checks'!F6901,1500-'Validation Checks'!F6901)</f>
        <v>1500</v>
      </c>
    </row>
    <row r="6902" spans="6:7" hidden="1">
      <c r="F6902">
        <f>'Template A - Products'!I6902+'Template A - Products'!J6902</f>
        <v>0</v>
      </c>
      <c r="G6902">
        <f>IF('Template A - Products'!H6902="Single",750-'Validation Checks'!F6902,1500-'Validation Checks'!F6902)</f>
        <v>1500</v>
      </c>
    </row>
    <row r="6903" spans="6:7" hidden="1">
      <c r="F6903">
        <f>'Template A - Products'!I6903+'Template A - Products'!J6903</f>
        <v>0</v>
      </c>
      <c r="G6903">
        <f>IF('Template A - Products'!H6903="Single",750-'Validation Checks'!F6903,1500-'Validation Checks'!F6903)</f>
        <v>1500</v>
      </c>
    </row>
    <row r="6904" spans="6:7" hidden="1">
      <c r="F6904">
        <f>'Template A - Products'!I6904+'Template A - Products'!J6904</f>
        <v>0</v>
      </c>
      <c r="G6904">
        <f>IF('Template A - Products'!H6904="Single",750-'Validation Checks'!F6904,1500-'Validation Checks'!F6904)</f>
        <v>1500</v>
      </c>
    </row>
    <row r="6905" spans="6:7" hidden="1">
      <c r="F6905">
        <f>'Template A - Products'!I6905+'Template A - Products'!J6905</f>
        <v>0</v>
      </c>
      <c r="G6905">
        <f>IF('Template A - Products'!H6905="Single",750-'Validation Checks'!F6905,1500-'Validation Checks'!F6905)</f>
        <v>1500</v>
      </c>
    </row>
    <row r="6906" spans="6:7" hidden="1">
      <c r="F6906">
        <f>'Template A - Products'!I6906+'Template A - Products'!J6906</f>
        <v>0</v>
      </c>
      <c r="G6906">
        <f>IF('Template A - Products'!H6906="Single",750-'Validation Checks'!F6906,1500-'Validation Checks'!F6906)</f>
        <v>1500</v>
      </c>
    </row>
    <row r="6907" spans="6:7" hidden="1">
      <c r="F6907">
        <f>'Template A - Products'!I6907+'Template A - Products'!J6907</f>
        <v>0</v>
      </c>
      <c r="G6907">
        <f>IF('Template A - Products'!H6907="Single",750-'Validation Checks'!F6907,1500-'Validation Checks'!F6907)</f>
        <v>1500</v>
      </c>
    </row>
    <row r="6908" spans="6:7" hidden="1">
      <c r="F6908">
        <f>'Template A - Products'!I6908+'Template A - Products'!J6908</f>
        <v>0</v>
      </c>
      <c r="G6908">
        <f>IF('Template A - Products'!H6908="Single",750-'Validation Checks'!F6908,1500-'Validation Checks'!F6908)</f>
        <v>1500</v>
      </c>
    </row>
    <row r="6909" spans="6:7" hidden="1">
      <c r="F6909">
        <f>'Template A - Products'!I6909+'Template A - Products'!J6909</f>
        <v>0</v>
      </c>
      <c r="G6909">
        <f>IF('Template A - Products'!H6909="Single",750-'Validation Checks'!F6909,1500-'Validation Checks'!F6909)</f>
        <v>1500</v>
      </c>
    </row>
    <row r="6910" spans="6:7" hidden="1">
      <c r="F6910">
        <f>'Template A - Products'!I6910+'Template A - Products'!J6910</f>
        <v>0</v>
      </c>
      <c r="G6910">
        <f>IF('Template A - Products'!H6910="Single",750-'Validation Checks'!F6910,1500-'Validation Checks'!F6910)</f>
        <v>1500</v>
      </c>
    </row>
    <row r="6911" spans="6:7" hidden="1">
      <c r="F6911">
        <f>'Template A - Products'!I6911+'Template A - Products'!J6911</f>
        <v>0</v>
      </c>
      <c r="G6911">
        <f>IF('Template A - Products'!H6911="Single",750-'Validation Checks'!F6911,1500-'Validation Checks'!F6911)</f>
        <v>1500</v>
      </c>
    </row>
    <row r="6912" spans="6:7" hidden="1">
      <c r="F6912">
        <f>'Template A - Products'!I6912+'Template A - Products'!J6912</f>
        <v>0</v>
      </c>
      <c r="G6912">
        <f>IF('Template A - Products'!H6912="Single",750-'Validation Checks'!F6912,1500-'Validation Checks'!F6912)</f>
        <v>1500</v>
      </c>
    </row>
    <row r="6913" spans="6:7" hidden="1">
      <c r="F6913">
        <f>'Template A - Products'!I6913+'Template A - Products'!J6913</f>
        <v>0</v>
      </c>
      <c r="G6913">
        <f>IF('Template A - Products'!H6913="Single",750-'Validation Checks'!F6913,1500-'Validation Checks'!F6913)</f>
        <v>1500</v>
      </c>
    </row>
    <row r="6914" spans="6:7" hidden="1">
      <c r="F6914">
        <f>'Template A - Products'!I6914+'Template A - Products'!J6914</f>
        <v>0</v>
      </c>
      <c r="G6914">
        <f>IF('Template A - Products'!H6914="Single",750-'Validation Checks'!F6914,1500-'Validation Checks'!F6914)</f>
        <v>1500</v>
      </c>
    </row>
    <row r="6915" spans="6:7" hidden="1">
      <c r="F6915">
        <f>'Template A - Products'!I6915+'Template A - Products'!J6915</f>
        <v>0</v>
      </c>
      <c r="G6915">
        <f>IF('Template A - Products'!H6915="Single",750-'Validation Checks'!F6915,1500-'Validation Checks'!F6915)</f>
        <v>1500</v>
      </c>
    </row>
    <row r="6916" spans="6:7" hidden="1">
      <c r="F6916">
        <f>'Template A - Products'!I6916+'Template A - Products'!J6916</f>
        <v>0</v>
      </c>
      <c r="G6916">
        <f>IF('Template A - Products'!H6916="Single",750-'Validation Checks'!F6916,1500-'Validation Checks'!F6916)</f>
        <v>1500</v>
      </c>
    </row>
    <row r="6917" spans="6:7" hidden="1">
      <c r="F6917">
        <f>'Template A - Products'!I6917+'Template A - Products'!J6917</f>
        <v>0</v>
      </c>
      <c r="G6917">
        <f>IF('Template A - Products'!H6917="Single",750-'Validation Checks'!F6917,1500-'Validation Checks'!F6917)</f>
        <v>1500</v>
      </c>
    </row>
    <row r="6918" spans="6:7" hidden="1">
      <c r="F6918">
        <f>'Template A - Products'!I6918+'Template A - Products'!J6918</f>
        <v>0</v>
      </c>
      <c r="G6918">
        <f>IF('Template A - Products'!H6918="Single",750-'Validation Checks'!F6918,1500-'Validation Checks'!F6918)</f>
        <v>1500</v>
      </c>
    </row>
    <row r="6919" spans="6:7" hidden="1">
      <c r="F6919">
        <f>'Template A - Products'!I6919+'Template A - Products'!J6919</f>
        <v>0</v>
      </c>
      <c r="G6919">
        <f>IF('Template A - Products'!H6919="Single",750-'Validation Checks'!F6919,1500-'Validation Checks'!F6919)</f>
        <v>1500</v>
      </c>
    </row>
    <row r="6920" spans="6:7" hidden="1">
      <c r="F6920">
        <f>'Template A - Products'!I6920+'Template A - Products'!J6920</f>
        <v>0</v>
      </c>
      <c r="G6920">
        <f>IF('Template A - Products'!H6920="Single",750-'Validation Checks'!F6920,1500-'Validation Checks'!F6920)</f>
        <v>1500</v>
      </c>
    </row>
    <row r="6921" spans="6:7" hidden="1">
      <c r="F6921">
        <f>'Template A - Products'!I6921+'Template A - Products'!J6921</f>
        <v>0</v>
      </c>
      <c r="G6921">
        <f>IF('Template A - Products'!H6921="Single",750-'Validation Checks'!F6921,1500-'Validation Checks'!F6921)</f>
        <v>1500</v>
      </c>
    </row>
    <row r="6922" spans="6:7" hidden="1">
      <c r="F6922">
        <f>'Template A - Products'!I6922+'Template A - Products'!J6922</f>
        <v>0</v>
      </c>
      <c r="G6922">
        <f>IF('Template A - Products'!H6922="Single",750-'Validation Checks'!F6922,1500-'Validation Checks'!F6922)</f>
        <v>1500</v>
      </c>
    </row>
    <row r="6923" spans="6:7" hidden="1">
      <c r="F6923">
        <f>'Template A - Products'!I6923+'Template A - Products'!J6923</f>
        <v>0</v>
      </c>
      <c r="G6923">
        <f>IF('Template A - Products'!H6923="Single",750-'Validation Checks'!F6923,1500-'Validation Checks'!F6923)</f>
        <v>1500</v>
      </c>
    </row>
    <row r="6924" spans="6:7" hidden="1">
      <c r="F6924">
        <f>'Template A - Products'!I6924+'Template A - Products'!J6924</f>
        <v>0</v>
      </c>
      <c r="G6924">
        <f>IF('Template A - Products'!H6924="Single",750-'Validation Checks'!F6924,1500-'Validation Checks'!F6924)</f>
        <v>1500</v>
      </c>
    </row>
    <row r="6925" spans="6:7" hidden="1">
      <c r="F6925">
        <f>'Template A - Products'!I6925+'Template A - Products'!J6925</f>
        <v>0</v>
      </c>
      <c r="G6925">
        <f>IF('Template A - Products'!H6925="Single",750-'Validation Checks'!F6925,1500-'Validation Checks'!F6925)</f>
        <v>1500</v>
      </c>
    </row>
    <row r="6926" spans="6:7" hidden="1">
      <c r="F6926">
        <f>'Template A - Products'!I6926+'Template A - Products'!J6926</f>
        <v>0</v>
      </c>
      <c r="G6926">
        <f>IF('Template A - Products'!H6926="Single",750-'Validation Checks'!F6926,1500-'Validation Checks'!F6926)</f>
        <v>1500</v>
      </c>
    </row>
    <row r="6927" spans="6:7" hidden="1">
      <c r="F6927">
        <f>'Template A - Products'!I6927+'Template A - Products'!J6927</f>
        <v>0</v>
      </c>
      <c r="G6927">
        <f>IF('Template A - Products'!H6927="Single",750-'Validation Checks'!F6927,1500-'Validation Checks'!F6927)</f>
        <v>1500</v>
      </c>
    </row>
    <row r="6928" spans="6:7" hidden="1">
      <c r="F6928">
        <f>'Template A - Products'!I6928+'Template A - Products'!J6928</f>
        <v>0</v>
      </c>
      <c r="G6928">
        <f>IF('Template A - Products'!H6928="Single",750-'Validation Checks'!F6928,1500-'Validation Checks'!F6928)</f>
        <v>1500</v>
      </c>
    </row>
    <row r="6929" spans="6:7" hidden="1">
      <c r="F6929">
        <f>'Template A - Products'!I6929+'Template A - Products'!J6929</f>
        <v>0</v>
      </c>
      <c r="G6929">
        <f>IF('Template A - Products'!H6929="Single",750-'Validation Checks'!F6929,1500-'Validation Checks'!F6929)</f>
        <v>1500</v>
      </c>
    </row>
    <row r="6930" spans="6:7" hidden="1">
      <c r="F6930">
        <f>'Template A - Products'!I6930+'Template A - Products'!J6930</f>
        <v>0</v>
      </c>
      <c r="G6930">
        <f>IF('Template A - Products'!H6930="Single",750-'Validation Checks'!F6930,1500-'Validation Checks'!F6930)</f>
        <v>1500</v>
      </c>
    </row>
    <row r="6931" spans="6:7" hidden="1">
      <c r="F6931">
        <f>'Template A - Products'!I6931+'Template A - Products'!J6931</f>
        <v>0</v>
      </c>
      <c r="G6931">
        <f>IF('Template A - Products'!H6931="Single",750-'Validation Checks'!F6931,1500-'Validation Checks'!F6931)</f>
        <v>1500</v>
      </c>
    </row>
    <row r="6932" spans="6:7" hidden="1">
      <c r="F6932">
        <f>'Template A - Products'!I6932+'Template A - Products'!J6932</f>
        <v>0</v>
      </c>
      <c r="G6932">
        <f>IF('Template A - Products'!H6932="Single",750-'Validation Checks'!F6932,1500-'Validation Checks'!F6932)</f>
        <v>1500</v>
      </c>
    </row>
    <row r="6933" spans="6:7" hidden="1">
      <c r="F6933">
        <f>'Template A - Products'!I6933+'Template A - Products'!J6933</f>
        <v>0</v>
      </c>
      <c r="G6933">
        <f>IF('Template A - Products'!H6933="Single",750-'Validation Checks'!F6933,1500-'Validation Checks'!F6933)</f>
        <v>1500</v>
      </c>
    </row>
    <row r="6934" spans="6:7" hidden="1">
      <c r="F6934">
        <f>'Template A - Products'!I6934+'Template A - Products'!J6934</f>
        <v>0</v>
      </c>
      <c r="G6934">
        <f>IF('Template A - Products'!H6934="Single",750-'Validation Checks'!F6934,1500-'Validation Checks'!F6934)</f>
        <v>1500</v>
      </c>
    </row>
    <row r="6935" spans="6:7" hidden="1">
      <c r="F6935">
        <f>'Template A - Products'!I6935+'Template A - Products'!J6935</f>
        <v>0</v>
      </c>
      <c r="G6935">
        <f>IF('Template A - Products'!H6935="Single",750-'Validation Checks'!F6935,1500-'Validation Checks'!F6935)</f>
        <v>1500</v>
      </c>
    </row>
    <row r="6936" spans="6:7" hidden="1">
      <c r="F6936">
        <f>'Template A - Products'!I6936+'Template A - Products'!J6936</f>
        <v>0</v>
      </c>
      <c r="G6936">
        <f>IF('Template A - Products'!H6936="Single",750-'Validation Checks'!F6936,1500-'Validation Checks'!F6936)</f>
        <v>1500</v>
      </c>
    </row>
    <row r="6937" spans="6:7" hidden="1">
      <c r="F6937">
        <f>'Template A - Products'!I6937+'Template A - Products'!J6937</f>
        <v>0</v>
      </c>
      <c r="G6937">
        <f>IF('Template A - Products'!H6937="Single",750-'Validation Checks'!F6937,1500-'Validation Checks'!F6937)</f>
        <v>1500</v>
      </c>
    </row>
    <row r="6938" spans="6:7" hidden="1">
      <c r="F6938">
        <f>'Template A - Products'!I6938+'Template A - Products'!J6938</f>
        <v>0</v>
      </c>
      <c r="G6938">
        <f>IF('Template A - Products'!H6938="Single",750-'Validation Checks'!F6938,1500-'Validation Checks'!F6938)</f>
        <v>1500</v>
      </c>
    </row>
    <row r="6939" spans="6:7" hidden="1">
      <c r="F6939">
        <f>'Template A - Products'!I6939+'Template A - Products'!J6939</f>
        <v>0</v>
      </c>
      <c r="G6939">
        <f>IF('Template A - Products'!H6939="Single",750-'Validation Checks'!F6939,1500-'Validation Checks'!F6939)</f>
        <v>1500</v>
      </c>
    </row>
    <row r="6940" spans="6:7" hidden="1">
      <c r="F6940">
        <f>'Template A - Products'!I6940+'Template A - Products'!J6940</f>
        <v>0</v>
      </c>
      <c r="G6940">
        <f>IF('Template A - Products'!H6940="Single",750-'Validation Checks'!F6940,1500-'Validation Checks'!F6940)</f>
        <v>1500</v>
      </c>
    </row>
    <row r="6941" spans="6:7" hidden="1">
      <c r="F6941">
        <f>'Template A - Products'!I6941+'Template A - Products'!J6941</f>
        <v>0</v>
      </c>
      <c r="G6941">
        <f>IF('Template A - Products'!H6941="Single",750-'Validation Checks'!F6941,1500-'Validation Checks'!F6941)</f>
        <v>1500</v>
      </c>
    </row>
    <row r="6942" spans="6:7" hidden="1">
      <c r="F6942">
        <f>'Template A - Products'!I6942+'Template A - Products'!J6942</f>
        <v>0</v>
      </c>
      <c r="G6942">
        <f>IF('Template A - Products'!H6942="Single",750-'Validation Checks'!F6942,1500-'Validation Checks'!F6942)</f>
        <v>1500</v>
      </c>
    </row>
    <row r="6943" spans="6:7" hidden="1">
      <c r="F6943">
        <f>'Template A - Products'!I6943+'Template A - Products'!J6943</f>
        <v>0</v>
      </c>
      <c r="G6943">
        <f>IF('Template A - Products'!H6943="Single",750-'Validation Checks'!F6943,1500-'Validation Checks'!F6943)</f>
        <v>1500</v>
      </c>
    </row>
    <row r="6944" spans="6:7" hidden="1">
      <c r="F6944">
        <f>'Template A - Products'!I6944+'Template A - Products'!J6944</f>
        <v>0</v>
      </c>
      <c r="G6944">
        <f>IF('Template A - Products'!H6944="Single",750-'Validation Checks'!F6944,1500-'Validation Checks'!F6944)</f>
        <v>1500</v>
      </c>
    </row>
    <row r="6945" spans="6:7" hidden="1">
      <c r="F6945">
        <f>'Template A - Products'!I6945+'Template A - Products'!J6945</f>
        <v>0</v>
      </c>
      <c r="G6945">
        <f>IF('Template A - Products'!H6945="Single",750-'Validation Checks'!F6945,1500-'Validation Checks'!F6945)</f>
        <v>1500</v>
      </c>
    </row>
    <row r="6946" spans="6:7" hidden="1">
      <c r="F6946">
        <f>'Template A - Products'!I6946+'Template A - Products'!J6946</f>
        <v>0</v>
      </c>
      <c r="G6946">
        <f>IF('Template A - Products'!H6946="Single",750-'Validation Checks'!F6946,1500-'Validation Checks'!F6946)</f>
        <v>1500</v>
      </c>
    </row>
    <row r="6947" spans="6:7" hidden="1">
      <c r="F6947">
        <f>'Template A - Products'!I6947+'Template A - Products'!J6947</f>
        <v>0</v>
      </c>
      <c r="G6947">
        <f>IF('Template A - Products'!H6947="Single",750-'Validation Checks'!F6947,1500-'Validation Checks'!F6947)</f>
        <v>1500</v>
      </c>
    </row>
    <row r="6948" spans="6:7" hidden="1">
      <c r="F6948">
        <f>'Template A - Products'!I6948+'Template A - Products'!J6948</f>
        <v>0</v>
      </c>
      <c r="G6948">
        <f>IF('Template A - Products'!H6948="Single",750-'Validation Checks'!F6948,1500-'Validation Checks'!F6948)</f>
        <v>1500</v>
      </c>
    </row>
    <row r="6949" spans="6:7" hidden="1">
      <c r="F6949">
        <f>'Template A - Products'!I6949+'Template A - Products'!J6949</f>
        <v>0</v>
      </c>
      <c r="G6949">
        <f>IF('Template A - Products'!H6949="Single",750-'Validation Checks'!F6949,1500-'Validation Checks'!F6949)</f>
        <v>1500</v>
      </c>
    </row>
    <row r="6950" spans="6:7" hidden="1">
      <c r="F6950">
        <f>'Template A - Products'!I6950+'Template A - Products'!J6950</f>
        <v>0</v>
      </c>
      <c r="G6950">
        <f>IF('Template A - Products'!H6950="Single",750-'Validation Checks'!F6950,1500-'Validation Checks'!F6950)</f>
        <v>1500</v>
      </c>
    </row>
    <row r="6951" spans="6:7" hidden="1">
      <c r="F6951">
        <f>'Template A - Products'!I6951+'Template A - Products'!J6951</f>
        <v>0</v>
      </c>
      <c r="G6951">
        <f>IF('Template A - Products'!H6951="Single",750-'Validation Checks'!F6951,1500-'Validation Checks'!F6951)</f>
        <v>1500</v>
      </c>
    </row>
    <row r="6952" spans="6:7" hidden="1">
      <c r="F6952">
        <f>'Template A - Products'!I6952+'Template A - Products'!J6952</f>
        <v>0</v>
      </c>
      <c r="G6952">
        <f>IF('Template A - Products'!H6952="Single",750-'Validation Checks'!F6952,1500-'Validation Checks'!F6952)</f>
        <v>1500</v>
      </c>
    </row>
    <row r="6953" spans="6:7" hidden="1">
      <c r="F6953">
        <f>'Template A - Products'!I6953+'Template A - Products'!J6953</f>
        <v>0</v>
      </c>
      <c r="G6953">
        <f>IF('Template A - Products'!H6953="Single",750-'Validation Checks'!F6953,1500-'Validation Checks'!F6953)</f>
        <v>1500</v>
      </c>
    </row>
    <row r="6954" spans="6:7" hidden="1">
      <c r="F6954">
        <f>'Template A - Products'!I6954+'Template A - Products'!J6954</f>
        <v>0</v>
      </c>
      <c r="G6954">
        <f>IF('Template A - Products'!H6954="Single",750-'Validation Checks'!F6954,1500-'Validation Checks'!F6954)</f>
        <v>1500</v>
      </c>
    </row>
    <row r="6955" spans="6:7" hidden="1">
      <c r="F6955">
        <f>'Template A - Products'!I6955+'Template A - Products'!J6955</f>
        <v>0</v>
      </c>
      <c r="G6955">
        <f>IF('Template A - Products'!H6955="Single",750-'Validation Checks'!F6955,1500-'Validation Checks'!F6955)</f>
        <v>1500</v>
      </c>
    </row>
    <row r="6956" spans="6:7" hidden="1">
      <c r="F6956">
        <f>'Template A - Products'!I6956+'Template A - Products'!J6956</f>
        <v>0</v>
      </c>
      <c r="G6956">
        <f>IF('Template A - Products'!H6956="Single",750-'Validation Checks'!F6956,1500-'Validation Checks'!F6956)</f>
        <v>1500</v>
      </c>
    </row>
    <row r="6957" spans="6:7" hidden="1">
      <c r="F6957">
        <f>'Template A - Products'!I6957+'Template A - Products'!J6957</f>
        <v>0</v>
      </c>
      <c r="G6957">
        <f>IF('Template A - Products'!H6957="Single",750-'Validation Checks'!F6957,1500-'Validation Checks'!F6957)</f>
        <v>1500</v>
      </c>
    </row>
    <row r="6958" spans="6:7" hidden="1">
      <c r="F6958">
        <f>'Template A - Products'!I6958+'Template A - Products'!J6958</f>
        <v>0</v>
      </c>
      <c r="G6958">
        <f>IF('Template A - Products'!H6958="Single",750-'Validation Checks'!F6958,1500-'Validation Checks'!F6958)</f>
        <v>1500</v>
      </c>
    </row>
    <row r="6959" spans="6:7" hidden="1">
      <c r="F6959">
        <f>'Template A - Products'!I6959+'Template A - Products'!J6959</f>
        <v>0</v>
      </c>
      <c r="G6959">
        <f>IF('Template A - Products'!H6959="Single",750-'Validation Checks'!F6959,1500-'Validation Checks'!F6959)</f>
        <v>1500</v>
      </c>
    </row>
    <row r="6960" spans="6:7" hidden="1">
      <c r="F6960">
        <f>'Template A - Products'!I6960+'Template A - Products'!J6960</f>
        <v>0</v>
      </c>
      <c r="G6960">
        <f>IF('Template A - Products'!H6960="Single",750-'Validation Checks'!F6960,1500-'Validation Checks'!F6960)</f>
        <v>1500</v>
      </c>
    </row>
    <row r="6961" spans="6:7" hidden="1">
      <c r="F6961">
        <f>'Template A - Products'!I6961+'Template A - Products'!J6961</f>
        <v>0</v>
      </c>
      <c r="G6961">
        <f>IF('Template A - Products'!H6961="Single",750-'Validation Checks'!F6961,1500-'Validation Checks'!F6961)</f>
        <v>1500</v>
      </c>
    </row>
    <row r="6962" spans="6:7" hidden="1">
      <c r="F6962">
        <f>'Template A - Products'!I6962+'Template A - Products'!J6962</f>
        <v>0</v>
      </c>
      <c r="G6962">
        <f>IF('Template A - Products'!H6962="Single",750-'Validation Checks'!F6962,1500-'Validation Checks'!F6962)</f>
        <v>1500</v>
      </c>
    </row>
    <row r="6963" spans="6:7" hidden="1">
      <c r="F6963">
        <f>'Template A - Products'!I6963+'Template A - Products'!J6963</f>
        <v>0</v>
      </c>
      <c r="G6963">
        <f>IF('Template A - Products'!H6963="Single",750-'Validation Checks'!F6963,1500-'Validation Checks'!F6963)</f>
        <v>1500</v>
      </c>
    </row>
    <row r="6964" spans="6:7" hidden="1">
      <c r="F6964">
        <f>'Template A - Products'!I6964+'Template A - Products'!J6964</f>
        <v>0</v>
      </c>
      <c r="G6964">
        <f>IF('Template A - Products'!H6964="Single",750-'Validation Checks'!F6964,1500-'Validation Checks'!F6964)</f>
        <v>1500</v>
      </c>
    </row>
    <row r="6965" spans="6:7" hidden="1">
      <c r="F6965">
        <f>'Template A - Products'!I6965+'Template A - Products'!J6965</f>
        <v>0</v>
      </c>
      <c r="G6965">
        <f>IF('Template A - Products'!H6965="Single",750-'Validation Checks'!F6965,1500-'Validation Checks'!F6965)</f>
        <v>1500</v>
      </c>
    </row>
    <row r="6966" spans="6:7" hidden="1">
      <c r="F6966">
        <f>'Template A - Products'!I6966+'Template A - Products'!J6966</f>
        <v>0</v>
      </c>
      <c r="G6966">
        <f>IF('Template A - Products'!H6966="Single",750-'Validation Checks'!F6966,1500-'Validation Checks'!F6966)</f>
        <v>1500</v>
      </c>
    </row>
    <row r="6967" spans="6:7" hidden="1">
      <c r="F6967">
        <f>'Template A - Products'!I6967+'Template A - Products'!J6967</f>
        <v>0</v>
      </c>
      <c r="G6967">
        <f>IF('Template A - Products'!H6967="Single",750-'Validation Checks'!F6967,1500-'Validation Checks'!F6967)</f>
        <v>1500</v>
      </c>
    </row>
    <row r="6968" spans="6:7" hidden="1">
      <c r="F6968">
        <f>'Template A - Products'!I6968+'Template A - Products'!J6968</f>
        <v>0</v>
      </c>
      <c r="G6968">
        <f>IF('Template A - Products'!H6968="Single",750-'Validation Checks'!F6968,1500-'Validation Checks'!F6968)</f>
        <v>1500</v>
      </c>
    </row>
    <row r="6969" spans="6:7" hidden="1">
      <c r="F6969">
        <f>'Template A - Products'!I6969+'Template A - Products'!J6969</f>
        <v>0</v>
      </c>
      <c r="G6969">
        <f>IF('Template A - Products'!H6969="Single",750-'Validation Checks'!F6969,1500-'Validation Checks'!F6969)</f>
        <v>1500</v>
      </c>
    </row>
    <row r="6970" spans="6:7" hidden="1">
      <c r="F6970">
        <f>'Template A - Products'!I6970+'Template A - Products'!J6970</f>
        <v>0</v>
      </c>
      <c r="G6970">
        <f>IF('Template A - Products'!H6970="Single",750-'Validation Checks'!F6970,1500-'Validation Checks'!F6970)</f>
        <v>1500</v>
      </c>
    </row>
    <row r="6971" spans="6:7" hidden="1">
      <c r="F6971">
        <f>'Template A - Products'!I6971+'Template A - Products'!J6971</f>
        <v>0</v>
      </c>
      <c r="G6971">
        <f>IF('Template A - Products'!H6971="Single",750-'Validation Checks'!F6971,1500-'Validation Checks'!F6971)</f>
        <v>1500</v>
      </c>
    </row>
    <row r="6972" spans="6:7" hidden="1">
      <c r="F6972">
        <f>'Template A - Products'!I6972+'Template A - Products'!J6972</f>
        <v>0</v>
      </c>
      <c r="G6972">
        <f>IF('Template A - Products'!H6972="Single",750-'Validation Checks'!F6972,1500-'Validation Checks'!F6972)</f>
        <v>1500</v>
      </c>
    </row>
    <row r="6973" spans="6:7" hidden="1">
      <c r="F6973">
        <f>'Template A - Products'!I6973+'Template A - Products'!J6973</f>
        <v>0</v>
      </c>
      <c r="G6973">
        <f>IF('Template A - Products'!H6973="Single",750-'Validation Checks'!F6973,1500-'Validation Checks'!F6973)</f>
        <v>1500</v>
      </c>
    </row>
    <row r="6974" spans="6:7" hidden="1">
      <c r="F6974">
        <f>'Template A - Products'!I6974+'Template A - Products'!J6974</f>
        <v>0</v>
      </c>
      <c r="G6974">
        <f>IF('Template A - Products'!H6974="Single",750-'Validation Checks'!F6974,1500-'Validation Checks'!F6974)</f>
        <v>1500</v>
      </c>
    </row>
    <row r="6975" spans="6:7" hidden="1">
      <c r="F6975">
        <f>'Template A - Products'!I6975+'Template A - Products'!J6975</f>
        <v>0</v>
      </c>
      <c r="G6975">
        <f>IF('Template A - Products'!H6975="Single",750-'Validation Checks'!F6975,1500-'Validation Checks'!F6975)</f>
        <v>1500</v>
      </c>
    </row>
    <row r="6976" spans="6:7" hidden="1">
      <c r="F6976">
        <f>'Template A - Products'!I6976+'Template A - Products'!J6976</f>
        <v>0</v>
      </c>
      <c r="G6976">
        <f>IF('Template A - Products'!H6976="Single",750-'Validation Checks'!F6976,1500-'Validation Checks'!F6976)</f>
        <v>1500</v>
      </c>
    </row>
    <row r="6977" spans="6:7" hidden="1">
      <c r="F6977">
        <f>'Template A - Products'!I6977+'Template A - Products'!J6977</f>
        <v>0</v>
      </c>
      <c r="G6977">
        <f>IF('Template A - Products'!H6977="Single",750-'Validation Checks'!F6977,1500-'Validation Checks'!F6977)</f>
        <v>1500</v>
      </c>
    </row>
    <row r="6978" spans="6:7" hidden="1">
      <c r="F6978">
        <f>'Template A - Products'!I6978+'Template A - Products'!J6978</f>
        <v>0</v>
      </c>
      <c r="G6978">
        <f>IF('Template A - Products'!H6978="Single",750-'Validation Checks'!F6978,1500-'Validation Checks'!F6978)</f>
        <v>1500</v>
      </c>
    </row>
    <row r="6979" spans="6:7" hidden="1">
      <c r="F6979">
        <f>'Template A - Products'!I6979+'Template A - Products'!J6979</f>
        <v>0</v>
      </c>
      <c r="G6979">
        <f>IF('Template A - Products'!H6979="Single",750-'Validation Checks'!F6979,1500-'Validation Checks'!F6979)</f>
        <v>1500</v>
      </c>
    </row>
    <row r="6980" spans="6:7" hidden="1">
      <c r="F6980">
        <f>'Template A - Products'!I6980+'Template A - Products'!J6980</f>
        <v>0</v>
      </c>
      <c r="G6980">
        <f>IF('Template A - Products'!H6980="Single",750-'Validation Checks'!F6980,1500-'Validation Checks'!F6980)</f>
        <v>1500</v>
      </c>
    </row>
    <row r="6981" spans="6:7" hidden="1">
      <c r="F6981">
        <f>'Template A - Products'!I6981+'Template A - Products'!J6981</f>
        <v>0</v>
      </c>
      <c r="G6981">
        <f>IF('Template A - Products'!H6981="Single",750-'Validation Checks'!F6981,1500-'Validation Checks'!F6981)</f>
        <v>1500</v>
      </c>
    </row>
    <row r="6982" spans="6:7" hidden="1">
      <c r="F6982">
        <f>'Template A - Products'!I6982+'Template A - Products'!J6982</f>
        <v>0</v>
      </c>
      <c r="G6982">
        <f>IF('Template A - Products'!H6982="Single",750-'Validation Checks'!F6982,1500-'Validation Checks'!F6982)</f>
        <v>1500</v>
      </c>
    </row>
    <row r="6983" spans="6:7" hidden="1">
      <c r="F6983">
        <f>'Template A - Products'!I6983+'Template A - Products'!J6983</f>
        <v>0</v>
      </c>
      <c r="G6983">
        <f>IF('Template A - Products'!H6983="Single",750-'Validation Checks'!F6983,1500-'Validation Checks'!F6983)</f>
        <v>1500</v>
      </c>
    </row>
    <row r="6984" spans="6:7" hidden="1">
      <c r="F6984">
        <f>'Template A - Products'!I6984+'Template A - Products'!J6984</f>
        <v>0</v>
      </c>
      <c r="G6984">
        <f>IF('Template A - Products'!H6984="Single",750-'Validation Checks'!F6984,1500-'Validation Checks'!F6984)</f>
        <v>1500</v>
      </c>
    </row>
    <row r="6985" spans="6:7" hidden="1">
      <c r="F6985">
        <f>'Template A - Products'!I6985+'Template A - Products'!J6985</f>
        <v>0</v>
      </c>
      <c r="G6985">
        <f>IF('Template A - Products'!H6985="Single",750-'Validation Checks'!F6985,1500-'Validation Checks'!F6985)</f>
        <v>1500</v>
      </c>
    </row>
    <row r="6986" spans="6:7" hidden="1">
      <c r="F6986">
        <f>'Template A - Products'!I6986+'Template A - Products'!J6986</f>
        <v>0</v>
      </c>
      <c r="G6986">
        <f>IF('Template A - Products'!H6986="Single",750-'Validation Checks'!F6986,1500-'Validation Checks'!F6986)</f>
        <v>1500</v>
      </c>
    </row>
    <row r="6987" spans="6:7" hidden="1">
      <c r="F6987">
        <f>'Template A - Products'!I6987+'Template A - Products'!J6987</f>
        <v>0</v>
      </c>
      <c r="G6987">
        <f>IF('Template A - Products'!H6987="Single",750-'Validation Checks'!F6987,1500-'Validation Checks'!F6987)</f>
        <v>1500</v>
      </c>
    </row>
    <row r="6988" spans="6:7" hidden="1">
      <c r="F6988">
        <f>'Template A - Products'!I6988+'Template A - Products'!J6988</f>
        <v>0</v>
      </c>
      <c r="G6988">
        <f>IF('Template A - Products'!H6988="Single",750-'Validation Checks'!F6988,1500-'Validation Checks'!F6988)</f>
        <v>1500</v>
      </c>
    </row>
    <row r="6989" spans="6:7" hidden="1">
      <c r="F6989">
        <f>'Template A - Products'!I6989+'Template A - Products'!J6989</f>
        <v>0</v>
      </c>
      <c r="G6989">
        <f>IF('Template A - Products'!H6989="Single",750-'Validation Checks'!F6989,1500-'Validation Checks'!F6989)</f>
        <v>1500</v>
      </c>
    </row>
    <row r="6990" spans="6:7" hidden="1">
      <c r="F6990">
        <f>'Template A - Products'!I6990+'Template A - Products'!J6990</f>
        <v>0</v>
      </c>
      <c r="G6990">
        <f>IF('Template A - Products'!H6990="Single",750-'Validation Checks'!F6990,1500-'Validation Checks'!F6990)</f>
        <v>1500</v>
      </c>
    </row>
    <row r="6991" spans="6:7" hidden="1">
      <c r="F6991">
        <f>'Template A - Products'!I6991+'Template A - Products'!J6991</f>
        <v>0</v>
      </c>
      <c r="G6991">
        <f>IF('Template A - Products'!H6991="Single",750-'Validation Checks'!F6991,1500-'Validation Checks'!F6991)</f>
        <v>1500</v>
      </c>
    </row>
    <row r="6992" spans="6:7" hidden="1">
      <c r="F6992">
        <f>'Template A - Products'!I6992+'Template A - Products'!J6992</f>
        <v>0</v>
      </c>
      <c r="G6992">
        <f>IF('Template A - Products'!H6992="Single",750-'Validation Checks'!F6992,1500-'Validation Checks'!F6992)</f>
        <v>1500</v>
      </c>
    </row>
    <row r="6993" spans="6:7" hidden="1">
      <c r="F6993">
        <f>'Template A - Products'!I6993+'Template A - Products'!J6993</f>
        <v>0</v>
      </c>
      <c r="G6993">
        <f>IF('Template A - Products'!H6993="Single",750-'Validation Checks'!F6993,1500-'Validation Checks'!F6993)</f>
        <v>1500</v>
      </c>
    </row>
    <row r="6994" spans="6:7" hidden="1">
      <c r="F6994">
        <f>'Template A - Products'!I6994+'Template A - Products'!J6994</f>
        <v>0</v>
      </c>
      <c r="G6994">
        <f>IF('Template A - Products'!H6994="Single",750-'Validation Checks'!F6994,1500-'Validation Checks'!F6994)</f>
        <v>1500</v>
      </c>
    </row>
    <row r="6995" spans="6:7" hidden="1">
      <c r="F6995">
        <f>'Template A - Products'!I6995+'Template A - Products'!J6995</f>
        <v>0</v>
      </c>
      <c r="G6995">
        <f>IF('Template A - Products'!H6995="Single",750-'Validation Checks'!F6995,1500-'Validation Checks'!F6995)</f>
        <v>1500</v>
      </c>
    </row>
    <row r="6996" spans="6:7" hidden="1">
      <c r="F6996">
        <f>'Template A - Products'!I6996+'Template A - Products'!J6996</f>
        <v>0</v>
      </c>
      <c r="G6996">
        <f>IF('Template A - Products'!H6996="Single",750-'Validation Checks'!F6996,1500-'Validation Checks'!F6996)</f>
        <v>1500</v>
      </c>
    </row>
    <row r="6997" spans="6:7" hidden="1">
      <c r="F6997">
        <f>'Template A - Products'!I6997+'Template A - Products'!J6997</f>
        <v>0</v>
      </c>
      <c r="G6997">
        <f>IF('Template A - Products'!H6997="Single",750-'Validation Checks'!F6997,1500-'Validation Checks'!F6997)</f>
        <v>1500</v>
      </c>
    </row>
    <row r="6998" spans="6:7" hidden="1">
      <c r="F6998">
        <f>'Template A - Products'!I6998+'Template A - Products'!J6998</f>
        <v>0</v>
      </c>
      <c r="G6998">
        <f>IF('Template A - Products'!H6998="Single",750-'Validation Checks'!F6998,1500-'Validation Checks'!F6998)</f>
        <v>1500</v>
      </c>
    </row>
    <row r="6999" spans="6:7" hidden="1">
      <c r="F6999">
        <f>'Template A - Products'!I6999+'Template A - Products'!J6999</f>
        <v>0</v>
      </c>
      <c r="G6999">
        <f>IF('Template A - Products'!H6999="Single",750-'Validation Checks'!F6999,1500-'Validation Checks'!F6999)</f>
        <v>1500</v>
      </c>
    </row>
    <row r="7000" spans="6:7" hidden="1">
      <c r="F7000">
        <f>'Template A - Products'!I7000+'Template A - Products'!J7000</f>
        <v>0</v>
      </c>
      <c r="G7000">
        <f>IF('Template A - Products'!H7000="Single",750-'Validation Checks'!F7000,1500-'Validation Checks'!F7000)</f>
        <v>1500</v>
      </c>
    </row>
    <row r="7001" spans="6:7" hidden="1">
      <c r="F7001">
        <f>'Template A - Products'!I7001+'Template A - Products'!J7001</f>
        <v>0</v>
      </c>
      <c r="G7001">
        <f>IF('Template A - Products'!H7001="Single",750-'Validation Checks'!F7001,1500-'Validation Checks'!F7001)</f>
        <v>1500</v>
      </c>
    </row>
    <row r="7002" spans="6:7" hidden="1">
      <c r="F7002">
        <f>'Template A - Products'!I7002+'Template A - Products'!J7002</f>
        <v>0</v>
      </c>
      <c r="G7002">
        <f>IF('Template A - Products'!H7002="Single",750-'Validation Checks'!F7002,1500-'Validation Checks'!F7002)</f>
        <v>1500</v>
      </c>
    </row>
    <row r="7003" spans="6:7" hidden="1">
      <c r="F7003">
        <f>'Template A - Products'!I7003+'Template A - Products'!J7003</f>
        <v>0</v>
      </c>
      <c r="G7003">
        <f>IF('Template A - Products'!H7003="Single",750-'Validation Checks'!F7003,1500-'Validation Checks'!F7003)</f>
        <v>1500</v>
      </c>
    </row>
    <row r="7004" spans="6:7" hidden="1">
      <c r="F7004">
        <f>'Template A - Products'!I7004+'Template A - Products'!J7004</f>
        <v>0</v>
      </c>
      <c r="G7004">
        <f>IF('Template A - Products'!H7004="Single",750-'Validation Checks'!F7004,1500-'Validation Checks'!F7004)</f>
        <v>1500</v>
      </c>
    </row>
    <row r="7005" spans="6:7" hidden="1">
      <c r="F7005">
        <f>'Template A - Products'!I7005+'Template A - Products'!J7005</f>
        <v>0</v>
      </c>
      <c r="G7005">
        <f>IF('Template A - Products'!H7005="Single",750-'Validation Checks'!F7005,1500-'Validation Checks'!F7005)</f>
        <v>1500</v>
      </c>
    </row>
    <row r="7006" spans="6:7" hidden="1">
      <c r="F7006">
        <f>'Template A - Products'!I7006+'Template A - Products'!J7006</f>
        <v>0</v>
      </c>
      <c r="G7006">
        <f>IF('Template A - Products'!H7006="Single",750-'Validation Checks'!F7006,1500-'Validation Checks'!F7006)</f>
        <v>1500</v>
      </c>
    </row>
    <row r="7007" spans="6:7" hidden="1">
      <c r="F7007">
        <f>'Template A - Products'!I7007+'Template A - Products'!J7007</f>
        <v>0</v>
      </c>
      <c r="G7007">
        <f>IF('Template A - Products'!H7007="Single",750-'Validation Checks'!F7007,1500-'Validation Checks'!F7007)</f>
        <v>1500</v>
      </c>
    </row>
    <row r="7008" spans="6:7" hidden="1">
      <c r="F7008">
        <f>'Template A - Products'!I7008+'Template A - Products'!J7008</f>
        <v>0</v>
      </c>
      <c r="G7008">
        <f>IF('Template A - Products'!H7008="Single",750-'Validation Checks'!F7008,1500-'Validation Checks'!F7008)</f>
        <v>1500</v>
      </c>
    </row>
    <row r="7009" spans="6:7" hidden="1">
      <c r="F7009">
        <f>'Template A - Products'!I7009+'Template A - Products'!J7009</f>
        <v>0</v>
      </c>
      <c r="G7009">
        <f>IF('Template A - Products'!H7009="Single",750-'Validation Checks'!F7009,1500-'Validation Checks'!F7009)</f>
        <v>1500</v>
      </c>
    </row>
    <row r="7010" spans="6:7" hidden="1">
      <c r="F7010">
        <f>'Template A - Products'!I7010+'Template A - Products'!J7010</f>
        <v>0</v>
      </c>
      <c r="G7010">
        <f>IF('Template A - Products'!H7010="Single",750-'Validation Checks'!F7010,1500-'Validation Checks'!F7010)</f>
        <v>1500</v>
      </c>
    </row>
    <row r="7011" spans="6:7" hidden="1">
      <c r="F7011">
        <f>'Template A - Products'!I7011+'Template A - Products'!J7011</f>
        <v>0</v>
      </c>
      <c r="G7011">
        <f>IF('Template A - Products'!H7011="Single",750-'Validation Checks'!F7011,1500-'Validation Checks'!F7011)</f>
        <v>1500</v>
      </c>
    </row>
    <row r="7012" spans="6:7" hidden="1">
      <c r="F7012">
        <f>'Template A - Products'!I7012+'Template A - Products'!J7012</f>
        <v>0</v>
      </c>
      <c r="G7012">
        <f>IF('Template A - Products'!H7012="Single",750-'Validation Checks'!F7012,1500-'Validation Checks'!F7012)</f>
        <v>1500</v>
      </c>
    </row>
    <row r="7013" spans="6:7" hidden="1">
      <c r="F7013">
        <f>'Template A - Products'!I7013+'Template A - Products'!J7013</f>
        <v>0</v>
      </c>
      <c r="G7013">
        <f>IF('Template A - Products'!H7013="Single",750-'Validation Checks'!F7013,1500-'Validation Checks'!F7013)</f>
        <v>1500</v>
      </c>
    </row>
    <row r="7014" spans="6:7" hidden="1">
      <c r="F7014">
        <f>'Template A - Products'!I7014+'Template A - Products'!J7014</f>
        <v>0</v>
      </c>
      <c r="G7014">
        <f>IF('Template A - Products'!H7014="Single",750-'Validation Checks'!F7014,1500-'Validation Checks'!F7014)</f>
        <v>1500</v>
      </c>
    </row>
    <row r="7015" spans="6:7" hidden="1">
      <c r="F7015">
        <f>'Template A - Products'!I7015+'Template A - Products'!J7015</f>
        <v>0</v>
      </c>
      <c r="G7015">
        <f>IF('Template A - Products'!H7015="Single",750-'Validation Checks'!F7015,1500-'Validation Checks'!F7015)</f>
        <v>1500</v>
      </c>
    </row>
    <row r="7016" spans="6:7" hidden="1">
      <c r="F7016">
        <f>'Template A - Products'!I7016+'Template A - Products'!J7016</f>
        <v>0</v>
      </c>
      <c r="G7016">
        <f>IF('Template A - Products'!H7016="Single",750-'Validation Checks'!F7016,1500-'Validation Checks'!F7016)</f>
        <v>1500</v>
      </c>
    </row>
    <row r="7017" spans="6:7" hidden="1">
      <c r="F7017">
        <f>'Template A - Products'!I7017+'Template A - Products'!J7017</f>
        <v>0</v>
      </c>
      <c r="G7017">
        <f>IF('Template A - Products'!H7017="Single",750-'Validation Checks'!F7017,1500-'Validation Checks'!F7017)</f>
        <v>1500</v>
      </c>
    </row>
    <row r="7018" spans="6:7" hidden="1">
      <c r="F7018">
        <f>'Template A - Products'!I7018+'Template A - Products'!J7018</f>
        <v>0</v>
      </c>
      <c r="G7018">
        <f>IF('Template A - Products'!H7018="Single",750-'Validation Checks'!F7018,1500-'Validation Checks'!F7018)</f>
        <v>1500</v>
      </c>
    </row>
    <row r="7019" spans="6:7" hidden="1">
      <c r="F7019">
        <f>'Template A - Products'!I7019+'Template A - Products'!J7019</f>
        <v>0</v>
      </c>
      <c r="G7019">
        <f>IF('Template A - Products'!H7019="Single",750-'Validation Checks'!F7019,1500-'Validation Checks'!F7019)</f>
        <v>1500</v>
      </c>
    </row>
    <row r="7020" spans="6:7" hidden="1">
      <c r="F7020">
        <f>'Template A - Products'!I7020+'Template A - Products'!J7020</f>
        <v>0</v>
      </c>
      <c r="G7020">
        <f>IF('Template A - Products'!H7020="Single",750-'Validation Checks'!F7020,1500-'Validation Checks'!F7020)</f>
        <v>1500</v>
      </c>
    </row>
    <row r="7021" spans="6:7" hidden="1">
      <c r="F7021">
        <f>'Template A - Products'!I7021+'Template A - Products'!J7021</f>
        <v>0</v>
      </c>
      <c r="G7021">
        <f>IF('Template A - Products'!H7021="Single",750-'Validation Checks'!F7021,1500-'Validation Checks'!F7021)</f>
        <v>1500</v>
      </c>
    </row>
    <row r="7022" spans="6:7" hidden="1">
      <c r="F7022">
        <f>'Template A - Products'!I7022+'Template A - Products'!J7022</f>
        <v>0</v>
      </c>
      <c r="G7022">
        <f>IF('Template A - Products'!H7022="Single",750-'Validation Checks'!F7022,1500-'Validation Checks'!F7022)</f>
        <v>1500</v>
      </c>
    </row>
    <row r="7023" spans="6:7" hidden="1">
      <c r="F7023">
        <f>'Template A - Products'!I7023+'Template A - Products'!J7023</f>
        <v>0</v>
      </c>
      <c r="G7023">
        <f>IF('Template A - Products'!H7023="Single",750-'Validation Checks'!F7023,1500-'Validation Checks'!F7023)</f>
        <v>1500</v>
      </c>
    </row>
    <row r="7024" spans="6:7" hidden="1">
      <c r="F7024">
        <f>'Template A - Products'!I7024+'Template A - Products'!J7024</f>
        <v>0</v>
      </c>
      <c r="G7024">
        <f>IF('Template A - Products'!H7024="Single",750-'Validation Checks'!F7024,1500-'Validation Checks'!F7024)</f>
        <v>1500</v>
      </c>
    </row>
    <row r="7025" spans="6:7" hidden="1">
      <c r="F7025">
        <f>'Template A - Products'!I7025+'Template A - Products'!J7025</f>
        <v>0</v>
      </c>
      <c r="G7025">
        <f>IF('Template A - Products'!H7025="Single",750-'Validation Checks'!F7025,1500-'Validation Checks'!F7025)</f>
        <v>1500</v>
      </c>
    </row>
    <row r="7026" spans="6:7" hidden="1">
      <c r="F7026">
        <f>'Template A - Products'!I7026+'Template A - Products'!J7026</f>
        <v>0</v>
      </c>
      <c r="G7026">
        <f>IF('Template A - Products'!H7026="Single",750-'Validation Checks'!F7026,1500-'Validation Checks'!F7026)</f>
        <v>1500</v>
      </c>
    </row>
    <row r="7027" spans="6:7" hidden="1">
      <c r="F7027">
        <f>'Template A - Products'!I7027+'Template A - Products'!J7027</f>
        <v>0</v>
      </c>
      <c r="G7027">
        <f>IF('Template A - Products'!H7027="Single",750-'Validation Checks'!F7027,1500-'Validation Checks'!F7027)</f>
        <v>1500</v>
      </c>
    </row>
    <row r="7028" spans="6:7" hidden="1">
      <c r="F7028">
        <f>'Template A - Products'!I7028+'Template A - Products'!J7028</f>
        <v>0</v>
      </c>
      <c r="G7028">
        <f>IF('Template A - Products'!H7028="Single",750-'Validation Checks'!F7028,1500-'Validation Checks'!F7028)</f>
        <v>1500</v>
      </c>
    </row>
    <row r="7029" spans="6:7" hidden="1">
      <c r="F7029">
        <f>'Template A - Products'!I7029+'Template A - Products'!J7029</f>
        <v>0</v>
      </c>
      <c r="G7029">
        <f>IF('Template A - Products'!H7029="Single",750-'Validation Checks'!F7029,1500-'Validation Checks'!F7029)</f>
        <v>1500</v>
      </c>
    </row>
    <row r="7030" spans="6:7" hidden="1">
      <c r="F7030">
        <f>'Template A - Products'!I7030+'Template A - Products'!J7030</f>
        <v>0</v>
      </c>
      <c r="G7030">
        <f>IF('Template A - Products'!H7030="Single",750-'Validation Checks'!F7030,1500-'Validation Checks'!F7030)</f>
        <v>1500</v>
      </c>
    </row>
    <row r="7031" spans="6:7" hidden="1">
      <c r="F7031">
        <f>'Template A - Products'!I7031+'Template A - Products'!J7031</f>
        <v>0</v>
      </c>
      <c r="G7031">
        <f>IF('Template A - Products'!H7031="Single",750-'Validation Checks'!F7031,1500-'Validation Checks'!F7031)</f>
        <v>1500</v>
      </c>
    </row>
    <row r="7032" spans="6:7" hidden="1">
      <c r="F7032">
        <f>'Template A - Products'!I7032+'Template A - Products'!J7032</f>
        <v>0</v>
      </c>
      <c r="G7032">
        <f>IF('Template A - Products'!H7032="Single",750-'Validation Checks'!F7032,1500-'Validation Checks'!F7032)</f>
        <v>1500</v>
      </c>
    </row>
    <row r="7033" spans="6:7" hidden="1">
      <c r="F7033">
        <f>'Template A - Products'!I7033+'Template A - Products'!J7033</f>
        <v>0</v>
      </c>
      <c r="G7033">
        <f>IF('Template A - Products'!H7033="Single",750-'Validation Checks'!F7033,1500-'Validation Checks'!F7033)</f>
        <v>1500</v>
      </c>
    </row>
    <row r="7034" spans="6:7" hidden="1">
      <c r="F7034">
        <f>'Template A - Products'!I7034+'Template A - Products'!J7034</f>
        <v>0</v>
      </c>
      <c r="G7034">
        <f>IF('Template A - Products'!H7034="Single",750-'Validation Checks'!F7034,1500-'Validation Checks'!F7034)</f>
        <v>1500</v>
      </c>
    </row>
    <row r="7035" spans="6:7" hidden="1">
      <c r="F7035">
        <f>'Template A - Products'!I7035+'Template A - Products'!J7035</f>
        <v>0</v>
      </c>
      <c r="G7035">
        <f>IF('Template A - Products'!H7035="Single",750-'Validation Checks'!F7035,1500-'Validation Checks'!F7035)</f>
        <v>1500</v>
      </c>
    </row>
    <row r="7036" spans="6:7" hidden="1">
      <c r="F7036">
        <f>'Template A - Products'!I7036+'Template A - Products'!J7036</f>
        <v>0</v>
      </c>
      <c r="G7036">
        <f>IF('Template A - Products'!H7036="Single",750-'Validation Checks'!F7036,1500-'Validation Checks'!F7036)</f>
        <v>1500</v>
      </c>
    </row>
    <row r="7037" spans="6:7" hidden="1">
      <c r="F7037">
        <f>'Template A - Products'!I7037+'Template A - Products'!J7037</f>
        <v>0</v>
      </c>
      <c r="G7037">
        <f>IF('Template A - Products'!H7037="Single",750-'Validation Checks'!F7037,1500-'Validation Checks'!F7037)</f>
        <v>1500</v>
      </c>
    </row>
    <row r="7038" spans="6:7" hidden="1">
      <c r="F7038">
        <f>'Template A - Products'!I7038+'Template A - Products'!J7038</f>
        <v>0</v>
      </c>
      <c r="G7038">
        <f>IF('Template A - Products'!H7038="Single",750-'Validation Checks'!F7038,1500-'Validation Checks'!F7038)</f>
        <v>1500</v>
      </c>
    </row>
    <row r="7039" spans="6:7" hidden="1">
      <c r="F7039">
        <f>'Template A - Products'!I7039+'Template A - Products'!J7039</f>
        <v>0</v>
      </c>
      <c r="G7039">
        <f>IF('Template A - Products'!H7039="Single",750-'Validation Checks'!F7039,1500-'Validation Checks'!F7039)</f>
        <v>1500</v>
      </c>
    </row>
    <row r="7040" spans="6:7" hidden="1">
      <c r="F7040">
        <f>'Template A - Products'!I7040+'Template A - Products'!J7040</f>
        <v>0</v>
      </c>
      <c r="G7040">
        <f>IF('Template A - Products'!H7040="Single",750-'Validation Checks'!F7040,1500-'Validation Checks'!F7040)</f>
        <v>1500</v>
      </c>
    </row>
    <row r="7041" spans="6:7" hidden="1">
      <c r="F7041">
        <f>'Template A - Products'!I7041+'Template A - Products'!J7041</f>
        <v>0</v>
      </c>
      <c r="G7041">
        <f>IF('Template A - Products'!H7041="Single",750-'Validation Checks'!F7041,1500-'Validation Checks'!F7041)</f>
        <v>1500</v>
      </c>
    </row>
    <row r="7042" spans="6:7" hidden="1">
      <c r="F7042">
        <f>'Template A - Products'!I7042+'Template A - Products'!J7042</f>
        <v>0</v>
      </c>
      <c r="G7042">
        <f>IF('Template A - Products'!H7042="Single",750-'Validation Checks'!F7042,1500-'Validation Checks'!F7042)</f>
        <v>1500</v>
      </c>
    </row>
    <row r="7043" spans="6:7" hidden="1">
      <c r="F7043">
        <f>'Template A - Products'!I7043+'Template A - Products'!J7043</f>
        <v>0</v>
      </c>
      <c r="G7043">
        <f>IF('Template A - Products'!H7043="Single",750-'Validation Checks'!F7043,1500-'Validation Checks'!F7043)</f>
        <v>1500</v>
      </c>
    </row>
    <row r="7044" spans="6:7" hidden="1">
      <c r="F7044">
        <f>'Template A - Products'!I7044+'Template A - Products'!J7044</f>
        <v>0</v>
      </c>
      <c r="G7044">
        <f>IF('Template A - Products'!H7044="Single",750-'Validation Checks'!F7044,1500-'Validation Checks'!F7044)</f>
        <v>1500</v>
      </c>
    </row>
    <row r="7045" spans="6:7" hidden="1">
      <c r="F7045">
        <f>'Template A - Products'!I7045+'Template A - Products'!J7045</f>
        <v>0</v>
      </c>
      <c r="G7045">
        <f>IF('Template A - Products'!H7045="Single",750-'Validation Checks'!F7045,1500-'Validation Checks'!F7045)</f>
        <v>1500</v>
      </c>
    </row>
    <row r="7046" spans="6:7" hidden="1">
      <c r="F7046">
        <f>'Template A - Products'!I7046+'Template A - Products'!J7046</f>
        <v>0</v>
      </c>
      <c r="G7046">
        <f>IF('Template A - Products'!H7046="Single",750-'Validation Checks'!F7046,1500-'Validation Checks'!F7046)</f>
        <v>1500</v>
      </c>
    </row>
    <row r="7047" spans="6:7" hidden="1">
      <c r="F7047">
        <f>'Template A - Products'!I7047+'Template A - Products'!J7047</f>
        <v>0</v>
      </c>
      <c r="G7047">
        <f>IF('Template A - Products'!H7047="Single",750-'Validation Checks'!F7047,1500-'Validation Checks'!F7047)</f>
        <v>1500</v>
      </c>
    </row>
    <row r="7048" spans="6:7" hidden="1">
      <c r="F7048">
        <f>'Template A - Products'!I7048+'Template A - Products'!J7048</f>
        <v>0</v>
      </c>
      <c r="G7048">
        <f>IF('Template A - Products'!H7048="Single",750-'Validation Checks'!F7048,1500-'Validation Checks'!F7048)</f>
        <v>1500</v>
      </c>
    </row>
    <row r="7049" spans="6:7" hidden="1">
      <c r="F7049">
        <f>'Template A - Products'!I7049+'Template A - Products'!J7049</f>
        <v>0</v>
      </c>
      <c r="G7049">
        <f>IF('Template A - Products'!H7049="Single",750-'Validation Checks'!F7049,1500-'Validation Checks'!F7049)</f>
        <v>1500</v>
      </c>
    </row>
    <row r="7050" spans="6:7" hidden="1">
      <c r="F7050">
        <f>'Template A - Products'!I7050+'Template A - Products'!J7050</f>
        <v>0</v>
      </c>
      <c r="G7050">
        <f>IF('Template A - Products'!H7050="Single",750-'Validation Checks'!F7050,1500-'Validation Checks'!F7050)</f>
        <v>1500</v>
      </c>
    </row>
    <row r="7051" spans="6:7" hidden="1">
      <c r="F7051">
        <f>'Template A - Products'!I7051+'Template A - Products'!J7051</f>
        <v>0</v>
      </c>
      <c r="G7051">
        <f>IF('Template A - Products'!H7051="Single",750-'Validation Checks'!F7051,1500-'Validation Checks'!F7051)</f>
        <v>1500</v>
      </c>
    </row>
    <row r="7052" spans="6:7" hidden="1">
      <c r="F7052">
        <f>'Template A - Products'!I7052+'Template A - Products'!J7052</f>
        <v>0</v>
      </c>
      <c r="G7052">
        <f>IF('Template A - Products'!H7052="Single",750-'Validation Checks'!F7052,1500-'Validation Checks'!F7052)</f>
        <v>1500</v>
      </c>
    </row>
    <row r="7053" spans="6:7" hidden="1">
      <c r="F7053">
        <f>'Template A - Products'!I7053+'Template A - Products'!J7053</f>
        <v>0</v>
      </c>
      <c r="G7053">
        <f>IF('Template A - Products'!H7053="Single",750-'Validation Checks'!F7053,1500-'Validation Checks'!F7053)</f>
        <v>1500</v>
      </c>
    </row>
    <row r="7054" spans="6:7" hidden="1">
      <c r="F7054">
        <f>'Template A - Products'!I7054+'Template A - Products'!J7054</f>
        <v>0</v>
      </c>
      <c r="G7054">
        <f>IF('Template A - Products'!H7054="Single",750-'Validation Checks'!F7054,1500-'Validation Checks'!F7054)</f>
        <v>1500</v>
      </c>
    </row>
    <row r="7055" spans="6:7" hidden="1">
      <c r="F7055">
        <f>'Template A - Products'!I7055+'Template A - Products'!J7055</f>
        <v>0</v>
      </c>
      <c r="G7055">
        <f>IF('Template A - Products'!H7055="Single",750-'Validation Checks'!F7055,1500-'Validation Checks'!F7055)</f>
        <v>1500</v>
      </c>
    </row>
    <row r="7056" spans="6:7" hidden="1">
      <c r="F7056">
        <f>'Template A - Products'!I7056+'Template A - Products'!J7056</f>
        <v>0</v>
      </c>
      <c r="G7056">
        <f>IF('Template A - Products'!H7056="Single",750-'Validation Checks'!F7056,1500-'Validation Checks'!F7056)</f>
        <v>1500</v>
      </c>
    </row>
    <row r="7057" spans="6:7" hidden="1">
      <c r="F7057">
        <f>'Template A - Products'!I7057+'Template A - Products'!J7057</f>
        <v>0</v>
      </c>
      <c r="G7057">
        <f>IF('Template A - Products'!H7057="Single",750-'Validation Checks'!F7057,1500-'Validation Checks'!F7057)</f>
        <v>1500</v>
      </c>
    </row>
    <row r="7058" spans="6:7" hidden="1">
      <c r="F7058">
        <f>'Template A - Products'!I7058+'Template A - Products'!J7058</f>
        <v>0</v>
      </c>
      <c r="G7058">
        <f>IF('Template A - Products'!H7058="Single",750-'Validation Checks'!F7058,1500-'Validation Checks'!F7058)</f>
        <v>1500</v>
      </c>
    </row>
    <row r="7059" spans="6:7" hidden="1">
      <c r="F7059">
        <f>'Template A - Products'!I7059+'Template A - Products'!J7059</f>
        <v>0</v>
      </c>
      <c r="G7059">
        <f>IF('Template A - Products'!H7059="Single",750-'Validation Checks'!F7059,1500-'Validation Checks'!F7059)</f>
        <v>1500</v>
      </c>
    </row>
    <row r="7060" spans="6:7" hidden="1">
      <c r="F7060">
        <f>'Template A - Products'!I7060+'Template A - Products'!J7060</f>
        <v>0</v>
      </c>
      <c r="G7060">
        <f>IF('Template A - Products'!H7060="Single",750-'Validation Checks'!F7060,1500-'Validation Checks'!F7060)</f>
        <v>1500</v>
      </c>
    </row>
    <row r="7061" spans="6:7" hidden="1">
      <c r="F7061">
        <f>'Template A - Products'!I7061+'Template A - Products'!J7061</f>
        <v>0</v>
      </c>
      <c r="G7061">
        <f>IF('Template A - Products'!H7061="Single",750-'Validation Checks'!F7061,1500-'Validation Checks'!F7061)</f>
        <v>1500</v>
      </c>
    </row>
    <row r="7062" spans="6:7" hidden="1">
      <c r="F7062">
        <f>'Template A - Products'!I7062+'Template A - Products'!J7062</f>
        <v>0</v>
      </c>
      <c r="G7062">
        <f>IF('Template A - Products'!H7062="Single",750-'Validation Checks'!F7062,1500-'Validation Checks'!F7062)</f>
        <v>1500</v>
      </c>
    </row>
    <row r="7063" spans="6:7" hidden="1">
      <c r="F7063">
        <f>'Template A - Products'!I7063+'Template A - Products'!J7063</f>
        <v>0</v>
      </c>
      <c r="G7063">
        <f>IF('Template A - Products'!H7063="Single",750-'Validation Checks'!F7063,1500-'Validation Checks'!F7063)</f>
        <v>1500</v>
      </c>
    </row>
    <row r="7064" spans="6:7" hidden="1">
      <c r="F7064">
        <f>'Template A - Products'!I7064+'Template A - Products'!J7064</f>
        <v>0</v>
      </c>
      <c r="G7064">
        <f>IF('Template A - Products'!H7064="Single",750-'Validation Checks'!F7064,1500-'Validation Checks'!F7064)</f>
        <v>1500</v>
      </c>
    </row>
    <row r="7065" spans="6:7" hidden="1">
      <c r="F7065">
        <f>'Template A - Products'!I7065+'Template A - Products'!J7065</f>
        <v>0</v>
      </c>
      <c r="G7065">
        <f>IF('Template A - Products'!H7065="Single",750-'Validation Checks'!F7065,1500-'Validation Checks'!F7065)</f>
        <v>1500</v>
      </c>
    </row>
    <row r="7066" spans="6:7" hidden="1">
      <c r="F7066">
        <f>'Template A - Products'!I7066+'Template A - Products'!J7066</f>
        <v>0</v>
      </c>
      <c r="G7066">
        <f>IF('Template A - Products'!H7066="Single",750-'Validation Checks'!F7066,1500-'Validation Checks'!F7066)</f>
        <v>1500</v>
      </c>
    </row>
    <row r="7067" spans="6:7" hidden="1">
      <c r="F7067">
        <f>'Template A - Products'!I7067+'Template A - Products'!J7067</f>
        <v>0</v>
      </c>
      <c r="G7067">
        <f>IF('Template A - Products'!H7067="Single",750-'Validation Checks'!F7067,1500-'Validation Checks'!F7067)</f>
        <v>1500</v>
      </c>
    </row>
    <row r="7068" spans="6:7" hidden="1">
      <c r="F7068">
        <f>'Template A - Products'!I7068+'Template A - Products'!J7068</f>
        <v>0</v>
      </c>
      <c r="G7068">
        <f>IF('Template A - Products'!H7068="Single",750-'Validation Checks'!F7068,1500-'Validation Checks'!F7068)</f>
        <v>1500</v>
      </c>
    </row>
    <row r="7069" spans="6:7" hidden="1">
      <c r="F7069">
        <f>'Template A - Products'!I7069+'Template A - Products'!J7069</f>
        <v>0</v>
      </c>
      <c r="G7069">
        <f>IF('Template A - Products'!H7069="Single",750-'Validation Checks'!F7069,1500-'Validation Checks'!F7069)</f>
        <v>1500</v>
      </c>
    </row>
    <row r="7070" spans="6:7" hidden="1">
      <c r="F7070">
        <f>'Template A - Products'!I7070+'Template A - Products'!J7070</f>
        <v>0</v>
      </c>
      <c r="G7070">
        <f>IF('Template A - Products'!H7070="Single",750-'Validation Checks'!F7070,1500-'Validation Checks'!F7070)</f>
        <v>1500</v>
      </c>
    </row>
    <row r="7071" spans="6:7" hidden="1">
      <c r="F7071">
        <f>'Template A - Products'!I7071+'Template A - Products'!J7071</f>
        <v>0</v>
      </c>
      <c r="G7071">
        <f>IF('Template A - Products'!H7071="Single",750-'Validation Checks'!F7071,1500-'Validation Checks'!F7071)</f>
        <v>1500</v>
      </c>
    </row>
    <row r="7072" spans="6:7" hidden="1">
      <c r="F7072">
        <f>'Template A - Products'!I7072+'Template A - Products'!J7072</f>
        <v>0</v>
      </c>
      <c r="G7072">
        <f>IF('Template A - Products'!H7072="Single",750-'Validation Checks'!F7072,1500-'Validation Checks'!F7072)</f>
        <v>1500</v>
      </c>
    </row>
    <row r="7073" spans="6:7" hidden="1">
      <c r="F7073">
        <f>'Template A - Products'!I7073+'Template A - Products'!J7073</f>
        <v>0</v>
      </c>
      <c r="G7073">
        <f>IF('Template A - Products'!H7073="Single",750-'Validation Checks'!F7073,1500-'Validation Checks'!F7073)</f>
        <v>1500</v>
      </c>
    </row>
    <row r="7074" spans="6:7" hidden="1">
      <c r="F7074">
        <f>'Template A - Products'!I7074+'Template A - Products'!J7074</f>
        <v>0</v>
      </c>
      <c r="G7074">
        <f>IF('Template A - Products'!H7074="Single",750-'Validation Checks'!F7074,1500-'Validation Checks'!F7074)</f>
        <v>1500</v>
      </c>
    </row>
    <row r="7075" spans="6:7" hidden="1">
      <c r="F7075">
        <f>'Template A - Products'!I7075+'Template A - Products'!J7075</f>
        <v>0</v>
      </c>
      <c r="G7075">
        <f>IF('Template A - Products'!H7075="Single",750-'Validation Checks'!F7075,1500-'Validation Checks'!F7075)</f>
        <v>1500</v>
      </c>
    </row>
    <row r="7076" spans="6:7" hidden="1">
      <c r="F7076">
        <f>'Template A - Products'!I7076+'Template A - Products'!J7076</f>
        <v>0</v>
      </c>
      <c r="G7076">
        <f>IF('Template A - Products'!H7076="Single",750-'Validation Checks'!F7076,1500-'Validation Checks'!F7076)</f>
        <v>1500</v>
      </c>
    </row>
    <row r="7077" spans="6:7" hidden="1">
      <c r="F7077">
        <f>'Template A - Products'!I7077+'Template A - Products'!J7077</f>
        <v>0</v>
      </c>
      <c r="G7077">
        <f>IF('Template A - Products'!H7077="Single",750-'Validation Checks'!F7077,1500-'Validation Checks'!F7077)</f>
        <v>1500</v>
      </c>
    </row>
    <row r="7078" spans="6:7" hidden="1">
      <c r="F7078">
        <f>'Template A - Products'!I7078+'Template A - Products'!J7078</f>
        <v>0</v>
      </c>
      <c r="G7078">
        <f>IF('Template A - Products'!H7078="Single",750-'Validation Checks'!F7078,1500-'Validation Checks'!F7078)</f>
        <v>1500</v>
      </c>
    </row>
    <row r="7079" spans="6:7" hidden="1">
      <c r="F7079">
        <f>'Template A - Products'!I7079+'Template A - Products'!J7079</f>
        <v>0</v>
      </c>
      <c r="G7079">
        <f>IF('Template A - Products'!H7079="Single",750-'Validation Checks'!F7079,1500-'Validation Checks'!F7079)</f>
        <v>1500</v>
      </c>
    </row>
    <row r="7080" spans="6:7" hidden="1">
      <c r="F7080">
        <f>'Template A - Products'!I7080+'Template A - Products'!J7080</f>
        <v>0</v>
      </c>
      <c r="G7080">
        <f>IF('Template A - Products'!H7080="Single",750-'Validation Checks'!F7080,1500-'Validation Checks'!F7080)</f>
        <v>1500</v>
      </c>
    </row>
    <row r="7081" spans="6:7" hidden="1">
      <c r="F7081">
        <f>'Template A - Products'!I7081+'Template A - Products'!J7081</f>
        <v>0</v>
      </c>
      <c r="G7081">
        <f>IF('Template A - Products'!H7081="Single",750-'Validation Checks'!F7081,1500-'Validation Checks'!F7081)</f>
        <v>1500</v>
      </c>
    </row>
    <row r="7082" spans="6:7" hidden="1">
      <c r="F7082">
        <f>'Template A - Products'!I7082+'Template A - Products'!J7082</f>
        <v>0</v>
      </c>
      <c r="G7082">
        <f>IF('Template A - Products'!H7082="Single",750-'Validation Checks'!F7082,1500-'Validation Checks'!F7082)</f>
        <v>1500</v>
      </c>
    </row>
    <row r="7083" spans="6:7" hidden="1">
      <c r="F7083">
        <f>'Template A - Products'!I7083+'Template A - Products'!J7083</f>
        <v>0</v>
      </c>
      <c r="G7083">
        <f>IF('Template A - Products'!H7083="Single",750-'Validation Checks'!F7083,1500-'Validation Checks'!F7083)</f>
        <v>1500</v>
      </c>
    </row>
    <row r="7084" spans="6:7" hidden="1">
      <c r="F7084">
        <f>'Template A - Products'!I7084+'Template A - Products'!J7084</f>
        <v>0</v>
      </c>
      <c r="G7084">
        <f>IF('Template A - Products'!H7084="Single",750-'Validation Checks'!F7084,1500-'Validation Checks'!F7084)</f>
        <v>1500</v>
      </c>
    </row>
    <row r="7085" spans="6:7" hidden="1">
      <c r="F7085">
        <f>'Template A - Products'!I7085+'Template A - Products'!J7085</f>
        <v>0</v>
      </c>
      <c r="G7085">
        <f>IF('Template A - Products'!H7085="Single",750-'Validation Checks'!F7085,1500-'Validation Checks'!F7085)</f>
        <v>1500</v>
      </c>
    </row>
    <row r="7086" spans="6:7" hidden="1">
      <c r="F7086">
        <f>'Template A - Products'!I7086+'Template A - Products'!J7086</f>
        <v>0</v>
      </c>
      <c r="G7086">
        <f>IF('Template A - Products'!H7086="Single",750-'Validation Checks'!F7086,1500-'Validation Checks'!F7086)</f>
        <v>1500</v>
      </c>
    </row>
    <row r="7087" spans="6:7" hidden="1">
      <c r="F7087">
        <f>'Template A - Products'!I7087+'Template A - Products'!J7087</f>
        <v>0</v>
      </c>
      <c r="G7087">
        <f>IF('Template A - Products'!H7087="Single",750-'Validation Checks'!F7087,1500-'Validation Checks'!F7087)</f>
        <v>1500</v>
      </c>
    </row>
    <row r="7088" spans="6:7" hidden="1">
      <c r="F7088">
        <f>'Template A - Products'!I7088+'Template A - Products'!J7088</f>
        <v>0</v>
      </c>
      <c r="G7088">
        <f>IF('Template A - Products'!H7088="Single",750-'Validation Checks'!F7088,1500-'Validation Checks'!F7088)</f>
        <v>1500</v>
      </c>
    </row>
    <row r="7089" spans="6:7" hidden="1">
      <c r="F7089">
        <f>'Template A - Products'!I7089+'Template A - Products'!J7089</f>
        <v>0</v>
      </c>
      <c r="G7089">
        <f>IF('Template A - Products'!H7089="Single",750-'Validation Checks'!F7089,1500-'Validation Checks'!F7089)</f>
        <v>1500</v>
      </c>
    </row>
    <row r="7090" spans="6:7" hidden="1">
      <c r="F7090">
        <f>'Template A - Products'!I7090+'Template A - Products'!J7090</f>
        <v>0</v>
      </c>
      <c r="G7090">
        <f>IF('Template A - Products'!H7090="Single",750-'Validation Checks'!F7090,1500-'Validation Checks'!F7090)</f>
        <v>1500</v>
      </c>
    </row>
    <row r="7091" spans="6:7" hidden="1">
      <c r="F7091">
        <f>'Template A - Products'!I7091+'Template A - Products'!J7091</f>
        <v>0</v>
      </c>
      <c r="G7091">
        <f>IF('Template A - Products'!H7091="Single",750-'Validation Checks'!F7091,1500-'Validation Checks'!F7091)</f>
        <v>1500</v>
      </c>
    </row>
    <row r="7092" spans="6:7" hidden="1">
      <c r="F7092">
        <f>'Template A - Products'!I7092+'Template A - Products'!J7092</f>
        <v>0</v>
      </c>
      <c r="G7092">
        <f>IF('Template A - Products'!H7092="Single",750-'Validation Checks'!F7092,1500-'Validation Checks'!F7092)</f>
        <v>1500</v>
      </c>
    </row>
    <row r="7093" spans="6:7" hidden="1">
      <c r="F7093">
        <f>'Template A - Products'!I7093+'Template A - Products'!J7093</f>
        <v>0</v>
      </c>
      <c r="G7093">
        <f>IF('Template A - Products'!H7093="Single",750-'Validation Checks'!F7093,1500-'Validation Checks'!F7093)</f>
        <v>1500</v>
      </c>
    </row>
    <row r="7094" spans="6:7" hidden="1">
      <c r="F7094">
        <f>'Template A - Products'!I7094+'Template A - Products'!J7094</f>
        <v>0</v>
      </c>
      <c r="G7094">
        <f>IF('Template A - Products'!H7094="Single",750-'Validation Checks'!F7094,1500-'Validation Checks'!F7094)</f>
        <v>1500</v>
      </c>
    </row>
    <row r="7095" spans="6:7" hidden="1">
      <c r="F7095">
        <f>'Template A - Products'!I7095+'Template A - Products'!J7095</f>
        <v>0</v>
      </c>
      <c r="G7095">
        <f>IF('Template A - Products'!H7095="Single",750-'Validation Checks'!F7095,1500-'Validation Checks'!F7095)</f>
        <v>1500</v>
      </c>
    </row>
    <row r="7096" spans="6:7" hidden="1">
      <c r="F7096">
        <f>'Template A - Products'!I7096+'Template A - Products'!J7096</f>
        <v>0</v>
      </c>
      <c r="G7096">
        <f>IF('Template A - Products'!H7096="Single",750-'Validation Checks'!F7096,1500-'Validation Checks'!F7096)</f>
        <v>1500</v>
      </c>
    </row>
    <row r="7097" spans="6:7" hidden="1">
      <c r="F7097">
        <f>'Template A - Products'!I7097+'Template A - Products'!J7097</f>
        <v>0</v>
      </c>
      <c r="G7097">
        <f>IF('Template A - Products'!H7097="Single",750-'Validation Checks'!F7097,1500-'Validation Checks'!F7097)</f>
        <v>1500</v>
      </c>
    </row>
    <row r="7098" spans="6:7" hidden="1">
      <c r="F7098">
        <f>'Template A - Products'!I7098+'Template A - Products'!J7098</f>
        <v>0</v>
      </c>
      <c r="G7098">
        <f>IF('Template A - Products'!H7098="Single",750-'Validation Checks'!F7098,1500-'Validation Checks'!F7098)</f>
        <v>1500</v>
      </c>
    </row>
    <row r="7099" spans="6:7" hidden="1">
      <c r="F7099">
        <f>'Template A - Products'!I7099+'Template A - Products'!J7099</f>
        <v>0</v>
      </c>
      <c r="G7099">
        <f>IF('Template A - Products'!H7099="Single",750-'Validation Checks'!F7099,1500-'Validation Checks'!F7099)</f>
        <v>1500</v>
      </c>
    </row>
    <row r="7100" spans="6:7" hidden="1">
      <c r="F7100">
        <f>'Template A - Products'!I7100+'Template A - Products'!J7100</f>
        <v>0</v>
      </c>
      <c r="G7100">
        <f>IF('Template A - Products'!H7100="Single",750-'Validation Checks'!F7100,1500-'Validation Checks'!F7100)</f>
        <v>1500</v>
      </c>
    </row>
    <row r="7101" spans="6:7" hidden="1">
      <c r="F7101">
        <f>'Template A - Products'!I7101+'Template A - Products'!J7101</f>
        <v>0</v>
      </c>
      <c r="G7101">
        <f>IF('Template A - Products'!H7101="Single",750-'Validation Checks'!F7101,1500-'Validation Checks'!F7101)</f>
        <v>1500</v>
      </c>
    </row>
    <row r="7102" spans="6:7" hidden="1">
      <c r="F7102">
        <f>'Template A - Products'!I7102+'Template A - Products'!J7102</f>
        <v>0</v>
      </c>
      <c r="G7102">
        <f>IF('Template A - Products'!H7102="Single",750-'Validation Checks'!F7102,1500-'Validation Checks'!F7102)</f>
        <v>1500</v>
      </c>
    </row>
    <row r="7103" spans="6:7" hidden="1">
      <c r="F7103">
        <f>'Template A - Products'!I7103+'Template A - Products'!J7103</f>
        <v>0</v>
      </c>
      <c r="G7103">
        <f>IF('Template A - Products'!H7103="Single",750-'Validation Checks'!F7103,1500-'Validation Checks'!F7103)</f>
        <v>1500</v>
      </c>
    </row>
    <row r="7104" spans="6:7" hidden="1">
      <c r="F7104">
        <f>'Template A - Products'!I7104+'Template A - Products'!J7104</f>
        <v>0</v>
      </c>
      <c r="G7104">
        <f>IF('Template A - Products'!H7104="Single",750-'Validation Checks'!F7104,1500-'Validation Checks'!F7104)</f>
        <v>1500</v>
      </c>
    </row>
    <row r="7105" spans="6:7" hidden="1">
      <c r="F7105">
        <f>'Template A - Products'!I7105+'Template A - Products'!J7105</f>
        <v>0</v>
      </c>
      <c r="G7105">
        <f>IF('Template A - Products'!H7105="Single",750-'Validation Checks'!F7105,1500-'Validation Checks'!F7105)</f>
        <v>1500</v>
      </c>
    </row>
    <row r="7106" spans="6:7" hidden="1">
      <c r="F7106">
        <f>'Template A - Products'!I7106+'Template A - Products'!J7106</f>
        <v>0</v>
      </c>
      <c r="G7106">
        <f>IF('Template A - Products'!H7106="Single",750-'Validation Checks'!F7106,1500-'Validation Checks'!F7106)</f>
        <v>1500</v>
      </c>
    </row>
    <row r="7107" spans="6:7" hidden="1">
      <c r="F7107">
        <f>'Template A - Products'!I7107+'Template A - Products'!J7107</f>
        <v>0</v>
      </c>
      <c r="G7107">
        <f>IF('Template A - Products'!H7107="Single",750-'Validation Checks'!F7107,1500-'Validation Checks'!F7107)</f>
        <v>1500</v>
      </c>
    </row>
    <row r="7108" spans="6:7" hidden="1">
      <c r="F7108">
        <f>'Template A - Products'!I7108+'Template A - Products'!J7108</f>
        <v>0</v>
      </c>
      <c r="G7108">
        <f>IF('Template A - Products'!H7108="Single",750-'Validation Checks'!F7108,1500-'Validation Checks'!F7108)</f>
        <v>1500</v>
      </c>
    </row>
    <row r="7109" spans="6:7" hidden="1">
      <c r="F7109">
        <f>'Template A - Products'!I7109+'Template A - Products'!J7109</f>
        <v>0</v>
      </c>
      <c r="G7109">
        <f>IF('Template A - Products'!H7109="Single",750-'Validation Checks'!F7109,1500-'Validation Checks'!F7109)</f>
        <v>1500</v>
      </c>
    </row>
    <row r="7110" spans="6:7" hidden="1">
      <c r="F7110">
        <f>'Template A - Products'!I7110+'Template A - Products'!J7110</f>
        <v>0</v>
      </c>
      <c r="G7110">
        <f>IF('Template A - Products'!H7110="Single",750-'Validation Checks'!F7110,1500-'Validation Checks'!F7110)</f>
        <v>1500</v>
      </c>
    </row>
    <row r="7111" spans="6:7" hidden="1">
      <c r="F7111">
        <f>'Template A - Products'!I7111+'Template A - Products'!J7111</f>
        <v>0</v>
      </c>
      <c r="G7111">
        <f>IF('Template A - Products'!H7111="Single",750-'Validation Checks'!F7111,1500-'Validation Checks'!F7111)</f>
        <v>1500</v>
      </c>
    </row>
    <row r="7112" spans="6:7" hidden="1">
      <c r="F7112">
        <f>'Template A - Products'!I7112+'Template A - Products'!J7112</f>
        <v>0</v>
      </c>
      <c r="G7112">
        <f>IF('Template A - Products'!H7112="Single",750-'Validation Checks'!F7112,1500-'Validation Checks'!F7112)</f>
        <v>1500</v>
      </c>
    </row>
    <row r="7113" spans="6:7" hidden="1">
      <c r="F7113">
        <f>'Template A - Products'!I7113+'Template A - Products'!J7113</f>
        <v>0</v>
      </c>
      <c r="G7113">
        <f>IF('Template A - Products'!H7113="Single",750-'Validation Checks'!F7113,1500-'Validation Checks'!F7113)</f>
        <v>1500</v>
      </c>
    </row>
    <row r="7114" spans="6:7" hidden="1">
      <c r="F7114">
        <f>'Template A - Products'!I7114+'Template A - Products'!J7114</f>
        <v>0</v>
      </c>
      <c r="G7114">
        <f>IF('Template A - Products'!H7114="Single",750-'Validation Checks'!F7114,1500-'Validation Checks'!F7114)</f>
        <v>1500</v>
      </c>
    </row>
    <row r="7115" spans="6:7" hidden="1">
      <c r="F7115">
        <f>'Template A - Products'!I7115+'Template A - Products'!J7115</f>
        <v>0</v>
      </c>
      <c r="G7115">
        <f>IF('Template A - Products'!H7115="Single",750-'Validation Checks'!F7115,1500-'Validation Checks'!F7115)</f>
        <v>1500</v>
      </c>
    </row>
    <row r="7116" spans="6:7" hidden="1">
      <c r="F7116">
        <f>'Template A - Products'!I7116+'Template A - Products'!J7116</f>
        <v>0</v>
      </c>
      <c r="G7116">
        <f>IF('Template A - Products'!H7116="Single",750-'Validation Checks'!F7116,1500-'Validation Checks'!F7116)</f>
        <v>1500</v>
      </c>
    </row>
    <row r="7117" spans="6:7" hidden="1">
      <c r="F7117">
        <f>'Template A - Products'!I7117+'Template A - Products'!J7117</f>
        <v>0</v>
      </c>
      <c r="G7117">
        <f>IF('Template A - Products'!H7117="Single",750-'Validation Checks'!F7117,1500-'Validation Checks'!F7117)</f>
        <v>1500</v>
      </c>
    </row>
    <row r="7118" spans="6:7" hidden="1">
      <c r="F7118">
        <f>'Template A - Products'!I7118+'Template A - Products'!J7118</f>
        <v>0</v>
      </c>
      <c r="G7118">
        <f>IF('Template A - Products'!H7118="Single",750-'Validation Checks'!F7118,1500-'Validation Checks'!F7118)</f>
        <v>1500</v>
      </c>
    </row>
    <row r="7119" spans="6:7" hidden="1">
      <c r="F7119">
        <f>'Template A - Products'!I7119+'Template A - Products'!J7119</f>
        <v>0</v>
      </c>
      <c r="G7119">
        <f>IF('Template A - Products'!H7119="Single",750-'Validation Checks'!F7119,1500-'Validation Checks'!F7119)</f>
        <v>1500</v>
      </c>
    </row>
    <row r="7120" spans="6:7" hidden="1">
      <c r="F7120">
        <f>'Template A - Products'!I7120+'Template A - Products'!J7120</f>
        <v>0</v>
      </c>
      <c r="G7120">
        <f>IF('Template A - Products'!H7120="Single",750-'Validation Checks'!F7120,1500-'Validation Checks'!F7120)</f>
        <v>1500</v>
      </c>
    </row>
    <row r="7121" spans="6:7" hidden="1">
      <c r="F7121">
        <f>'Template A - Products'!I7121+'Template A - Products'!J7121</f>
        <v>0</v>
      </c>
      <c r="G7121">
        <f>IF('Template A - Products'!H7121="Single",750-'Validation Checks'!F7121,1500-'Validation Checks'!F7121)</f>
        <v>1500</v>
      </c>
    </row>
    <row r="7122" spans="6:7" hidden="1">
      <c r="F7122">
        <f>'Template A - Products'!I7122+'Template A - Products'!J7122</f>
        <v>0</v>
      </c>
      <c r="G7122">
        <f>IF('Template A - Products'!H7122="Single",750-'Validation Checks'!F7122,1500-'Validation Checks'!F7122)</f>
        <v>1500</v>
      </c>
    </row>
    <row r="7123" spans="6:7" hidden="1">
      <c r="F7123">
        <f>'Template A - Products'!I7123+'Template A - Products'!J7123</f>
        <v>0</v>
      </c>
      <c r="G7123">
        <f>IF('Template A - Products'!H7123="Single",750-'Validation Checks'!F7123,1500-'Validation Checks'!F7123)</f>
        <v>1500</v>
      </c>
    </row>
    <row r="7124" spans="6:7" hidden="1">
      <c r="F7124">
        <f>'Template A - Products'!I7124+'Template A - Products'!J7124</f>
        <v>0</v>
      </c>
      <c r="G7124">
        <f>IF('Template A - Products'!H7124="Single",750-'Validation Checks'!F7124,1500-'Validation Checks'!F7124)</f>
        <v>1500</v>
      </c>
    </row>
    <row r="7125" spans="6:7" hidden="1">
      <c r="F7125">
        <f>'Template A - Products'!I7125+'Template A - Products'!J7125</f>
        <v>0</v>
      </c>
      <c r="G7125">
        <f>IF('Template A - Products'!H7125="Single",750-'Validation Checks'!F7125,1500-'Validation Checks'!F7125)</f>
        <v>1500</v>
      </c>
    </row>
    <row r="7126" spans="6:7" hidden="1">
      <c r="F7126">
        <f>'Template A - Products'!I7126+'Template A - Products'!J7126</f>
        <v>0</v>
      </c>
      <c r="G7126">
        <f>IF('Template A - Products'!H7126="Single",750-'Validation Checks'!F7126,1500-'Validation Checks'!F7126)</f>
        <v>1500</v>
      </c>
    </row>
    <row r="7127" spans="6:7" hidden="1">
      <c r="F7127">
        <f>'Template A - Products'!I7127+'Template A - Products'!J7127</f>
        <v>0</v>
      </c>
      <c r="G7127">
        <f>IF('Template A - Products'!H7127="Single",750-'Validation Checks'!F7127,1500-'Validation Checks'!F7127)</f>
        <v>1500</v>
      </c>
    </row>
    <row r="7128" spans="6:7" hidden="1">
      <c r="F7128">
        <f>'Template A - Products'!I7128+'Template A - Products'!J7128</f>
        <v>0</v>
      </c>
      <c r="G7128">
        <f>IF('Template A - Products'!H7128="Single",750-'Validation Checks'!F7128,1500-'Validation Checks'!F7128)</f>
        <v>1500</v>
      </c>
    </row>
    <row r="7129" spans="6:7" hidden="1">
      <c r="F7129">
        <f>'Template A - Products'!I7129+'Template A - Products'!J7129</f>
        <v>0</v>
      </c>
      <c r="G7129">
        <f>IF('Template A - Products'!H7129="Single",750-'Validation Checks'!F7129,1500-'Validation Checks'!F7129)</f>
        <v>1500</v>
      </c>
    </row>
    <row r="7130" spans="6:7" hidden="1">
      <c r="F7130">
        <f>'Template A - Products'!I7130+'Template A - Products'!J7130</f>
        <v>0</v>
      </c>
      <c r="G7130">
        <f>IF('Template A - Products'!H7130="Single",750-'Validation Checks'!F7130,1500-'Validation Checks'!F7130)</f>
        <v>1500</v>
      </c>
    </row>
    <row r="7131" spans="6:7" hidden="1">
      <c r="F7131">
        <f>'Template A - Products'!I7131+'Template A - Products'!J7131</f>
        <v>0</v>
      </c>
      <c r="G7131">
        <f>IF('Template A - Products'!H7131="Single",750-'Validation Checks'!F7131,1500-'Validation Checks'!F7131)</f>
        <v>1500</v>
      </c>
    </row>
    <row r="7132" spans="6:7" hidden="1">
      <c r="F7132">
        <f>'Template A - Products'!I7132+'Template A - Products'!J7132</f>
        <v>0</v>
      </c>
      <c r="G7132">
        <f>IF('Template A - Products'!H7132="Single",750-'Validation Checks'!F7132,1500-'Validation Checks'!F7132)</f>
        <v>1500</v>
      </c>
    </row>
    <row r="7133" spans="6:7" hidden="1">
      <c r="F7133">
        <f>'Template A - Products'!I7133+'Template A - Products'!J7133</f>
        <v>0</v>
      </c>
      <c r="G7133">
        <f>IF('Template A - Products'!H7133="Single",750-'Validation Checks'!F7133,1500-'Validation Checks'!F7133)</f>
        <v>1500</v>
      </c>
    </row>
    <row r="7134" spans="6:7" hidden="1">
      <c r="F7134">
        <f>'Template A - Products'!I7134+'Template A - Products'!J7134</f>
        <v>0</v>
      </c>
      <c r="G7134">
        <f>IF('Template A - Products'!H7134="Single",750-'Validation Checks'!F7134,1500-'Validation Checks'!F7134)</f>
        <v>1500</v>
      </c>
    </row>
    <row r="7135" spans="6:7" hidden="1">
      <c r="F7135">
        <f>'Template A - Products'!I7135+'Template A - Products'!J7135</f>
        <v>0</v>
      </c>
      <c r="G7135">
        <f>IF('Template A - Products'!H7135="Single",750-'Validation Checks'!F7135,1500-'Validation Checks'!F7135)</f>
        <v>1500</v>
      </c>
    </row>
    <row r="7136" spans="6:7" hidden="1">
      <c r="F7136">
        <f>'Template A - Products'!I7136+'Template A - Products'!J7136</f>
        <v>0</v>
      </c>
      <c r="G7136">
        <f>IF('Template A - Products'!H7136="Single",750-'Validation Checks'!F7136,1500-'Validation Checks'!F7136)</f>
        <v>1500</v>
      </c>
    </row>
    <row r="7137" spans="6:7" hidden="1">
      <c r="F7137">
        <f>'Template A - Products'!I7137+'Template A - Products'!J7137</f>
        <v>0</v>
      </c>
      <c r="G7137">
        <f>IF('Template A - Products'!H7137="Single",750-'Validation Checks'!F7137,1500-'Validation Checks'!F7137)</f>
        <v>1500</v>
      </c>
    </row>
    <row r="7138" spans="6:7" hidden="1">
      <c r="F7138">
        <f>'Template A - Products'!I7138+'Template A - Products'!J7138</f>
        <v>0</v>
      </c>
      <c r="G7138">
        <f>IF('Template A - Products'!H7138="Single",750-'Validation Checks'!F7138,1500-'Validation Checks'!F7138)</f>
        <v>1500</v>
      </c>
    </row>
    <row r="7139" spans="6:7" hidden="1">
      <c r="F7139">
        <f>'Template A - Products'!I7139+'Template A - Products'!J7139</f>
        <v>0</v>
      </c>
      <c r="G7139">
        <f>IF('Template A - Products'!H7139="Single",750-'Validation Checks'!F7139,1500-'Validation Checks'!F7139)</f>
        <v>1500</v>
      </c>
    </row>
    <row r="7140" spans="6:7" hidden="1">
      <c r="F7140">
        <f>'Template A - Products'!I7140+'Template A - Products'!J7140</f>
        <v>0</v>
      </c>
      <c r="G7140">
        <f>IF('Template A - Products'!H7140="Single",750-'Validation Checks'!F7140,1500-'Validation Checks'!F7140)</f>
        <v>1500</v>
      </c>
    </row>
    <row r="7141" spans="6:7" hidden="1">
      <c r="F7141">
        <f>'Template A - Products'!I7141+'Template A - Products'!J7141</f>
        <v>0</v>
      </c>
      <c r="G7141">
        <f>IF('Template A - Products'!H7141="Single",750-'Validation Checks'!F7141,1500-'Validation Checks'!F7141)</f>
        <v>1500</v>
      </c>
    </row>
    <row r="7142" spans="6:7" hidden="1">
      <c r="F7142">
        <f>'Template A - Products'!I7142+'Template A - Products'!J7142</f>
        <v>0</v>
      </c>
      <c r="G7142">
        <f>IF('Template A - Products'!H7142="Single",750-'Validation Checks'!F7142,1500-'Validation Checks'!F7142)</f>
        <v>1500</v>
      </c>
    </row>
    <row r="7143" spans="6:7" hidden="1">
      <c r="F7143">
        <f>'Template A - Products'!I7143+'Template A - Products'!J7143</f>
        <v>0</v>
      </c>
      <c r="G7143">
        <f>IF('Template A - Products'!H7143="Single",750-'Validation Checks'!F7143,1500-'Validation Checks'!F7143)</f>
        <v>1500</v>
      </c>
    </row>
    <row r="7144" spans="6:7" hidden="1">
      <c r="F7144">
        <f>'Template A - Products'!I7144+'Template A - Products'!J7144</f>
        <v>0</v>
      </c>
      <c r="G7144">
        <f>IF('Template A - Products'!H7144="Single",750-'Validation Checks'!F7144,1500-'Validation Checks'!F7144)</f>
        <v>1500</v>
      </c>
    </row>
    <row r="7145" spans="6:7" hidden="1">
      <c r="F7145">
        <f>'Template A - Products'!I7145+'Template A - Products'!J7145</f>
        <v>0</v>
      </c>
      <c r="G7145">
        <f>IF('Template A - Products'!H7145="Single",750-'Validation Checks'!F7145,1500-'Validation Checks'!F7145)</f>
        <v>1500</v>
      </c>
    </row>
    <row r="7146" spans="6:7" hidden="1">
      <c r="F7146">
        <f>'Template A - Products'!I7146+'Template A - Products'!J7146</f>
        <v>0</v>
      </c>
      <c r="G7146">
        <f>IF('Template A - Products'!H7146="Single",750-'Validation Checks'!F7146,1500-'Validation Checks'!F7146)</f>
        <v>1500</v>
      </c>
    </row>
    <row r="7147" spans="6:7" hidden="1">
      <c r="F7147">
        <f>'Template A - Products'!I7147+'Template A - Products'!J7147</f>
        <v>0</v>
      </c>
      <c r="G7147">
        <f>IF('Template A - Products'!H7147="Single",750-'Validation Checks'!F7147,1500-'Validation Checks'!F7147)</f>
        <v>1500</v>
      </c>
    </row>
    <row r="7148" spans="6:7" hidden="1">
      <c r="F7148">
        <f>'Template A - Products'!I7148+'Template A - Products'!J7148</f>
        <v>0</v>
      </c>
      <c r="G7148">
        <f>IF('Template A - Products'!H7148="Single",750-'Validation Checks'!F7148,1500-'Validation Checks'!F7148)</f>
        <v>1500</v>
      </c>
    </row>
    <row r="7149" spans="6:7" hidden="1">
      <c r="F7149">
        <f>'Template A - Products'!I7149+'Template A - Products'!J7149</f>
        <v>0</v>
      </c>
      <c r="G7149">
        <f>IF('Template A - Products'!H7149="Single",750-'Validation Checks'!F7149,1500-'Validation Checks'!F7149)</f>
        <v>1500</v>
      </c>
    </row>
    <row r="7150" spans="6:7" hidden="1">
      <c r="F7150">
        <f>'Template A - Products'!I7150+'Template A - Products'!J7150</f>
        <v>0</v>
      </c>
      <c r="G7150">
        <f>IF('Template A - Products'!H7150="Single",750-'Validation Checks'!F7150,1500-'Validation Checks'!F7150)</f>
        <v>1500</v>
      </c>
    </row>
    <row r="7151" spans="6:7" hidden="1">
      <c r="F7151">
        <f>'Template A - Products'!I7151+'Template A - Products'!J7151</f>
        <v>0</v>
      </c>
      <c r="G7151">
        <f>IF('Template A - Products'!H7151="Single",750-'Validation Checks'!F7151,1500-'Validation Checks'!F7151)</f>
        <v>1500</v>
      </c>
    </row>
    <row r="7152" spans="6:7" hidden="1">
      <c r="F7152">
        <f>'Template A - Products'!I7152+'Template A - Products'!J7152</f>
        <v>0</v>
      </c>
      <c r="G7152">
        <f>IF('Template A - Products'!H7152="Single",750-'Validation Checks'!F7152,1500-'Validation Checks'!F7152)</f>
        <v>1500</v>
      </c>
    </row>
    <row r="7153" spans="6:7" hidden="1">
      <c r="F7153">
        <f>'Template A - Products'!I7153+'Template A - Products'!J7153</f>
        <v>0</v>
      </c>
      <c r="G7153">
        <f>IF('Template A - Products'!H7153="Single",750-'Validation Checks'!F7153,1500-'Validation Checks'!F7153)</f>
        <v>1500</v>
      </c>
    </row>
    <row r="7154" spans="6:7" hidden="1">
      <c r="F7154">
        <f>'Template A - Products'!I7154+'Template A - Products'!J7154</f>
        <v>0</v>
      </c>
      <c r="G7154">
        <f>IF('Template A - Products'!H7154="Single",750-'Validation Checks'!F7154,1500-'Validation Checks'!F7154)</f>
        <v>1500</v>
      </c>
    </row>
    <row r="7155" spans="6:7" hidden="1">
      <c r="F7155">
        <f>'Template A - Products'!I7155+'Template A - Products'!J7155</f>
        <v>0</v>
      </c>
      <c r="G7155">
        <f>IF('Template A - Products'!H7155="Single",750-'Validation Checks'!F7155,1500-'Validation Checks'!F7155)</f>
        <v>1500</v>
      </c>
    </row>
    <row r="7156" spans="6:7" hidden="1">
      <c r="F7156">
        <f>'Template A - Products'!I7156+'Template A - Products'!J7156</f>
        <v>0</v>
      </c>
      <c r="G7156">
        <f>IF('Template A - Products'!H7156="Single",750-'Validation Checks'!F7156,1500-'Validation Checks'!F7156)</f>
        <v>1500</v>
      </c>
    </row>
    <row r="7157" spans="6:7" hidden="1">
      <c r="F7157">
        <f>'Template A - Products'!I7157+'Template A - Products'!J7157</f>
        <v>0</v>
      </c>
      <c r="G7157">
        <f>IF('Template A - Products'!H7157="Single",750-'Validation Checks'!F7157,1500-'Validation Checks'!F7157)</f>
        <v>1500</v>
      </c>
    </row>
    <row r="7158" spans="6:7" hidden="1">
      <c r="F7158">
        <f>'Template A - Products'!I7158+'Template A - Products'!J7158</f>
        <v>0</v>
      </c>
      <c r="G7158">
        <f>IF('Template A - Products'!H7158="Single",750-'Validation Checks'!F7158,1500-'Validation Checks'!F7158)</f>
        <v>1500</v>
      </c>
    </row>
    <row r="7159" spans="6:7" hidden="1">
      <c r="F7159">
        <f>'Template A - Products'!I7159+'Template A - Products'!J7159</f>
        <v>0</v>
      </c>
      <c r="G7159">
        <f>IF('Template A - Products'!H7159="Single",750-'Validation Checks'!F7159,1500-'Validation Checks'!F7159)</f>
        <v>1500</v>
      </c>
    </row>
    <row r="7160" spans="6:7" hidden="1">
      <c r="F7160">
        <f>'Template A - Products'!I7160+'Template A - Products'!J7160</f>
        <v>0</v>
      </c>
      <c r="G7160">
        <f>IF('Template A - Products'!H7160="Single",750-'Validation Checks'!F7160,1500-'Validation Checks'!F7160)</f>
        <v>1500</v>
      </c>
    </row>
    <row r="7161" spans="6:7" hidden="1">
      <c r="F7161">
        <f>'Template A - Products'!I7161+'Template A - Products'!J7161</f>
        <v>0</v>
      </c>
      <c r="G7161">
        <f>IF('Template A - Products'!H7161="Single",750-'Validation Checks'!F7161,1500-'Validation Checks'!F7161)</f>
        <v>1500</v>
      </c>
    </row>
    <row r="7162" spans="6:7" hidden="1">
      <c r="F7162">
        <f>'Template A - Products'!I7162+'Template A - Products'!J7162</f>
        <v>0</v>
      </c>
      <c r="G7162">
        <f>IF('Template A - Products'!H7162="Single",750-'Validation Checks'!F7162,1500-'Validation Checks'!F7162)</f>
        <v>1500</v>
      </c>
    </row>
    <row r="7163" spans="6:7" hidden="1">
      <c r="F7163">
        <f>'Template A - Products'!I7163+'Template A - Products'!J7163</f>
        <v>0</v>
      </c>
      <c r="G7163">
        <f>IF('Template A - Products'!H7163="Single",750-'Validation Checks'!F7163,1500-'Validation Checks'!F7163)</f>
        <v>1500</v>
      </c>
    </row>
    <row r="7164" spans="6:7" hidden="1">
      <c r="F7164">
        <f>'Template A - Products'!I7164+'Template A - Products'!J7164</f>
        <v>0</v>
      </c>
      <c r="G7164">
        <f>IF('Template A - Products'!H7164="Single",750-'Validation Checks'!F7164,1500-'Validation Checks'!F7164)</f>
        <v>1500</v>
      </c>
    </row>
    <row r="7165" spans="6:7" hidden="1">
      <c r="F7165">
        <f>'Template A - Products'!I7165+'Template A - Products'!J7165</f>
        <v>0</v>
      </c>
      <c r="G7165">
        <f>IF('Template A - Products'!H7165="Single",750-'Validation Checks'!F7165,1500-'Validation Checks'!F7165)</f>
        <v>1500</v>
      </c>
    </row>
    <row r="7166" spans="6:7" hidden="1">
      <c r="F7166">
        <f>'Template A - Products'!I7166+'Template A - Products'!J7166</f>
        <v>0</v>
      </c>
      <c r="G7166">
        <f>IF('Template A - Products'!H7166="Single",750-'Validation Checks'!F7166,1500-'Validation Checks'!F7166)</f>
        <v>1500</v>
      </c>
    </row>
    <row r="7167" spans="6:7" hidden="1">
      <c r="F7167">
        <f>'Template A - Products'!I7167+'Template A - Products'!J7167</f>
        <v>0</v>
      </c>
      <c r="G7167">
        <f>IF('Template A - Products'!H7167="Single",750-'Validation Checks'!F7167,1500-'Validation Checks'!F7167)</f>
        <v>1500</v>
      </c>
    </row>
    <row r="7168" spans="6:7" hidden="1">
      <c r="F7168">
        <f>'Template A - Products'!I7168+'Template A - Products'!J7168</f>
        <v>0</v>
      </c>
      <c r="G7168">
        <f>IF('Template A - Products'!H7168="Single",750-'Validation Checks'!F7168,1500-'Validation Checks'!F7168)</f>
        <v>1500</v>
      </c>
    </row>
    <row r="7169" spans="6:7" hidden="1">
      <c r="F7169">
        <f>'Template A - Products'!I7169+'Template A - Products'!J7169</f>
        <v>0</v>
      </c>
      <c r="G7169">
        <f>IF('Template A - Products'!H7169="Single",750-'Validation Checks'!F7169,1500-'Validation Checks'!F7169)</f>
        <v>1500</v>
      </c>
    </row>
    <row r="7170" spans="6:7" hidden="1">
      <c r="F7170">
        <f>'Template A - Products'!I7170+'Template A - Products'!J7170</f>
        <v>0</v>
      </c>
      <c r="G7170">
        <f>IF('Template A - Products'!H7170="Single",750-'Validation Checks'!F7170,1500-'Validation Checks'!F7170)</f>
        <v>1500</v>
      </c>
    </row>
    <row r="7171" spans="6:7" hidden="1">
      <c r="F7171">
        <f>'Template A - Products'!I7171+'Template A - Products'!J7171</f>
        <v>0</v>
      </c>
      <c r="G7171">
        <f>IF('Template A - Products'!H7171="Single",750-'Validation Checks'!F7171,1500-'Validation Checks'!F7171)</f>
        <v>1500</v>
      </c>
    </row>
    <row r="7172" spans="6:7" hidden="1">
      <c r="F7172">
        <f>'Template A - Products'!I7172+'Template A - Products'!J7172</f>
        <v>0</v>
      </c>
      <c r="G7172">
        <f>IF('Template A - Products'!H7172="Single",750-'Validation Checks'!F7172,1500-'Validation Checks'!F7172)</f>
        <v>1500</v>
      </c>
    </row>
    <row r="7173" spans="6:7" hidden="1">
      <c r="F7173">
        <f>'Template A - Products'!I7173+'Template A - Products'!J7173</f>
        <v>0</v>
      </c>
      <c r="G7173">
        <f>IF('Template A - Products'!H7173="Single",750-'Validation Checks'!F7173,1500-'Validation Checks'!F7173)</f>
        <v>1500</v>
      </c>
    </row>
    <row r="7174" spans="6:7" hidden="1">
      <c r="F7174">
        <f>'Template A - Products'!I7174+'Template A - Products'!J7174</f>
        <v>0</v>
      </c>
      <c r="G7174">
        <f>IF('Template A - Products'!H7174="Single",750-'Validation Checks'!F7174,1500-'Validation Checks'!F7174)</f>
        <v>1500</v>
      </c>
    </row>
    <row r="7175" spans="6:7" hidden="1">
      <c r="F7175">
        <f>'Template A - Products'!I7175+'Template A - Products'!J7175</f>
        <v>0</v>
      </c>
      <c r="G7175">
        <f>IF('Template A - Products'!H7175="Single",750-'Validation Checks'!F7175,1500-'Validation Checks'!F7175)</f>
        <v>1500</v>
      </c>
    </row>
    <row r="7176" spans="6:7" hidden="1">
      <c r="F7176">
        <f>'Template A - Products'!I7176+'Template A - Products'!J7176</f>
        <v>0</v>
      </c>
      <c r="G7176">
        <f>IF('Template A - Products'!H7176="Single",750-'Validation Checks'!F7176,1500-'Validation Checks'!F7176)</f>
        <v>1500</v>
      </c>
    </row>
    <row r="7177" spans="6:7" hidden="1">
      <c r="F7177">
        <f>'Template A - Products'!I7177+'Template A - Products'!J7177</f>
        <v>0</v>
      </c>
      <c r="G7177">
        <f>IF('Template A - Products'!H7177="Single",750-'Validation Checks'!F7177,1500-'Validation Checks'!F7177)</f>
        <v>1500</v>
      </c>
    </row>
    <row r="7178" spans="6:7" hidden="1">
      <c r="F7178">
        <f>'Template A - Products'!I7178+'Template A - Products'!J7178</f>
        <v>0</v>
      </c>
      <c r="G7178">
        <f>IF('Template A - Products'!H7178="Single",750-'Validation Checks'!F7178,1500-'Validation Checks'!F7178)</f>
        <v>1500</v>
      </c>
    </row>
    <row r="7179" spans="6:7" hidden="1">
      <c r="F7179">
        <f>'Template A - Products'!I7179+'Template A - Products'!J7179</f>
        <v>0</v>
      </c>
      <c r="G7179">
        <f>IF('Template A - Products'!H7179="Single",750-'Validation Checks'!F7179,1500-'Validation Checks'!F7179)</f>
        <v>1500</v>
      </c>
    </row>
    <row r="7180" spans="6:7" hidden="1">
      <c r="F7180">
        <f>'Template A - Products'!I7180+'Template A - Products'!J7180</f>
        <v>0</v>
      </c>
      <c r="G7180">
        <f>IF('Template A - Products'!H7180="Single",750-'Validation Checks'!F7180,1500-'Validation Checks'!F7180)</f>
        <v>1500</v>
      </c>
    </row>
    <row r="7181" spans="6:7" hidden="1">
      <c r="F7181">
        <f>'Template A - Products'!I7181+'Template A - Products'!J7181</f>
        <v>0</v>
      </c>
      <c r="G7181">
        <f>IF('Template A - Products'!H7181="Single",750-'Validation Checks'!F7181,1500-'Validation Checks'!F7181)</f>
        <v>1500</v>
      </c>
    </row>
    <row r="7182" spans="6:7" hidden="1">
      <c r="F7182">
        <f>'Template A - Products'!I7182+'Template A - Products'!J7182</f>
        <v>0</v>
      </c>
      <c r="G7182">
        <f>IF('Template A - Products'!H7182="Single",750-'Validation Checks'!F7182,1500-'Validation Checks'!F7182)</f>
        <v>1500</v>
      </c>
    </row>
    <row r="7183" spans="6:7" hidden="1">
      <c r="F7183">
        <f>'Template A - Products'!I7183+'Template A - Products'!J7183</f>
        <v>0</v>
      </c>
      <c r="G7183">
        <f>IF('Template A - Products'!H7183="Single",750-'Validation Checks'!F7183,1500-'Validation Checks'!F7183)</f>
        <v>1500</v>
      </c>
    </row>
    <row r="7184" spans="6:7" hidden="1">
      <c r="F7184">
        <f>'Template A - Products'!I7184+'Template A - Products'!J7184</f>
        <v>0</v>
      </c>
      <c r="G7184">
        <f>IF('Template A - Products'!H7184="Single",750-'Validation Checks'!F7184,1500-'Validation Checks'!F7184)</f>
        <v>1500</v>
      </c>
    </row>
    <row r="7185" spans="6:7" hidden="1">
      <c r="F7185">
        <f>'Template A - Products'!I7185+'Template A - Products'!J7185</f>
        <v>0</v>
      </c>
      <c r="G7185">
        <f>IF('Template A - Products'!H7185="Single",750-'Validation Checks'!F7185,1500-'Validation Checks'!F7185)</f>
        <v>1500</v>
      </c>
    </row>
    <row r="7186" spans="6:7" hidden="1">
      <c r="F7186">
        <f>'Template A - Products'!I7186+'Template A - Products'!J7186</f>
        <v>0</v>
      </c>
      <c r="G7186">
        <f>IF('Template A - Products'!H7186="Single",750-'Validation Checks'!F7186,1500-'Validation Checks'!F7186)</f>
        <v>1500</v>
      </c>
    </row>
    <row r="7187" spans="6:7" hidden="1">
      <c r="F7187">
        <f>'Template A - Products'!I7187+'Template A - Products'!J7187</f>
        <v>0</v>
      </c>
      <c r="G7187">
        <f>IF('Template A - Products'!H7187="Single",750-'Validation Checks'!F7187,1500-'Validation Checks'!F7187)</f>
        <v>1500</v>
      </c>
    </row>
    <row r="7188" spans="6:7" hidden="1">
      <c r="F7188">
        <f>'Template A - Products'!I7188+'Template A - Products'!J7188</f>
        <v>0</v>
      </c>
      <c r="G7188">
        <f>IF('Template A - Products'!H7188="Single",750-'Validation Checks'!F7188,1500-'Validation Checks'!F7188)</f>
        <v>1500</v>
      </c>
    </row>
    <row r="7189" spans="6:7" hidden="1">
      <c r="F7189">
        <f>'Template A - Products'!I7189+'Template A - Products'!J7189</f>
        <v>0</v>
      </c>
      <c r="G7189">
        <f>IF('Template A - Products'!H7189="Single",750-'Validation Checks'!F7189,1500-'Validation Checks'!F7189)</f>
        <v>1500</v>
      </c>
    </row>
    <row r="7190" spans="6:7" hidden="1">
      <c r="F7190">
        <f>'Template A - Products'!I7190+'Template A - Products'!J7190</f>
        <v>0</v>
      </c>
      <c r="G7190">
        <f>IF('Template A - Products'!H7190="Single",750-'Validation Checks'!F7190,1500-'Validation Checks'!F7190)</f>
        <v>1500</v>
      </c>
    </row>
    <row r="7191" spans="6:7" hidden="1">
      <c r="F7191">
        <f>'Template A - Products'!I7191+'Template A - Products'!J7191</f>
        <v>0</v>
      </c>
      <c r="G7191">
        <f>IF('Template A - Products'!H7191="Single",750-'Validation Checks'!F7191,1500-'Validation Checks'!F7191)</f>
        <v>1500</v>
      </c>
    </row>
    <row r="7192" spans="6:7" hidden="1">
      <c r="F7192">
        <f>'Template A - Products'!I7192+'Template A - Products'!J7192</f>
        <v>0</v>
      </c>
      <c r="G7192">
        <f>IF('Template A - Products'!H7192="Single",750-'Validation Checks'!F7192,1500-'Validation Checks'!F7192)</f>
        <v>1500</v>
      </c>
    </row>
    <row r="7193" spans="6:7" hidden="1">
      <c r="F7193">
        <f>'Template A - Products'!I7193+'Template A - Products'!J7193</f>
        <v>0</v>
      </c>
      <c r="G7193">
        <f>IF('Template A - Products'!H7193="Single",750-'Validation Checks'!F7193,1500-'Validation Checks'!F7193)</f>
        <v>1500</v>
      </c>
    </row>
    <row r="7194" spans="6:7" hidden="1">
      <c r="F7194">
        <f>'Template A - Products'!I7194+'Template A - Products'!J7194</f>
        <v>0</v>
      </c>
      <c r="G7194">
        <f>IF('Template A - Products'!H7194="Single",750-'Validation Checks'!F7194,1500-'Validation Checks'!F7194)</f>
        <v>1500</v>
      </c>
    </row>
    <row r="7195" spans="6:7" hidden="1">
      <c r="F7195">
        <f>'Template A - Products'!I7195+'Template A - Products'!J7195</f>
        <v>0</v>
      </c>
      <c r="G7195">
        <f>IF('Template A - Products'!H7195="Single",750-'Validation Checks'!F7195,1500-'Validation Checks'!F7195)</f>
        <v>1500</v>
      </c>
    </row>
    <row r="7196" spans="6:7" hidden="1">
      <c r="F7196">
        <f>'Template A - Products'!I7196+'Template A - Products'!J7196</f>
        <v>0</v>
      </c>
      <c r="G7196">
        <f>IF('Template A - Products'!H7196="Single",750-'Validation Checks'!F7196,1500-'Validation Checks'!F7196)</f>
        <v>1500</v>
      </c>
    </row>
    <row r="7197" spans="6:7" hidden="1">
      <c r="F7197">
        <f>'Template A - Products'!I7197+'Template A - Products'!J7197</f>
        <v>0</v>
      </c>
      <c r="G7197">
        <f>IF('Template A - Products'!H7197="Single",750-'Validation Checks'!F7197,1500-'Validation Checks'!F7197)</f>
        <v>1500</v>
      </c>
    </row>
    <row r="7198" spans="6:7" hidden="1">
      <c r="F7198">
        <f>'Template A - Products'!I7198+'Template A - Products'!J7198</f>
        <v>0</v>
      </c>
      <c r="G7198">
        <f>IF('Template A - Products'!H7198="Single",750-'Validation Checks'!F7198,1500-'Validation Checks'!F7198)</f>
        <v>1500</v>
      </c>
    </row>
    <row r="7199" spans="6:7" hidden="1">
      <c r="F7199">
        <f>'Template A - Products'!I7199+'Template A - Products'!J7199</f>
        <v>0</v>
      </c>
      <c r="G7199">
        <f>IF('Template A - Products'!H7199="Single",750-'Validation Checks'!F7199,1500-'Validation Checks'!F7199)</f>
        <v>1500</v>
      </c>
    </row>
    <row r="7200" spans="6:7" hidden="1">
      <c r="F7200">
        <f>'Template A - Products'!I7200+'Template A - Products'!J7200</f>
        <v>0</v>
      </c>
      <c r="G7200">
        <f>IF('Template A - Products'!H7200="Single",750-'Validation Checks'!F7200,1500-'Validation Checks'!F7200)</f>
        <v>1500</v>
      </c>
    </row>
    <row r="7201" spans="6:7" hidden="1">
      <c r="F7201">
        <f>'Template A - Products'!I7201+'Template A - Products'!J7201</f>
        <v>0</v>
      </c>
      <c r="G7201">
        <f>IF('Template A - Products'!H7201="Single",750-'Validation Checks'!F7201,1500-'Validation Checks'!F7201)</f>
        <v>1500</v>
      </c>
    </row>
    <row r="7202" spans="6:7" hidden="1">
      <c r="F7202">
        <f>'Template A - Products'!I7202+'Template A - Products'!J7202</f>
        <v>0</v>
      </c>
      <c r="G7202">
        <f>IF('Template A - Products'!H7202="Single",750-'Validation Checks'!F7202,1500-'Validation Checks'!F7202)</f>
        <v>1500</v>
      </c>
    </row>
    <row r="7203" spans="6:7" hidden="1">
      <c r="F7203">
        <f>'Template A - Products'!I7203+'Template A - Products'!J7203</f>
        <v>0</v>
      </c>
      <c r="G7203">
        <f>IF('Template A - Products'!H7203="Single",750-'Validation Checks'!F7203,1500-'Validation Checks'!F7203)</f>
        <v>1500</v>
      </c>
    </row>
    <row r="7204" spans="6:7" hidden="1">
      <c r="F7204">
        <f>'Template A - Products'!I7204+'Template A - Products'!J7204</f>
        <v>0</v>
      </c>
      <c r="G7204">
        <f>IF('Template A - Products'!H7204="Single",750-'Validation Checks'!F7204,1500-'Validation Checks'!F7204)</f>
        <v>1500</v>
      </c>
    </row>
    <row r="7205" spans="6:7" hidden="1">
      <c r="F7205">
        <f>'Template A - Products'!I7205+'Template A - Products'!J7205</f>
        <v>0</v>
      </c>
      <c r="G7205">
        <f>IF('Template A - Products'!H7205="Single",750-'Validation Checks'!F7205,1500-'Validation Checks'!F7205)</f>
        <v>1500</v>
      </c>
    </row>
    <row r="7206" spans="6:7" hidden="1">
      <c r="F7206">
        <f>'Template A - Products'!I7206+'Template A - Products'!J7206</f>
        <v>0</v>
      </c>
      <c r="G7206">
        <f>IF('Template A - Products'!H7206="Single",750-'Validation Checks'!F7206,1500-'Validation Checks'!F7206)</f>
        <v>1500</v>
      </c>
    </row>
    <row r="7207" spans="6:7" hidden="1">
      <c r="F7207">
        <f>'Template A - Products'!I7207+'Template A - Products'!J7207</f>
        <v>0</v>
      </c>
      <c r="G7207">
        <f>IF('Template A - Products'!H7207="Single",750-'Validation Checks'!F7207,1500-'Validation Checks'!F7207)</f>
        <v>1500</v>
      </c>
    </row>
    <row r="7208" spans="6:7" hidden="1">
      <c r="F7208">
        <f>'Template A - Products'!I7208+'Template A - Products'!J7208</f>
        <v>0</v>
      </c>
      <c r="G7208">
        <f>IF('Template A - Products'!H7208="Single",750-'Validation Checks'!F7208,1500-'Validation Checks'!F7208)</f>
        <v>1500</v>
      </c>
    </row>
    <row r="7209" spans="6:7" hidden="1">
      <c r="F7209">
        <f>'Template A - Products'!I7209+'Template A - Products'!J7209</f>
        <v>0</v>
      </c>
      <c r="G7209">
        <f>IF('Template A - Products'!H7209="Single",750-'Validation Checks'!F7209,1500-'Validation Checks'!F7209)</f>
        <v>1500</v>
      </c>
    </row>
    <row r="7210" spans="6:7" hidden="1">
      <c r="F7210">
        <f>'Template A - Products'!I7210+'Template A - Products'!J7210</f>
        <v>0</v>
      </c>
      <c r="G7210">
        <f>IF('Template A - Products'!H7210="Single",750-'Validation Checks'!F7210,1500-'Validation Checks'!F7210)</f>
        <v>1500</v>
      </c>
    </row>
    <row r="7211" spans="6:7" hidden="1">
      <c r="F7211">
        <f>'Template A - Products'!I7211+'Template A - Products'!J7211</f>
        <v>0</v>
      </c>
      <c r="G7211">
        <f>IF('Template A - Products'!H7211="Single",750-'Validation Checks'!F7211,1500-'Validation Checks'!F7211)</f>
        <v>1500</v>
      </c>
    </row>
    <row r="7212" spans="6:7" hidden="1">
      <c r="F7212">
        <f>'Template A - Products'!I7212+'Template A - Products'!J7212</f>
        <v>0</v>
      </c>
      <c r="G7212">
        <f>IF('Template A - Products'!H7212="Single",750-'Validation Checks'!F7212,1500-'Validation Checks'!F7212)</f>
        <v>1500</v>
      </c>
    </row>
    <row r="7213" spans="6:7" hidden="1">
      <c r="F7213">
        <f>'Template A - Products'!I7213+'Template A - Products'!J7213</f>
        <v>0</v>
      </c>
      <c r="G7213">
        <f>IF('Template A - Products'!H7213="Single",750-'Validation Checks'!F7213,1500-'Validation Checks'!F7213)</f>
        <v>1500</v>
      </c>
    </row>
    <row r="7214" spans="6:7" hidden="1">
      <c r="F7214">
        <f>'Template A - Products'!I7214+'Template A - Products'!J7214</f>
        <v>0</v>
      </c>
      <c r="G7214">
        <f>IF('Template A - Products'!H7214="Single",750-'Validation Checks'!F7214,1500-'Validation Checks'!F7214)</f>
        <v>1500</v>
      </c>
    </row>
    <row r="7215" spans="6:7" hidden="1">
      <c r="F7215">
        <f>'Template A - Products'!I7215+'Template A - Products'!J7215</f>
        <v>0</v>
      </c>
      <c r="G7215">
        <f>IF('Template A - Products'!H7215="Single",750-'Validation Checks'!F7215,1500-'Validation Checks'!F7215)</f>
        <v>1500</v>
      </c>
    </row>
    <row r="7216" spans="6:7" hidden="1">
      <c r="F7216">
        <f>'Template A - Products'!I7216+'Template A - Products'!J7216</f>
        <v>0</v>
      </c>
      <c r="G7216">
        <f>IF('Template A - Products'!H7216="Single",750-'Validation Checks'!F7216,1500-'Validation Checks'!F7216)</f>
        <v>1500</v>
      </c>
    </row>
    <row r="7217" spans="6:7" hidden="1">
      <c r="F7217">
        <f>'Template A - Products'!I7217+'Template A - Products'!J7217</f>
        <v>0</v>
      </c>
      <c r="G7217">
        <f>IF('Template A - Products'!H7217="Single",750-'Validation Checks'!F7217,1500-'Validation Checks'!F7217)</f>
        <v>1500</v>
      </c>
    </row>
    <row r="7218" spans="6:7" hidden="1">
      <c r="F7218">
        <f>'Template A - Products'!I7218+'Template A - Products'!J7218</f>
        <v>0</v>
      </c>
      <c r="G7218">
        <f>IF('Template A - Products'!H7218="Single",750-'Validation Checks'!F7218,1500-'Validation Checks'!F7218)</f>
        <v>1500</v>
      </c>
    </row>
    <row r="7219" spans="6:7" hidden="1">
      <c r="F7219">
        <f>'Template A - Products'!I7219+'Template A - Products'!J7219</f>
        <v>0</v>
      </c>
      <c r="G7219">
        <f>IF('Template A - Products'!H7219="Single",750-'Validation Checks'!F7219,1500-'Validation Checks'!F7219)</f>
        <v>1500</v>
      </c>
    </row>
    <row r="7220" spans="6:7" hidden="1">
      <c r="F7220">
        <f>'Template A - Products'!I7220+'Template A - Products'!J7220</f>
        <v>0</v>
      </c>
      <c r="G7220">
        <f>IF('Template A - Products'!H7220="Single",750-'Validation Checks'!F7220,1500-'Validation Checks'!F7220)</f>
        <v>1500</v>
      </c>
    </row>
    <row r="7221" spans="6:7" hidden="1">
      <c r="F7221">
        <f>'Template A - Products'!I7221+'Template A - Products'!J7221</f>
        <v>0</v>
      </c>
      <c r="G7221">
        <f>IF('Template A - Products'!H7221="Single",750-'Validation Checks'!F7221,1500-'Validation Checks'!F7221)</f>
        <v>1500</v>
      </c>
    </row>
    <row r="7222" spans="6:7" hidden="1">
      <c r="F7222">
        <f>'Template A - Products'!I7222+'Template A - Products'!J7222</f>
        <v>0</v>
      </c>
      <c r="G7222">
        <f>IF('Template A - Products'!H7222="Single",750-'Validation Checks'!F7222,1500-'Validation Checks'!F7222)</f>
        <v>1500</v>
      </c>
    </row>
    <row r="7223" spans="6:7" hidden="1">
      <c r="F7223">
        <f>'Template A - Products'!I7223+'Template A - Products'!J7223</f>
        <v>0</v>
      </c>
      <c r="G7223">
        <f>IF('Template A - Products'!H7223="Single",750-'Validation Checks'!F7223,1500-'Validation Checks'!F7223)</f>
        <v>1500</v>
      </c>
    </row>
    <row r="7224" spans="6:7" hidden="1">
      <c r="F7224">
        <f>'Template A - Products'!I7224+'Template A - Products'!J7224</f>
        <v>0</v>
      </c>
      <c r="G7224">
        <f>IF('Template A - Products'!H7224="Single",750-'Validation Checks'!F7224,1500-'Validation Checks'!F7224)</f>
        <v>1500</v>
      </c>
    </row>
    <row r="7225" spans="6:7" hidden="1">
      <c r="F7225">
        <f>'Template A - Products'!I7225+'Template A - Products'!J7225</f>
        <v>0</v>
      </c>
      <c r="G7225">
        <f>IF('Template A - Products'!H7225="Single",750-'Validation Checks'!F7225,1500-'Validation Checks'!F7225)</f>
        <v>1500</v>
      </c>
    </row>
    <row r="7226" spans="6:7" hidden="1">
      <c r="F7226">
        <f>'Template A - Products'!I7226+'Template A - Products'!J7226</f>
        <v>0</v>
      </c>
      <c r="G7226">
        <f>IF('Template A - Products'!H7226="Single",750-'Validation Checks'!F7226,1500-'Validation Checks'!F7226)</f>
        <v>1500</v>
      </c>
    </row>
    <row r="7227" spans="6:7" hidden="1">
      <c r="F7227">
        <f>'Template A - Products'!I7227+'Template A - Products'!J7227</f>
        <v>0</v>
      </c>
      <c r="G7227">
        <f>IF('Template A - Products'!H7227="Single",750-'Validation Checks'!F7227,1500-'Validation Checks'!F7227)</f>
        <v>1500</v>
      </c>
    </row>
    <row r="7228" spans="6:7" hidden="1">
      <c r="F7228">
        <f>'Template A - Products'!I7228+'Template A - Products'!J7228</f>
        <v>0</v>
      </c>
      <c r="G7228">
        <f>IF('Template A - Products'!H7228="Single",750-'Validation Checks'!F7228,1500-'Validation Checks'!F7228)</f>
        <v>1500</v>
      </c>
    </row>
    <row r="7229" spans="6:7" hidden="1">
      <c r="F7229">
        <f>'Template A - Products'!I7229+'Template A - Products'!J7229</f>
        <v>0</v>
      </c>
      <c r="G7229">
        <f>IF('Template A - Products'!H7229="Single",750-'Validation Checks'!F7229,1500-'Validation Checks'!F7229)</f>
        <v>1500</v>
      </c>
    </row>
    <row r="7230" spans="6:7" hidden="1">
      <c r="F7230">
        <f>'Template A - Products'!I7230+'Template A - Products'!J7230</f>
        <v>0</v>
      </c>
      <c r="G7230">
        <f>IF('Template A - Products'!H7230="Single",750-'Validation Checks'!F7230,1500-'Validation Checks'!F7230)</f>
        <v>1500</v>
      </c>
    </row>
    <row r="7231" spans="6:7" hidden="1">
      <c r="F7231">
        <f>'Template A - Products'!I7231+'Template A - Products'!J7231</f>
        <v>0</v>
      </c>
      <c r="G7231">
        <f>IF('Template A - Products'!H7231="Single",750-'Validation Checks'!F7231,1500-'Validation Checks'!F7231)</f>
        <v>1500</v>
      </c>
    </row>
    <row r="7232" spans="6:7" hidden="1">
      <c r="F7232">
        <f>'Template A - Products'!I7232+'Template A - Products'!J7232</f>
        <v>0</v>
      </c>
      <c r="G7232">
        <f>IF('Template A - Products'!H7232="Single",750-'Validation Checks'!F7232,1500-'Validation Checks'!F7232)</f>
        <v>1500</v>
      </c>
    </row>
    <row r="7233" spans="6:7" hidden="1">
      <c r="F7233">
        <f>'Template A - Products'!I7233+'Template A - Products'!J7233</f>
        <v>0</v>
      </c>
      <c r="G7233">
        <f>IF('Template A - Products'!H7233="Single",750-'Validation Checks'!F7233,1500-'Validation Checks'!F7233)</f>
        <v>1500</v>
      </c>
    </row>
    <row r="7234" spans="6:7" hidden="1">
      <c r="F7234">
        <f>'Template A - Products'!I7234+'Template A - Products'!J7234</f>
        <v>0</v>
      </c>
      <c r="G7234">
        <f>IF('Template A - Products'!H7234="Single",750-'Validation Checks'!F7234,1500-'Validation Checks'!F7234)</f>
        <v>1500</v>
      </c>
    </row>
    <row r="7235" spans="6:7" hidden="1">
      <c r="F7235">
        <f>'Template A - Products'!I7235+'Template A - Products'!J7235</f>
        <v>0</v>
      </c>
      <c r="G7235">
        <f>IF('Template A - Products'!H7235="Single",750-'Validation Checks'!F7235,1500-'Validation Checks'!F7235)</f>
        <v>1500</v>
      </c>
    </row>
    <row r="7236" spans="6:7" hidden="1">
      <c r="F7236">
        <f>'Template A - Products'!I7236+'Template A - Products'!J7236</f>
        <v>0</v>
      </c>
      <c r="G7236">
        <f>IF('Template A - Products'!H7236="Single",750-'Validation Checks'!F7236,1500-'Validation Checks'!F7236)</f>
        <v>1500</v>
      </c>
    </row>
    <row r="7237" spans="6:7" hidden="1">
      <c r="F7237">
        <f>'Template A - Products'!I7237+'Template A - Products'!J7237</f>
        <v>0</v>
      </c>
      <c r="G7237">
        <f>IF('Template A - Products'!H7237="Single",750-'Validation Checks'!F7237,1500-'Validation Checks'!F7237)</f>
        <v>1500</v>
      </c>
    </row>
    <row r="7238" spans="6:7" hidden="1">
      <c r="F7238">
        <f>'Template A - Products'!I7238+'Template A - Products'!J7238</f>
        <v>0</v>
      </c>
      <c r="G7238">
        <f>IF('Template A - Products'!H7238="Single",750-'Validation Checks'!F7238,1500-'Validation Checks'!F7238)</f>
        <v>1500</v>
      </c>
    </row>
    <row r="7239" spans="6:7" hidden="1">
      <c r="F7239">
        <f>'Template A - Products'!I7239+'Template A - Products'!J7239</f>
        <v>0</v>
      </c>
      <c r="G7239">
        <f>IF('Template A - Products'!H7239="Single",750-'Validation Checks'!F7239,1500-'Validation Checks'!F7239)</f>
        <v>1500</v>
      </c>
    </row>
    <row r="7240" spans="6:7" hidden="1">
      <c r="F7240">
        <f>'Template A - Products'!I7240+'Template A - Products'!J7240</f>
        <v>0</v>
      </c>
      <c r="G7240">
        <f>IF('Template A - Products'!H7240="Single",750-'Validation Checks'!F7240,1500-'Validation Checks'!F7240)</f>
        <v>1500</v>
      </c>
    </row>
    <row r="7241" spans="6:7" hidden="1">
      <c r="F7241">
        <f>'Template A - Products'!I7241+'Template A - Products'!J7241</f>
        <v>0</v>
      </c>
      <c r="G7241">
        <f>IF('Template A - Products'!H7241="Single",750-'Validation Checks'!F7241,1500-'Validation Checks'!F7241)</f>
        <v>1500</v>
      </c>
    </row>
    <row r="7242" spans="6:7" hidden="1">
      <c r="F7242">
        <f>'Template A - Products'!I7242+'Template A - Products'!J7242</f>
        <v>0</v>
      </c>
      <c r="G7242">
        <f>IF('Template A - Products'!H7242="Single",750-'Validation Checks'!F7242,1500-'Validation Checks'!F7242)</f>
        <v>1500</v>
      </c>
    </row>
    <row r="7243" spans="6:7" hidden="1">
      <c r="F7243">
        <f>'Template A - Products'!I7243+'Template A - Products'!J7243</f>
        <v>0</v>
      </c>
      <c r="G7243">
        <f>IF('Template A - Products'!H7243="Single",750-'Validation Checks'!F7243,1500-'Validation Checks'!F7243)</f>
        <v>1500</v>
      </c>
    </row>
    <row r="7244" spans="6:7" hidden="1">
      <c r="F7244">
        <f>'Template A - Products'!I7244+'Template A - Products'!J7244</f>
        <v>0</v>
      </c>
      <c r="G7244">
        <f>IF('Template A - Products'!H7244="Single",750-'Validation Checks'!F7244,1500-'Validation Checks'!F7244)</f>
        <v>1500</v>
      </c>
    </row>
    <row r="7245" spans="6:7" hidden="1">
      <c r="F7245">
        <f>'Template A - Products'!I7245+'Template A - Products'!J7245</f>
        <v>0</v>
      </c>
      <c r="G7245">
        <f>IF('Template A - Products'!H7245="Single",750-'Validation Checks'!F7245,1500-'Validation Checks'!F7245)</f>
        <v>1500</v>
      </c>
    </row>
    <row r="7246" spans="6:7" hidden="1">
      <c r="F7246">
        <f>'Template A - Products'!I7246+'Template A - Products'!J7246</f>
        <v>0</v>
      </c>
      <c r="G7246">
        <f>IF('Template A - Products'!H7246="Single",750-'Validation Checks'!F7246,1500-'Validation Checks'!F7246)</f>
        <v>1500</v>
      </c>
    </row>
    <row r="7247" spans="6:7" hidden="1">
      <c r="F7247">
        <f>'Template A - Products'!I7247+'Template A - Products'!J7247</f>
        <v>0</v>
      </c>
      <c r="G7247">
        <f>IF('Template A - Products'!H7247="Single",750-'Validation Checks'!F7247,1500-'Validation Checks'!F7247)</f>
        <v>1500</v>
      </c>
    </row>
    <row r="7248" spans="6:7" hidden="1">
      <c r="F7248">
        <f>'Template A - Products'!I7248+'Template A - Products'!J7248</f>
        <v>0</v>
      </c>
      <c r="G7248">
        <f>IF('Template A - Products'!H7248="Single",750-'Validation Checks'!F7248,1500-'Validation Checks'!F7248)</f>
        <v>1500</v>
      </c>
    </row>
    <row r="7249" spans="6:7" hidden="1">
      <c r="F7249">
        <f>'Template A - Products'!I7249+'Template A - Products'!J7249</f>
        <v>0</v>
      </c>
      <c r="G7249">
        <f>IF('Template A - Products'!H7249="Single",750-'Validation Checks'!F7249,1500-'Validation Checks'!F7249)</f>
        <v>1500</v>
      </c>
    </row>
    <row r="7250" spans="6:7" hidden="1">
      <c r="F7250">
        <f>'Template A - Products'!I7250+'Template A - Products'!J7250</f>
        <v>0</v>
      </c>
      <c r="G7250">
        <f>IF('Template A - Products'!H7250="Single",750-'Validation Checks'!F7250,1500-'Validation Checks'!F7250)</f>
        <v>1500</v>
      </c>
    </row>
    <row r="7251" spans="6:7" hidden="1">
      <c r="F7251">
        <f>'Template A - Products'!I7251+'Template A - Products'!J7251</f>
        <v>0</v>
      </c>
      <c r="G7251">
        <f>IF('Template A - Products'!H7251="Single",750-'Validation Checks'!F7251,1500-'Validation Checks'!F7251)</f>
        <v>1500</v>
      </c>
    </row>
    <row r="7252" spans="6:7" hidden="1">
      <c r="F7252">
        <f>'Template A - Products'!I7252+'Template A - Products'!J7252</f>
        <v>0</v>
      </c>
      <c r="G7252">
        <f>IF('Template A - Products'!H7252="Single",750-'Validation Checks'!F7252,1500-'Validation Checks'!F7252)</f>
        <v>1500</v>
      </c>
    </row>
    <row r="7253" spans="6:7" hidden="1">
      <c r="F7253">
        <f>'Template A - Products'!I7253+'Template A - Products'!J7253</f>
        <v>0</v>
      </c>
      <c r="G7253">
        <f>IF('Template A - Products'!H7253="Single",750-'Validation Checks'!F7253,1500-'Validation Checks'!F7253)</f>
        <v>1500</v>
      </c>
    </row>
    <row r="7254" spans="6:7" hidden="1">
      <c r="F7254">
        <f>'Template A - Products'!I7254+'Template A - Products'!J7254</f>
        <v>0</v>
      </c>
      <c r="G7254">
        <f>IF('Template A - Products'!H7254="Single",750-'Validation Checks'!F7254,1500-'Validation Checks'!F7254)</f>
        <v>1500</v>
      </c>
    </row>
    <row r="7255" spans="6:7" hidden="1">
      <c r="F7255">
        <f>'Template A - Products'!I7255+'Template A - Products'!J7255</f>
        <v>0</v>
      </c>
      <c r="G7255">
        <f>IF('Template A - Products'!H7255="Single",750-'Validation Checks'!F7255,1500-'Validation Checks'!F7255)</f>
        <v>1500</v>
      </c>
    </row>
    <row r="7256" spans="6:7" hidden="1">
      <c r="F7256">
        <f>'Template A - Products'!I7256+'Template A - Products'!J7256</f>
        <v>0</v>
      </c>
      <c r="G7256">
        <f>IF('Template A - Products'!H7256="Single",750-'Validation Checks'!F7256,1500-'Validation Checks'!F7256)</f>
        <v>1500</v>
      </c>
    </row>
    <row r="7257" spans="6:7" hidden="1">
      <c r="F7257">
        <f>'Template A - Products'!I7257+'Template A - Products'!J7257</f>
        <v>0</v>
      </c>
      <c r="G7257">
        <f>IF('Template A - Products'!H7257="Single",750-'Validation Checks'!F7257,1500-'Validation Checks'!F7257)</f>
        <v>1500</v>
      </c>
    </row>
    <row r="7258" spans="6:7" hidden="1">
      <c r="F7258">
        <f>'Template A - Products'!I7258+'Template A - Products'!J7258</f>
        <v>0</v>
      </c>
      <c r="G7258">
        <f>IF('Template A - Products'!H7258="Single",750-'Validation Checks'!F7258,1500-'Validation Checks'!F7258)</f>
        <v>1500</v>
      </c>
    </row>
    <row r="7259" spans="6:7" hidden="1">
      <c r="F7259">
        <f>'Template A - Products'!I7259+'Template A - Products'!J7259</f>
        <v>0</v>
      </c>
      <c r="G7259">
        <f>IF('Template A - Products'!H7259="Single",750-'Validation Checks'!F7259,1500-'Validation Checks'!F7259)</f>
        <v>1500</v>
      </c>
    </row>
    <row r="7260" spans="6:7" hidden="1">
      <c r="F7260">
        <f>'Template A - Products'!I7260+'Template A - Products'!J7260</f>
        <v>0</v>
      </c>
      <c r="G7260">
        <f>IF('Template A - Products'!H7260="Single",750-'Validation Checks'!F7260,1500-'Validation Checks'!F7260)</f>
        <v>1500</v>
      </c>
    </row>
    <row r="7261" spans="6:7" hidden="1">
      <c r="F7261">
        <f>'Template A - Products'!I7261+'Template A - Products'!J7261</f>
        <v>0</v>
      </c>
      <c r="G7261">
        <f>IF('Template A - Products'!H7261="Single",750-'Validation Checks'!F7261,1500-'Validation Checks'!F7261)</f>
        <v>1500</v>
      </c>
    </row>
    <row r="7262" spans="6:7" hidden="1">
      <c r="F7262">
        <f>'Template A - Products'!I7262+'Template A - Products'!J7262</f>
        <v>0</v>
      </c>
      <c r="G7262">
        <f>IF('Template A - Products'!H7262="Single",750-'Validation Checks'!F7262,1500-'Validation Checks'!F7262)</f>
        <v>1500</v>
      </c>
    </row>
    <row r="7263" spans="6:7" hidden="1">
      <c r="F7263">
        <f>'Template A - Products'!I7263+'Template A - Products'!J7263</f>
        <v>0</v>
      </c>
      <c r="G7263">
        <f>IF('Template A - Products'!H7263="Single",750-'Validation Checks'!F7263,1500-'Validation Checks'!F7263)</f>
        <v>1500</v>
      </c>
    </row>
    <row r="7264" spans="6:7" hidden="1">
      <c r="F7264">
        <f>'Template A - Products'!I7264+'Template A - Products'!J7264</f>
        <v>0</v>
      </c>
      <c r="G7264">
        <f>IF('Template A - Products'!H7264="Single",750-'Validation Checks'!F7264,1500-'Validation Checks'!F7264)</f>
        <v>1500</v>
      </c>
    </row>
    <row r="7265" spans="6:7" hidden="1">
      <c r="F7265">
        <f>'Template A - Products'!I7265+'Template A - Products'!J7265</f>
        <v>0</v>
      </c>
      <c r="G7265">
        <f>IF('Template A - Products'!H7265="Single",750-'Validation Checks'!F7265,1500-'Validation Checks'!F7265)</f>
        <v>1500</v>
      </c>
    </row>
    <row r="7266" spans="6:7" hidden="1">
      <c r="F7266">
        <f>'Template A - Products'!I7266+'Template A - Products'!J7266</f>
        <v>0</v>
      </c>
      <c r="G7266">
        <f>IF('Template A - Products'!H7266="Single",750-'Validation Checks'!F7266,1500-'Validation Checks'!F7266)</f>
        <v>1500</v>
      </c>
    </row>
    <row r="7267" spans="6:7" hidden="1">
      <c r="F7267">
        <f>'Template A - Products'!I7267+'Template A - Products'!J7267</f>
        <v>0</v>
      </c>
      <c r="G7267">
        <f>IF('Template A - Products'!H7267="Single",750-'Validation Checks'!F7267,1500-'Validation Checks'!F7267)</f>
        <v>1500</v>
      </c>
    </row>
    <row r="7268" spans="6:7" hidden="1">
      <c r="F7268">
        <f>'Template A - Products'!I7268+'Template A - Products'!J7268</f>
        <v>0</v>
      </c>
      <c r="G7268">
        <f>IF('Template A - Products'!H7268="Single",750-'Validation Checks'!F7268,1500-'Validation Checks'!F7268)</f>
        <v>1500</v>
      </c>
    </row>
    <row r="7269" spans="6:7" hidden="1">
      <c r="F7269">
        <f>'Template A - Products'!I7269+'Template A - Products'!J7269</f>
        <v>0</v>
      </c>
      <c r="G7269">
        <f>IF('Template A - Products'!H7269="Single",750-'Validation Checks'!F7269,1500-'Validation Checks'!F7269)</f>
        <v>1500</v>
      </c>
    </row>
    <row r="7270" spans="6:7" hidden="1">
      <c r="F7270">
        <f>'Template A - Products'!I7270+'Template A - Products'!J7270</f>
        <v>0</v>
      </c>
      <c r="G7270">
        <f>IF('Template A - Products'!H7270="Single",750-'Validation Checks'!F7270,1500-'Validation Checks'!F7270)</f>
        <v>1500</v>
      </c>
    </row>
    <row r="7271" spans="6:7" hidden="1">
      <c r="F7271">
        <f>'Template A - Products'!I7271+'Template A - Products'!J7271</f>
        <v>0</v>
      </c>
      <c r="G7271">
        <f>IF('Template A - Products'!H7271="Single",750-'Validation Checks'!F7271,1500-'Validation Checks'!F7271)</f>
        <v>1500</v>
      </c>
    </row>
    <row r="7272" spans="6:7" hidden="1">
      <c r="F7272">
        <f>'Template A - Products'!I7272+'Template A - Products'!J7272</f>
        <v>0</v>
      </c>
      <c r="G7272">
        <f>IF('Template A - Products'!H7272="Single",750-'Validation Checks'!F7272,1500-'Validation Checks'!F7272)</f>
        <v>1500</v>
      </c>
    </row>
    <row r="7273" spans="6:7" hidden="1">
      <c r="F7273">
        <f>'Template A - Products'!I7273+'Template A - Products'!J7273</f>
        <v>0</v>
      </c>
      <c r="G7273">
        <f>IF('Template A - Products'!H7273="Single",750-'Validation Checks'!F7273,1500-'Validation Checks'!F7273)</f>
        <v>1500</v>
      </c>
    </row>
    <row r="7274" spans="6:7" hidden="1">
      <c r="F7274">
        <f>'Template A - Products'!I7274+'Template A - Products'!J7274</f>
        <v>0</v>
      </c>
      <c r="G7274">
        <f>IF('Template A - Products'!H7274="Single",750-'Validation Checks'!F7274,1500-'Validation Checks'!F7274)</f>
        <v>1500</v>
      </c>
    </row>
    <row r="7275" spans="6:7" hidden="1">
      <c r="F7275">
        <f>'Template A - Products'!I7275+'Template A - Products'!J7275</f>
        <v>0</v>
      </c>
      <c r="G7275">
        <f>IF('Template A - Products'!H7275="Single",750-'Validation Checks'!F7275,1500-'Validation Checks'!F7275)</f>
        <v>1500</v>
      </c>
    </row>
    <row r="7276" spans="6:7" hidden="1">
      <c r="F7276">
        <f>'Template A - Products'!I7276+'Template A - Products'!J7276</f>
        <v>0</v>
      </c>
      <c r="G7276">
        <f>IF('Template A - Products'!H7276="Single",750-'Validation Checks'!F7276,1500-'Validation Checks'!F7276)</f>
        <v>1500</v>
      </c>
    </row>
    <row r="7277" spans="6:7" hidden="1">
      <c r="F7277">
        <f>'Template A - Products'!I7277+'Template A - Products'!J7277</f>
        <v>0</v>
      </c>
      <c r="G7277">
        <f>IF('Template A - Products'!H7277="Single",750-'Validation Checks'!F7277,1500-'Validation Checks'!F7277)</f>
        <v>1500</v>
      </c>
    </row>
    <row r="7278" spans="6:7" hidden="1">
      <c r="F7278">
        <f>'Template A - Products'!I7278+'Template A - Products'!J7278</f>
        <v>0</v>
      </c>
      <c r="G7278">
        <f>IF('Template A - Products'!H7278="Single",750-'Validation Checks'!F7278,1500-'Validation Checks'!F7278)</f>
        <v>1500</v>
      </c>
    </row>
    <row r="7279" spans="6:7" hidden="1">
      <c r="F7279">
        <f>'Template A - Products'!I7279+'Template A - Products'!J7279</f>
        <v>0</v>
      </c>
      <c r="G7279">
        <f>IF('Template A - Products'!H7279="Single",750-'Validation Checks'!F7279,1500-'Validation Checks'!F7279)</f>
        <v>1500</v>
      </c>
    </row>
    <row r="7280" spans="6:7" hidden="1">
      <c r="F7280">
        <f>'Template A - Products'!I7280+'Template A - Products'!J7280</f>
        <v>0</v>
      </c>
      <c r="G7280">
        <f>IF('Template A - Products'!H7280="Single",750-'Validation Checks'!F7280,1500-'Validation Checks'!F7280)</f>
        <v>1500</v>
      </c>
    </row>
    <row r="7281" spans="6:7" hidden="1">
      <c r="F7281">
        <f>'Template A - Products'!I7281+'Template A - Products'!J7281</f>
        <v>0</v>
      </c>
      <c r="G7281">
        <f>IF('Template A - Products'!H7281="Single",750-'Validation Checks'!F7281,1500-'Validation Checks'!F7281)</f>
        <v>1500</v>
      </c>
    </row>
    <row r="7282" spans="6:7" hidden="1">
      <c r="F7282">
        <f>'Template A - Products'!I7282+'Template A - Products'!J7282</f>
        <v>0</v>
      </c>
      <c r="G7282">
        <f>IF('Template A - Products'!H7282="Single",750-'Validation Checks'!F7282,1500-'Validation Checks'!F7282)</f>
        <v>1500</v>
      </c>
    </row>
    <row r="7283" spans="6:7" hidden="1">
      <c r="F7283">
        <f>'Template A - Products'!I7283+'Template A - Products'!J7283</f>
        <v>0</v>
      </c>
      <c r="G7283">
        <f>IF('Template A - Products'!H7283="Single",750-'Validation Checks'!F7283,1500-'Validation Checks'!F7283)</f>
        <v>1500</v>
      </c>
    </row>
    <row r="7284" spans="6:7" hidden="1">
      <c r="F7284">
        <f>'Template A - Products'!I7284+'Template A - Products'!J7284</f>
        <v>0</v>
      </c>
      <c r="G7284">
        <f>IF('Template A - Products'!H7284="Single",750-'Validation Checks'!F7284,1500-'Validation Checks'!F7284)</f>
        <v>1500</v>
      </c>
    </row>
    <row r="7285" spans="6:7" hidden="1">
      <c r="F7285">
        <f>'Template A - Products'!I7285+'Template A - Products'!J7285</f>
        <v>0</v>
      </c>
      <c r="G7285">
        <f>IF('Template A - Products'!H7285="Single",750-'Validation Checks'!F7285,1500-'Validation Checks'!F7285)</f>
        <v>1500</v>
      </c>
    </row>
    <row r="7286" spans="6:7" hidden="1">
      <c r="F7286">
        <f>'Template A - Products'!I7286+'Template A - Products'!J7286</f>
        <v>0</v>
      </c>
      <c r="G7286">
        <f>IF('Template A - Products'!H7286="Single",750-'Validation Checks'!F7286,1500-'Validation Checks'!F7286)</f>
        <v>1500</v>
      </c>
    </row>
    <row r="7287" spans="6:7" hidden="1">
      <c r="F7287">
        <f>'Template A - Products'!I7287+'Template A - Products'!J7287</f>
        <v>0</v>
      </c>
      <c r="G7287">
        <f>IF('Template A - Products'!H7287="Single",750-'Validation Checks'!F7287,1500-'Validation Checks'!F7287)</f>
        <v>1500</v>
      </c>
    </row>
    <row r="7288" spans="6:7" hidden="1">
      <c r="F7288">
        <f>'Template A - Products'!I7288+'Template A - Products'!J7288</f>
        <v>0</v>
      </c>
      <c r="G7288">
        <f>IF('Template A - Products'!H7288="Single",750-'Validation Checks'!F7288,1500-'Validation Checks'!F7288)</f>
        <v>1500</v>
      </c>
    </row>
    <row r="7289" spans="6:7" hidden="1">
      <c r="F7289">
        <f>'Template A - Products'!I7289+'Template A - Products'!J7289</f>
        <v>0</v>
      </c>
      <c r="G7289">
        <f>IF('Template A - Products'!H7289="Single",750-'Validation Checks'!F7289,1500-'Validation Checks'!F7289)</f>
        <v>1500</v>
      </c>
    </row>
    <row r="7290" spans="6:7" hidden="1">
      <c r="F7290">
        <f>'Template A - Products'!I7290+'Template A - Products'!J7290</f>
        <v>0</v>
      </c>
      <c r="G7290">
        <f>IF('Template A - Products'!H7290="Single",750-'Validation Checks'!F7290,1500-'Validation Checks'!F7290)</f>
        <v>1500</v>
      </c>
    </row>
    <row r="7291" spans="6:7" hidden="1">
      <c r="F7291">
        <f>'Template A - Products'!I7291+'Template A - Products'!J7291</f>
        <v>0</v>
      </c>
      <c r="G7291">
        <f>IF('Template A - Products'!H7291="Single",750-'Validation Checks'!F7291,1500-'Validation Checks'!F7291)</f>
        <v>1500</v>
      </c>
    </row>
    <row r="7292" spans="6:7" hidden="1">
      <c r="F7292">
        <f>'Template A - Products'!I7292+'Template A - Products'!J7292</f>
        <v>0</v>
      </c>
      <c r="G7292">
        <f>IF('Template A - Products'!H7292="Single",750-'Validation Checks'!F7292,1500-'Validation Checks'!F7292)</f>
        <v>1500</v>
      </c>
    </row>
    <row r="7293" spans="6:7" hidden="1">
      <c r="F7293">
        <f>'Template A - Products'!I7293+'Template A - Products'!J7293</f>
        <v>0</v>
      </c>
      <c r="G7293">
        <f>IF('Template A - Products'!H7293="Single",750-'Validation Checks'!F7293,1500-'Validation Checks'!F7293)</f>
        <v>1500</v>
      </c>
    </row>
    <row r="7294" spans="6:7" hidden="1">
      <c r="F7294">
        <f>'Template A - Products'!I7294+'Template A - Products'!J7294</f>
        <v>0</v>
      </c>
      <c r="G7294">
        <f>IF('Template A - Products'!H7294="Single",750-'Validation Checks'!F7294,1500-'Validation Checks'!F7294)</f>
        <v>1500</v>
      </c>
    </row>
    <row r="7295" spans="6:7" hidden="1">
      <c r="F7295">
        <f>'Template A - Products'!I7295+'Template A - Products'!J7295</f>
        <v>0</v>
      </c>
      <c r="G7295">
        <f>IF('Template A - Products'!H7295="Single",750-'Validation Checks'!F7295,1500-'Validation Checks'!F7295)</f>
        <v>1500</v>
      </c>
    </row>
    <row r="7296" spans="6:7" hidden="1">
      <c r="F7296">
        <f>'Template A - Products'!I7296+'Template A - Products'!J7296</f>
        <v>0</v>
      </c>
      <c r="G7296">
        <f>IF('Template A - Products'!H7296="Single",750-'Validation Checks'!F7296,1500-'Validation Checks'!F7296)</f>
        <v>1500</v>
      </c>
    </row>
    <row r="7297" spans="6:7" hidden="1">
      <c r="F7297">
        <f>'Template A - Products'!I7297+'Template A - Products'!J7297</f>
        <v>0</v>
      </c>
      <c r="G7297">
        <f>IF('Template A - Products'!H7297="Single",750-'Validation Checks'!F7297,1500-'Validation Checks'!F7297)</f>
        <v>1500</v>
      </c>
    </row>
    <row r="7298" spans="6:7" hidden="1">
      <c r="F7298">
        <f>'Template A - Products'!I7298+'Template A - Products'!J7298</f>
        <v>0</v>
      </c>
      <c r="G7298">
        <f>IF('Template A - Products'!H7298="Single",750-'Validation Checks'!F7298,1500-'Validation Checks'!F7298)</f>
        <v>1500</v>
      </c>
    </row>
    <row r="7299" spans="6:7" hidden="1">
      <c r="F7299">
        <f>'Template A - Products'!I7299+'Template A - Products'!J7299</f>
        <v>0</v>
      </c>
      <c r="G7299">
        <f>IF('Template A - Products'!H7299="Single",750-'Validation Checks'!F7299,1500-'Validation Checks'!F7299)</f>
        <v>1500</v>
      </c>
    </row>
    <row r="7300" spans="6:7" hidden="1">
      <c r="F7300">
        <f>'Template A - Products'!I7300+'Template A - Products'!J7300</f>
        <v>0</v>
      </c>
      <c r="G7300">
        <f>IF('Template A - Products'!H7300="Single",750-'Validation Checks'!F7300,1500-'Validation Checks'!F7300)</f>
        <v>1500</v>
      </c>
    </row>
    <row r="7301" spans="6:7" hidden="1">
      <c r="F7301">
        <f>'Template A - Products'!I7301+'Template A - Products'!J7301</f>
        <v>0</v>
      </c>
      <c r="G7301">
        <f>IF('Template A - Products'!H7301="Single",750-'Validation Checks'!F7301,1500-'Validation Checks'!F7301)</f>
        <v>1500</v>
      </c>
    </row>
    <row r="7302" spans="6:7" hidden="1">
      <c r="F7302">
        <f>'Template A - Products'!I7302+'Template A - Products'!J7302</f>
        <v>0</v>
      </c>
      <c r="G7302">
        <f>IF('Template A - Products'!H7302="Single",750-'Validation Checks'!F7302,1500-'Validation Checks'!F7302)</f>
        <v>1500</v>
      </c>
    </row>
    <row r="7303" spans="6:7" hidden="1">
      <c r="F7303">
        <f>'Template A - Products'!I7303+'Template A - Products'!J7303</f>
        <v>0</v>
      </c>
      <c r="G7303">
        <f>IF('Template A - Products'!H7303="Single",750-'Validation Checks'!F7303,1500-'Validation Checks'!F7303)</f>
        <v>1500</v>
      </c>
    </row>
    <row r="7304" spans="6:7" hidden="1">
      <c r="F7304">
        <f>'Template A - Products'!I7304+'Template A - Products'!J7304</f>
        <v>0</v>
      </c>
      <c r="G7304">
        <f>IF('Template A - Products'!H7304="Single",750-'Validation Checks'!F7304,1500-'Validation Checks'!F7304)</f>
        <v>1500</v>
      </c>
    </row>
    <row r="7305" spans="6:7" hidden="1">
      <c r="F7305">
        <f>'Template A - Products'!I7305+'Template A - Products'!J7305</f>
        <v>0</v>
      </c>
      <c r="G7305">
        <f>IF('Template A - Products'!H7305="Single",750-'Validation Checks'!F7305,1500-'Validation Checks'!F7305)</f>
        <v>1500</v>
      </c>
    </row>
    <row r="7306" spans="6:7" hidden="1">
      <c r="F7306">
        <f>'Template A - Products'!I7306+'Template A - Products'!J7306</f>
        <v>0</v>
      </c>
      <c r="G7306">
        <f>IF('Template A - Products'!H7306="Single",750-'Validation Checks'!F7306,1500-'Validation Checks'!F7306)</f>
        <v>1500</v>
      </c>
    </row>
    <row r="7307" spans="6:7" hidden="1">
      <c r="F7307">
        <f>'Template A - Products'!I7307+'Template A - Products'!J7307</f>
        <v>0</v>
      </c>
      <c r="G7307">
        <f>IF('Template A - Products'!H7307="Single",750-'Validation Checks'!F7307,1500-'Validation Checks'!F7307)</f>
        <v>1500</v>
      </c>
    </row>
    <row r="7308" spans="6:7" hidden="1">
      <c r="F7308">
        <f>'Template A - Products'!I7308+'Template A - Products'!J7308</f>
        <v>0</v>
      </c>
      <c r="G7308">
        <f>IF('Template A - Products'!H7308="Single",750-'Validation Checks'!F7308,1500-'Validation Checks'!F7308)</f>
        <v>1500</v>
      </c>
    </row>
    <row r="7309" spans="6:7" hidden="1">
      <c r="F7309">
        <f>'Template A - Products'!I7309+'Template A - Products'!J7309</f>
        <v>0</v>
      </c>
      <c r="G7309">
        <f>IF('Template A - Products'!H7309="Single",750-'Validation Checks'!F7309,1500-'Validation Checks'!F7309)</f>
        <v>1500</v>
      </c>
    </row>
    <row r="7310" spans="6:7" hidden="1">
      <c r="F7310">
        <f>'Template A - Products'!I7310+'Template A - Products'!J7310</f>
        <v>0</v>
      </c>
      <c r="G7310">
        <f>IF('Template A - Products'!H7310="Single",750-'Validation Checks'!F7310,1500-'Validation Checks'!F7310)</f>
        <v>1500</v>
      </c>
    </row>
    <row r="7311" spans="6:7" hidden="1">
      <c r="F7311">
        <f>'Template A - Products'!I7311+'Template A - Products'!J7311</f>
        <v>0</v>
      </c>
      <c r="G7311">
        <f>IF('Template A - Products'!H7311="Single",750-'Validation Checks'!F7311,1500-'Validation Checks'!F7311)</f>
        <v>1500</v>
      </c>
    </row>
    <row r="7312" spans="6:7" hidden="1">
      <c r="F7312">
        <f>'Template A - Products'!I7312+'Template A - Products'!J7312</f>
        <v>0</v>
      </c>
      <c r="G7312">
        <f>IF('Template A - Products'!H7312="Single",750-'Validation Checks'!F7312,1500-'Validation Checks'!F7312)</f>
        <v>1500</v>
      </c>
    </row>
    <row r="7313" spans="6:7" hidden="1">
      <c r="F7313">
        <f>'Template A - Products'!I7313+'Template A - Products'!J7313</f>
        <v>0</v>
      </c>
      <c r="G7313">
        <f>IF('Template A - Products'!H7313="Single",750-'Validation Checks'!F7313,1500-'Validation Checks'!F7313)</f>
        <v>1500</v>
      </c>
    </row>
    <row r="7314" spans="6:7" hidden="1">
      <c r="F7314">
        <f>'Template A - Products'!I7314+'Template A - Products'!J7314</f>
        <v>0</v>
      </c>
      <c r="G7314">
        <f>IF('Template A - Products'!H7314="Single",750-'Validation Checks'!F7314,1500-'Validation Checks'!F7314)</f>
        <v>1500</v>
      </c>
    </row>
    <row r="7315" spans="6:7" hidden="1">
      <c r="F7315">
        <f>'Template A - Products'!I7315+'Template A - Products'!J7315</f>
        <v>0</v>
      </c>
      <c r="G7315">
        <f>IF('Template A - Products'!H7315="Single",750-'Validation Checks'!F7315,1500-'Validation Checks'!F7315)</f>
        <v>1500</v>
      </c>
    </row>
    <row r="7316" spans="6:7" hidden="1">
      <c r="F7316">
        <f>'Template A - Products'!I7316+'Template A - Products'!J7316</f>
        <v>0</v>
      </c>
      <c r="G7316">
        <f>IF('Template A - Products'!H7316="Single",750-'Validation Checks'!F7316,1500-'Validation Checks'!F7316)</f>
        <v>1500</v>
      </c>
    </row>
    <row r="7317" spans="6:7" hidden="1">
      <c r="F7317">
        <f>'Template A - Products'!I7317+'Template A - Products'!J7317</f>
        <v>0</v>
      </c>
      <c r="G7317">
        <f>IF('Template A - Products'!H7317="Single",750-'Validation Checks'!F7317,1500-'Validation Checks'!F7317)</f>
        <v>1500</v>
      </c>
    </row>
    <row r="7318" spans="6:7" hidden="1">
      <c r="F7318">
        <f>'Template A - Products'!I7318+'Template A - Products'!J7318</f>
        <v>0</v>
      </c>
      <c r="G7318">
        <f>IF('Template A - Products'!H7318="Single",750-'Validation Checks'!F7318,1500-'Validation Checks'!F7318)</f>
        <v>1500</v>
      </c>
    </row>
    <row r="7319" spans="6:7" hidden="1">
      <c r="F7319">
        <f>'Template A - Products'!I7319+'Template A - Products'!J7319</f>
        <v>0</v>
      </c>
      <c r="G7319">
        <f>IF('Template A - Products'!H7319="Single",750-'Validation Checks'!F7319,1500-'Validation Checks'!F7319)</f>
        <v>1500</v>
      </c>
    </row>
    <row r="7320" spans="6:7" hidden="1">
      <c r="F7320">
        <f>'Template A - Products'!I7320+'Template A - Products'!J7320</f>
        <v>0</v>
      </c>
      <c r="G7320">
        <f>IF('Template A - Products'!H7320="Single",750-'Validation Checks'!F7320,1500-'Validation Checks'!F7320)</f>
        <v>1500</v>
      </c>
    </row>
    <row r="7321" spans="6:7" hidden="1">
      <c r="F7321">
        <f>'Template A - Products'!I7321+'Template A - Products'!J7321</f>
        <v>0</v>
      </c>
      <c r="G7321">
        <f>IF('Template A - Products'!H7321="Single",750-'Validation Checks'!F7321,1500-'Validation Checks'!F7321)</f>
        <v>1500</v>
      </c>
    </row>
    <row r="7322" spans="6:7" hidden="1">
      <c r="F7322">
        <f>'Template A - Products'!I7322+'Template A - Products'!J7322</f>
        <v>0</v>
      </c>
      <c r="G7322">
        <f>IF('Template A - Products'!H7322="Single",750-'Validation Checks'!F7322,1500-'Validation Checks'!F7322)</f>
        <v>1500</v>
      </c>
    </row>
    <row r="7323" spans="6:7" hidden="1">
      <c r="F7323">
        <f>'Template A - Products'!I7323+'Template A - Products'!J7323</f>
        <v>0</v>
      </c>
      <c r="G7323">
        <f>IF('Template A - Products'!H7323="Single",750-'Validation Checks'!F7323,1500-'Validation Checks'!F7323)</f>
        <v>1500</v>
      </c>
    </row>
    <row r="7324" spans="6:7" hidden="1">
      <c r="F7324">
        <f>'Template A - Products'!I7324+'Template A - Products'!J7324</f>
        <v>0</v>
      </c>
      <c r="G7324">
        <f>IF('Template A - Products'!H7324="Single",750-'Validation Checks'!F7324,1500-'Validation Checks'!F7324)</f>
        <v>1500</v>
      </c>
    </row>
    <row r="7325" spans="6:7" hidden="1">
      <c r="F7325">
        <f>'Template A - Products'!I7325+'Template A - Products'!J7325</f>
        <v>0</v>
      </c>
      <c r="G7325">
        <f>IF('Template A - Products'!H7325="Single",750-'Validation Checks'!F7325,1500-'Validation Checks'!F7325)</f>
        <v>1500</v>
      </c>
    </row>
    <row r="7326" spans="6:7" hidden="1">
      <c r="F7326">
        <f>'Template A - Products'!I7326+'Template A - Products'!J7326</f>
        <v>0</v>
      </c>
      <c r="G7326">
        <f>IF('Template A - Products'!H7326="Single",750-'Validation Checks'!F7326,1500-'Validation Checks'!F7326)</f>
        <v>1500</v>
      </c>
    </row>
    <row r="7327" spans="6:7" hidden="1">
      <c r="F7327">
        <f>'Template A - Products'!I7327+'Template A - Products'!J7327</f>
        <v>0</v>
      </c>
      <c r="G7327">
        <f>IF('Template A - Products'!H7327="Single",750-'Validation Checks'!F7327,1500-'Validation Checks'!F7327)</f>
        <v>1500</v>
      </c>
    </row>
    <row r="7328" spans="6:7" hidden="1">
      <c r="F7328">
        <f>'Template A - Products'!I7328+'Template A - Products'!J7328</f>
        <v>0</v>
      </c>
      <c r="G7328">
        <f>IF('Template A - Products'!H7328="Single",750-'Validation Checks'!F7328,1500-'Validation Checks'!F7328)</f>
        <v>1500</v>
      </c>
    </row>
    <row r="7329" spans="6:7" hidden="1">
      <c r="F7329">
        <f>'Template A - Products'!I7329+'Template A - Products'!J7329</f>
        <v>0</v>
      </c>
      <c r="G7329">
        <f>IF('Template A - Products'!H7329="Single",750-'Validation Checks'!F7329,1500-'Validation Checks'!F7329)</f>
        <v>1500</v>
      </c>
    </row>
    <row r="7330" spans="6:7" hidden="1">
      <c r="F7330">
        <f>'Template A - Products'!I7330+'Template A - Products'!J7330</f>
        <v>0</v>
      </c>
      <c r="G7330">
        <f>IF('Template A - Products'!H7330="Single",750-'Validation Checks'!F7330,1500-'Validation Checks'!F7330)</f>
        <v>1500</v>
      </c>
    </row>
    <row r="7331" spans="6:7" hidden="1">
      <c r="F7331">
        <f>'Template A - Products'!I7331+'Template A - Products'!J7331</f>
        <v>0</v>
      </c>
      <c r="G7331">
        <f>IF('Template A - Products'!H7331="Single",750-'Validation Checks'!F7331,1500-'Validation Checks'!F7331)</f>
        <v>1500</v>
      </c>
    </row>
    <row r="7332" spans="6:7" hidden="1">
      <c r="F7332">
        <f>'Template A - Products'!I7332+'Template A - Products'!J7332</f>
        <v>0</v>
      </c>
      <c r="G7332">
        <f>IF('Template A - Products'!H7332="Single",750-'Validation Checks'!F7332,1500-'Validation Checks'!F7332)</f>
        <v>1500</v>
      </c>
    </row>
    <row r="7333" spans="6:7" hidden="1">
      <c r="F7333">
        <f>'Template A - Products'!I7333+'Template A - Products'!J7333</f>
        <v>0</v>
      </c>
      <c r="G7333">
        <f>IF('Template A - Products'!H7333="Single",750-'Validation Checks'!F7333,1500-'Validation Checks'!F7333)</f>
        <v>1500</v>
      </c>
    </row>
    <row r="7334" spans="6:7" hidden="1">
      <c r="F7334">
        <f>'Template A - Products'!I7334+'Template A - Products'!J7334</f>
        <v>0</v>
      </c>
      <c r="G7334">
        <f>IF('Template A - Products'!H7334="Single",750-'Validation Checks'!F7334,1500-'Validation Checks'!F7334)</f>
        <v>1500</v>
      </c>
    </row>
    <row r="7335" spans="6:7" hidden="1">
      <c r="F7335">
        <f>'Template A - Products'!I7335+'Template A - Products'!J7335</f>
        <v>0</v>
      </c>
      <c r="G7335">
        <f>IF('Template A - Products'!H7335="Single",750-'Validation Checks'!F7335,1500-'Validation Checks'!F7335)</f>
        <v>1500</v>
      </c>
    </row>
    <row r="7336" spans="6:7" hidden="1">
      <c r="F7336">
        <f>'Template A - Products'!I7336+'Template A - Products'!J7336</f>
        <v>0</v>
      </c>
      <c r="G7336">
        <f>IF('Template A - Products'!H7336="Single",750-'Validation Checks'!F7336,1500-'Validation Checks'!F7336)</f>
        <v>1500</v>
      </c>
    </row>
    <row r="7337" spans="6:7" hidden="1">
      <c r="F7337">
        <f>'Template A - Products'!I7337+'Template A - Products'!J7337</f>
        <v>0</v>
      </c>
      <c r="G7337">
        <f>IF('Template A - Products'!H7337="Single",750-'Validation Checks'!F7337,1500-'Validation Checks'!F7337)</f>
        <v>1500</v>
      </c>
    </row>
    <row r="7338" spans="6:7" hidden="1">
      <c r="F7338">
        <f>'Template A - Products'!I7338+'Template A - Products'!J7338</f>
        <v>0</v>
      </c>
      <c r="G7338">
        <f>IF('Template A - Products'!H7338="Single",750-'Validation Checks'!F7338,1500-'Validation Checks'!F7338)</f>
        <v>1500</v>
      </c>
    </row>
    <row r="7339" spans="6:7" hidden="1">
      <c r="F7339">
        <f>'Template A - Products'!I7339+'Template A - Products'!J7339</f>
        <v>0</v>
      </c>
      <c r="G7339">
        <f>IF('Template A - Products'!H7339="Single",750-'Validation Checks'!F7339,1500-'Validation Checks'!F7339)</f>
        <v>1500</v>
      </c>
    </row>
    <row r="7340" spans="6:7" hidden="1">
      <c r="F7340">
        <f>'Template A - Products'!I7340+'Template A - Products'!J7340</f>
        <v>0</v>
      </c>
      <c r="G7340">
        <f>IF('Template A - Products'!H7340="Single",750-'Validation Checks'!F7340,1500-'Validation Checks'!F7340)</f>
        <v>1500</v>
      </c>
    </row>
    <row r="7341" spans="6:7" hidden="1">
      <c r="F7341">
        <f>'Template A - Products'!I7341+'Template A - Products'!J7341</f>
        <v>0</v>
      </c>
      <c r="G7341">
        <f>IF('Template A - Products'!H7341="Single",750-'Validation Checks'!F7341,1500-'Validation Checks'!F7341)</f>
        <v>1500</v>
      </c>
    </row>
    <row r="7342" spans="6:7" hidden="1">
      <c r="F7342">
        <f>'Template A - Products'!I7342+'Template A - Products'!J7342</f>
        <v>0</v>
      </c>
      <c r="G7342">
        <f>IF('Template A - Products'!H7342="Single",750-'Validation Checks'!F7342,1500-'Validation Checks'!F7342)</f>
        <v>1500</v>
      </c>
    </row>
    <row r="7343" spans="6:7" hidden="1">
      <c r="F7343">
        <f>'Template A - Products'!I7343+'Template A - Products'!J7343</f>
        <v>0</v>
      </c>
      <c r="G7343">
        <f>IF('Template A - Products'!H7343="Single",750-'Validation Checks'!F7343,1500-'Validation Checks'!F7343)</f>
        <v>1500</v>
      </c>
    </row>
    <row r="7344" spans="6:7" hidden="1">
      <c r="F7344">
        <f>'Template A - Products'!I7344+'Template A - Products'!J7344</f>
        <v>0</v>
      </c>
      <c r="G7344">
        <f>IF('Template A - Products'!H7344="Single",750-'Validation Checks'!F7344,1500-'Validation Checks'!F7344)</f>
        <v>1500</v>
      </c>
    </row>
    <row r="7345" spans="6:7" hidden="1">
      <c r="F7345">
        <f>'Template A - Products'!I7345+'Template A - Products'!J7345</f>
        <v>0</v>
      </c>
      <c r="G7345">
        <f>IF('Template A - Products'!H7345="Single",750-'Validation Checks'!F7345,1500-'Validation Checks'!F7345)</f>
        <v>1500</v>
      </c>
    </row>
    <row r="7346" spans="6:7" hidden="1">
      <c r="F7346">
        <f>'Template A - Products'!I7346+'Template A - Products'!J7346</f>
        <v>0</v>
      </c>
      <c r="G7346">
        <f>IF('Template A - Products'!H7346="Single",750-'Validation Checks'!F7346,1500-'Validation Checks'!F7346)</f>
        <v>1500</v>
      </c>
    </row>
    <row r="7347" spans="6:7" hidden="1">
      <c r="F7347">
        <f>'Template A - Products'!I7347+'Template A - Products'!J7347</f>
        <v>0</v>
      </c>
      <c r="G7347">
        <f>IF('Template A - Products'!H7347="Single",750-'Validation Checks'!F7347,1500-'Validation Checks'!F7347)</f>
        <v>1500</v>
      </c>
    </row>
    <row r="7348" spans="6:7" hidden="1">
      <c r="F7348">
        <f>'Template A - Products'!I7348+'Template A - Products'!J7348</f>
        <v>0</v>
      </c>
      <c r="G7348">
        <f>IF('Template A - Products'!H7348="Single",750-'Validation Checks'!F7348,1500-'Validation Checks'!F7348)</f>
        <v>1500</v>
      </c>
    </row>
    <row r="7349" spans="6:7" hidden="1">
      <c r="F7349">
        <f>'Template A - Products'!I7349+'Template A - Products'!J7349</f>
        <v>0</v>
      </c>
      <c r="G7349">
        <f>IF('Template A - Products'!H7349="Single",750-'Validation Checks'!F7349,1500-'Validation Checks'!F7349)</f>
        <v>1500</v>
      </c>
    </row>
    <row r="7350" spans="6:7" hidden="1">
      <c r="F7350">
        <f>'Template A - Products'!I7350+'Template A - Products'!J7350</f>
        <v>0</v>
      </c>
      <c r="G7350">
        <f>IF('Template A - Products'!H7350="Single",750-'Validation Checks'!F7350,1500-'Validation Checks'!F7350)</f>
        <v>1500</v>
      </c>
    </row>
    <row r="7351" spans="6:7" hidden="1">
      <c r="F7351">
        <f>'Template A - Products'!I7351+'Template A - Products'!J7351</f>
        <v>0</v>
      </c>
      <c r="G7351">
        <f>IF('Template A - Products'!H7351="Single",750-'Validation Checks'!F7351,1500-'Validation Checks'!F7351)</f>
        <v>1500</v>
      </c>
    </row>
    <row r="7352" spans="6:7" hidden="1">
      <c r="F7352">
        <f>'Template A - Products'!I7352+'Template A - Products'!J7352</f>
        <v>0</v>
      </c>
      <c r="G7352">
        <f>IF('Template A - Products'!H7352="Single",750-'Validation Checks'!F7352,1500-'Validation Checks'!F7352)</f>
        <v>1500</v>
      </c>
    </row>
    <row r="7353" spans="6:7" hidden="1">
      <c r="F7353">
        <f>'Template A - Products'!I7353+'Template A - Products'!J7353</f>
        <v>0</v>
      </c>
      <c r="G7353">
        <f>IF('Template A - Products'!H7353="Single",750-'Validation Checks'!F7353,1500-'Validation Checks'!F7353)</f>
        <v>1500</v>
      </c>
    </row>
    <row r="7354" spans="6:7" hidden="1">
      <c r="F7354">
        <f>'Template A - Products'!I7354+'Template A - Products'!J7354</f>
        <v>0</v>
      </c>
      <c r="G7354">
        <f>IF('Template A - Products'!H7354="Single",750-'Validation Checks'!F7354,1500-'Validation Checks'!F7354)</f>
        <v>1500</v>
      </c>
    </row>
    <row r="7355" spans="6:7" hidden="1">
      <c r="F7355">
        <f>'Template A - Products'!I7355+'Template A - Products'!J7355</f>
        <v>0</v>
      </c>
      <c r="G7355">
        <f>IF('Template A - Products'!H7355="Single",750-'Validation Checks'!F7355,1500-'Validation Checks'!F7355)</f>
        <v>1500</v>
      </c>
    </row>
    <row r="7356" spans="6:7" hidden="1">
      <c r="F7356">
        <f>'Template A - Products'!I7356+'Template A - Products'!J7356</f>
        <v>0</v>
      </c>
      <c r="G7356">
        <f>IF('Template A - Products'!H7356="Single",750-'Validation Checks'!F7356,1500-'Validation Checks'!F7356)</f>
        <v>1500</v>
      </c>
    </row>
    <row r="7357" spans="6:7" hidden="1">
      <c r="F7357">
        <f>'Template A - Products'!I7357+'Template A - Products'!J7357</f>
        <v>0</v>
      </c>
      <c r="G7357">
        <f>IF('Template A - Products'!H7357="Single",750-'Validation Checks'!F7357,1500-'Validation Checks'!F7357)</f>
        <v>1500</v>
      </c>
    </row>
    <row r="7358" spans="6:7" hidden="1">
      <c r="F7358">
        <f>'Template A - Products'!I7358+'Template A - Products'!J7358</f>
        <v>0</v>
      </c>
      <c r="G7358">
        <f>IF('Template A - Products'!H7358="Single",750-'Validation Checks'!F7358,1500-'Validation Checks'!F7358)</f>
        <v>1500</v>
      </c>
    </row>
    <row r="7359" spans="6:7" hidden="1">
      <c r="F7359">
        <f>'Template A - Products'!I7359+'Template A - Products'!J7359</f>
        <v>0</v>
      </c>
      <c r="G7359">
        <f>IF('Template A - Products'!H7359="Single",750-'Validation Checks'!F7359,1500-'Validation Checks'!F7359)</f>
        <v>1500</v>
      </c>
    </row>
    <row r="7360" spans="6:7" hidden="1">
      <c r="F7360">
        <f>'Template A - Products'!I7360+'Template A - Products'!J7360</f>
        <v>0</v>
      </c>
      <c r="G7360">
        <f>IF('Template A - Products'!H7360="Single",750-'Validation Checks'!F7360,1500-'Validation Checks'!F7360)</f>
        <v>1500</v>
      </c>
    </row>
    <row r="7361" spans="6:7" hidden="1">
      <c r="F7361">
        <f>'Template A - Products'!I7361+'Template A - Products'!J7361</f>
        <v>0</v>
      </c>
      <c r="G7361">
        <f>IF('Template A - Products'!H7361="Single",750-'Validation Checks'!F7361,1500-'Validation Checks'!F7361)</f>
        <v>1500</v>
      </c>
    </row>
    <row r="7362" spans="6:7" hidden="1">
      <c r="F7362">
        <f>'Template A - Products'!I7362+'Template A - Products'!J7362</f>
        <v>0</v>
      </c>
      <c r="G7362">
        <f>IF('Template A - Products'!H7362="Single",750-'Validation Checks'!F7362,1500-'Validation Checks'!F7362)</f>
        <v>1500</v>
      </c>
    </row>
    <row r="7363" spans="6:7" hidden="1">
      <c r="F7363">
        <f>'Template A - Products'!I7363+'Template A - Products'!J7363</f>
        <v>0</v>
      </c>
      <c r="G7363">
        <f>IF('Template A - Products'!H7363="Single",750-'Validation Checks'!F7363,1500-'Validation Checks'!F7363)</f>
        <v>1500</v>
      </c>
    </row>
    <row r="7364" spans="6:7" hidden="1">
      <c r="F7364">
        <f>'Template A - Products'!I7364+'Template A - Products'!J7364</f>
        <v>0</v>
      </c>
      <c r="G7364">
        <f>IF('Template A - Products'!H7364="Single",750-'Validation Checks'!F7364,1500-'Validation Checks'!F7364)</f>
        <v>1500</v>
      </c>
    </row>
    <row r="7365" spans="6:7" hidden="1">
      <c r="F7365">
        <f>'Template A - Products'!I7365+'Template A - Products'!J7365</f>
        <v>0</v>
      </c>
      <c r="G7365">
        <f>IF('Template A - Products'!H7365="Single",750-'Validation Checks'!F7365,1500-'Validation Checks'!F7365)</f>
        <v>1500</v>
      </c>
    </row>
    <row r="7366" spans="6:7" hidden="1">
      <c r="F7366">
        <f>'Template A - Products'!I7366+'Template A - Products'!J7366</f>
        <v>0</v>
      </c>
      <c r="G7366">
        <f>IF('Template A - Products'!H7366="Single",750-'Validation Checks'!F7366,1500-'Validation Checks'!F7366)</f>
        <v>1500</v>
      </c>
    </row>
    <row r="7367" spans="6:7" hidden="1">
      <c r="F7367">
        <f>'Template A - Products'!I7367+'Template A - Products'!J7367</f>
        <v>0</v>
      </c>
      <c r="G7367">
        <f>IF('Template A - Products'!H7367="Single",750-'Validation Checks'!F7367,1500-'Validation Checks'!F7367)</f>
        <v>1500</v>
      </c>
    </row>
    <row r="7368" spans="6:7" hidden="1">
      <c r="F7368">
        <f>'Template A - Products'!I7368+'Template A - Products'!J7368</f>
        <v>0</v>
      </c>
      <c r="G7368">
        <f>IF('Template A - Products'!H7368="Single",750-'Validation Checks'!F7368,1500-'Validation Checks'!F7368)</f>
        <v>1500</v>
      </c>
    </row>
    <row r="7369" spans="6:7" hidden="1">
      <c r="F7369">
        <f>'Template A - Products'!I7369+'Template A - Products'!J7369</f>
        <v>0</v>
      </c>
      <c r="G7369">
        <f>IF('Template A - Products'!H7369="Single",750-'Validation Checks'!F7369,1500-'Validation Checks'!F7369)</f>
        <v>1500</v>
      </c>
    </row>
    <row r="7370" spans="6:7" hidden="1">
      <c r="F7370">
        <f>'Template A - Products'!I7370+'Template A - Products'!J7370</f>
        <v>0</v>
      </c>
      <c r="G7370">
        <f>IF('Template A - Products'!H7370="Single",750-'Validation Checks'!F7370,1500-'Validation Checks'!F7370)</f>
        <v>1500</v>
      </c>
    </row>
    <row r="7371" spans="6:7" hidden="1">
      <c r="F7371">
        <f>'Template A - Products'!I7371+'Template A - Products'!J7371</f>
        <v>0</v>
      </c>
      <c r="G7371">
        <f>IF('Template A - Products'!H7371="Single",750-'Validation Checks'!F7371,1500-'Validation Checks'!F7371)</f>
        <v>1500</v>
      </c>
    </row>
    <row r="7372" spans="6:7" hidden="1">
      <c r="F7372">
        <f>'Template A - Products'!I7372+'Template A - Products'!J7372</f>
        <v>0</v>
      </c>
      <c r="G7372">
        <f>IF('Template A - Products'!H7372="Single",750-'Validation Checks'!F7372,1500-'Validation Checks'!F7372)</f>
        <v>1500</v>
      </c>
    </row>
    <row r="7373" spans="6:7" hidden="1">
      <c r="F7373">
        <f>'Template A - Products'!I7373+'Template A - Products'!J7373</f>
        <v>0</v>
      </c>
      <c r="G7373">
        <f>IF('Template A - Products'!H7373="Single",750-'Validation Checks'!F7373,1500-'Validation Checks'!F7373)</f>
        <v>1500</v>
      </c>
    </row>
    <row r="7374" spans="6:7" hidden="1">
      <c r="F7374">
        <f>'Template A - Products'!I7374+'Template A - Products'!J7374</f>
        <v>0</v>
      </c>
      <c r="G7374">
        <f>IF('Template A - Products'!H7374="Single",750-'Validation Checks'!F7374,1500-'Validation Checks'!F7374)</f>
        <v>1500</v>
      </c>
    </row>
    <row r="7375" spans="6:7" hidden="1">
      <c r="F7375">
        <f>'Template A - Products'!I7375+'Template A - Products'!J7375</f>
        <v>0</v>
      </c>
      <c r="G7375">
        <f>IF('Template A - Products'!H7375="Single",750-'Validation Checks'!F7375,1500-'Validation Checks'!F7375)</f>
        <v>1500</v>
      </c>
    </row>
    <row r="7376" spans="6:7" hidden="1">
      <c r="F7376">
        <f>'Template A - Products'!I7376+'Template A - Products'!J7376</f>
        <v>0</v>
      </c>
      <c r="G7376">
        <f>IF('Template A - Products'!H7376="Single",750-'Validation Checks'!F7376,1500-'Validation Checks'!F7376)</f>
        <v>1500</v>
      </c>
    </row>
    <row r="7377" spans="6:7" hidden="1">
      <c r="F7377">
        <f>'Template A - Products'!I7377+'Template A - Products'!J7377</f>
        <v>0</v>
      </c>
      <c r="G7377">
        <f>IF('Template A - Products'!H7377="Single",750-'Validation Checks'!F7377,1500-'Validation Checks'!F7377)</f>
        <v>1500</v>
      </c>
    </row>
    <row r="7378" spans="6:7" hidden="1">
      <c r="F7378">
        <f>'Template A - Products'!I7378+'Template A - Products'!J7378</f>
        <v>0</v>
      </c>
      <c r="G7378">
        <f>IF('Template A - Products'!H7378="Single",750-'Validation Checks'!F7378,1500-'Validation Checks'!F7378)</f>
        <v>1500</v>
      </c>
    </row>
    <row r="7379" spans="6:7" hidden="1">
      <c r="F7379">
        <f>'Template A - Products'!I7379+'Template A - Products'!J7379</f>
        <v>0</v>
      </c>
      <c r="G7379">
        <f>IF('Template A - Products'!H7379="Single",750-'Validation Checks'!F7379,1500-'Validation Checks'!F7379)</f>
        <v>1500</v>
      </c>
    </row>
    <row r="7380" spans="6:7" hidden="1">
      <c r="F7380">
        <f>'Template A - Products'!I7380+'Template A - Products'!J7380</f>
        <v>0</v>
      </c>
      <c r="G7380">
        <f>IF('Template A - Products'!H7380="Single",750-'Validation Checks'!F7380,1500-'Validation Checks'!F7380)</f>
        <v>1500</v>
      </c>
    </row>
    <row r="7381" spans="6:7" hidden="1">
      <c r="F7381">
        <f>'Template A - Products'!I7381+'Template A - Products'!J7381</f>
        <v>0</v>
      </c>
      <c r="G7381">
        <f>IF('Template A - Products'!H7381="Single",750-'Validation Checks'!F7381,1500-'Validation Checks'!F7381)</f>
        <v>1500</v>
      </c>
    </row>
    <row r="7382" spans="6:7" hidden="1">
      <c r="F7382">
        <f>'Template A - Products'!I7382+'Template A - Products'!J7382</f>
        <v>0</v>
      </c>
      <c r="G7382">
        <f>IF('Template A - Products'!H7382="Single",750-'Validation Checks'!F7382,1500-'Validation Checks'!F7382)</f>
        <v>1500</v>
      </c>
    </row>
    <row r="7383" spans="6:7" hidden="1">
      <c r="F7383">
        <f>'Template A - Products'!I7383+'Template A - Products'!J7383</f>
        <v>0</v>
      </c>
      <c r="G7383">
        <f>IF('Template A - Products'!H7383="Single",750-'Validation Checks'!F7383,1500-'Validation Checks'!F7383)</f>
        <v>1500</v>
      </c>
    </row>
    <row r="7384" spans="6:7" hidden="1">
      <c r="F7384">
        <f>'Template A - Products'!I7384+'Template A - Products'!J7384</f>
        <v>0</v>
      </c>
      <c r="G7384">
        <f>IF('Template A - Products'!H7384="Single",750-'Validation Checks'!F7384,1500-'Validation Checks'!F7384)</f>
        <v>1500</v>
      </c>
    </row>
    <row r="7385" spans="6:7" hidden="1">
      <c r="F7385">
        <f>'Template A - Products'!I7385+'Template A - Products'!J7385</f>
        <v>0</v>
      </c>
      <c r="G7385">
        <f>IF('Template A - Products'!H7385="Single",750-'Validation Checks'!F7385,1500-'Validation Checks'!F7385)</f>
        <v>1500</v>
      </c>
    </row>
    <row r="7386" spans="6:7" hidden="1">
      <c r="F7386">
        <f>'Template A - Products'!I7386+'Template A - Products'!J7386</f>
        <v>0</v>
      </c>
      <c r="G7386">
        <f>IF('Template A - Products'!H7386="Single",750-'Validation Checks'!F7386,1500-'Validation Checks'!F7386)</f>
        <v>1500</v>
      </c>
    </row>
    <row r="7387" spans="6:7" hidden="1">
      <c r="F7387">
        <f>'Template A - Products'!I7387+'Template A - Products'!J7387</f>
        <v>0</v>
      </c>
      <c r="G7387">
        <f>IF('Template A - Products'!H7387="Single",750-'Validation Checks'!F7387,1500-'Validation Checks'!F7387)</f>
        <v>1500</v>
      </c>
    </row>
    <row r="7388" spans="6:7" hidden="1">
      <c r="F7388">
        <f>'Template A - Products'!I7388+'Template A - Products'!J7388</f>
        <v>0</v>
      </c>
      <c r="G7388">
        <f>IF('Template A - Products'!H7388="Single",750-'Validation Checks'!F7388,1500-'Validation Checks'!F7388)</f>
        <v>1500</v>
      </c>
    </row>
    <row r="7389" spans="6:7" hidden="1">
      <c r="F7389">
        <f>'Template A - Products'!I7389+'Template A - Products'!J7389</f>
        <v>0</v>
      </c>
      <c r="G7389">
        <f>IF('Template A - Products'!H7389="Single",750-'Validation Checks'!F7389,1500-'Validation Checks'!F7389)</f>
        <v>1500</v>
      </c>
    </row>
    <row r="7390" spans="6:7" hidden="1">
      <c r="F7390">
        <f>'Template A - Products'!I7390+'Template A - Products'!J7390</f>
        <v>0</v>
      </c>
      <c r="G7390">
        <f>IF('Template A - Products'!H7390="Single",750-'Validation Checks'!F7390,1500-'Validation Checks'!F7390)</f>
        <v>1500</v>
      </c>
    </row>
    <row r="7391" spans="6:7" hidden="1">
      <c r="F7391">
        <f>'Template A - Products'!I7391+'Template A - Products'!J7391</f>
        <v>0</v>
      </c>
      <c r="G7391">
        <f>IF('Template A - Products'!H7391="Single",750-'Validation Checks'!F7391,1500-'Validation Checks'!F7391)</f>
        <v>1500</v>
      </c>
    </row>
    <row r="7392" spans="6:7" hidden="1">
      <c r="F7392">
        <f>'Template A - Products'!I7392+'Template A - Products'!J7392</f>
        <v>0</v>
      </c>
      <c r="G7392">
        <f>IF('Template A - Products'!H7392="Single",750-'Validation Checks'!F7392,1500-'Validation Checks'!F7392)</f>
        <v>1500</v>
      </c>
    </row>
    <row r="7393" spans="6:7" hidden="1">
      <c r="F7393">
        <f>'Template A - Products'!I7393+'Template A - Products'!J7393</f>
        <v>0</v>
      </c>
      <c r="G7393">
        <f>IF('Template A - Products'!H7393="Single",750-'Validation Checks'!F7393,1500-'Validation Checks'!F7393)</f>
        <v>1500</v>
      </c>
    </row>
    <row r="7394" spans="6:7" hidden="1">
      <c r="F7394">
        <f>'Template A - Products'!I7394+'Template A - Products'!J7394</f>
        <v>0</v>
      </c>
      <c r="G7394">
        <f>IF('Template A - Products'!H7394="Single",750-'Validation Checks'!F7394,1500-'Validation Checks'!F7394)</f>
        <v>1500</v>
      </c>
    </row>
    <row r="7395" spans="6:7" hidden="1">
      <c r="F7395">
        <f>'Template A - Products'!I7395+'Template A - Products'!J7395</f>
        <v>0</v>
      </c>
      <c r="G7395">
        <f>IF('Template A - Products'!H7395="Single",750-'Validation Checks'!F7395,1500-'Validation Checks'!F7395)</f>
        <v>1500</v>
      </c>
    </row>
    <row r="7396" spans="6:7" hidden="1">
      <c r="F7396">
        <f>'Template A - Products'!I7396+'Template A - Products'!J7396</f>
        <v>0</v>
      </c>
      <c r="G7396">
        <f>IF('Template A - Products'!H7396="Single",750-'Validation Checks'!F7396,1500-'Validation Checks'!F7396)</f>
        <v>1500</v>
      </c>
    </row>
    <row r="7397" spans="6:7" hidden="1">
      <c r="F7397">
        <f>'Template A - Products'!I7397+'Template A - Products'!J7397</f>
        <v>0</v>
      </c>
      <c r="G7397">
        <f>IF('Template A - Products'!H7397="Single",750-'Validation Checks'!F7397,1500-'Validation Checks'!F7397)</f>
        <v>1500</v>
      </c>
    </row>
    <row r="7398" spans="6:7" hidden="1">
      <c r="F7398">
        <f>'Template A - Products'!I7398+'Template A - Products'!J7398</f>
        <v>0</v>
      </c>
      <c r="G7398">
        <f>IF('Template A - Products'!H7398="Single",750-'Validation Checks'!F7398,1500-'Validation Checks'!F7398)</f>
        <v>1500</v>
      </c>
    </row>
    <row r="7399" spans="6:7" hidden="1">
      <c r="F7399">
        <f>'Template A - Products'!I7399+'Template A - Products'!J7399</f>
        <v>0</v>
      </c>
      <c r="G7399">
        <f>IF('Template A - Products'!H7399="Single",750-'Validation Checks'!F7399,1500-'Validation Checks'!F7399)</f>
        <v>1500</v>
      </c>
    </row>
    <row r="7400" spans="6:7" hidden="1">
      <c r="F7400">
        <f>'Template A - Products'!I7400+'Template A - Products'!J7400</f>
        <v>0</v>
      </c>
      <c r="G7400">
        <f>IF('Template A - Products'!H7400="Single",750-'Validation Checks'!F7400,1500-'Validation Checks'!F7400)</f>
        <v>1500</v>
      </c>
    </row>
    <row r="7401" spans="6:7" hidden="1">
      <c r="F7401">
        <f>'Template A - Products'!I7401+'Template A - Products'!J7401</f>
        <v>0</v>
      </c>
      <c r="G7401">
        <f>IF('Template A - Products'!H7401="Single",750-'Validation Checks'!F7401,1500-'Validation Checks'!F7401)</f>
        <v>1500</v>
      </c>
    </row>
    <row r="7402" spans="6:7" hidden="1">
      <c r="F7402">
        <f>'Template A - Products'!I7402+'Template A - Products'!J7402</f>
        <v>0</v>
      </c>
      <c r="G7402">
        <f>IF('Template A - Products'!H7402="Single",750-'Validation Checks'!F7402,1500-'Validation Checks'!F7402)</f>
        <v>1500</v>
      </c>
    </row>
    <row r="7403" spans="6:7" hidden="1">
      <c r="F7403">
        <f>'Template A - Products'!I7403+'Template A - Products'!J7403</f>
        <v>0</v>
      </c>
      <c r="G7403">
        <f>IF('Template A - Products'!H7403="Single",750-'Validation Checks'!F7403,1500-'Validation Checks'!F7403)</f>
        <v>1500</v>
      </c>
    </row>
    <row r="7404" spans="6:7" hidden="1">
      <c r="F7404">
        <f>'Template A - Products'!I7404+'Template A - Products'!J7404</f>
        <v>0</v>
      </c>
      <c r="G7404">
        <f>IF('Template A - Products'!H7404="Single",750-'Validation Checks'!F7404,1500-'Validation Checks'!F7404)</f>
        <v>1500</v>
      </c>
    </row>
    <row r="7405" spans="6:7" hidden="1">
      <c r="F7405">
        <f>'Template A - Products'!I7405+'Template A - Products'!J7405</f>
        <v>0</v>
      </c>
      <c r="G7405">
        <f>IF('Template A - Products'!H7405="Single",750-'Validation Checks'!F7405,1500-'Validation Checks'!F7405)</f>
        <v>1500</v>
      </c>
    </row>
    <row r="7406" spans="6:7" hidden="1">
      <c r="F7406">
        <f>'Template A - Products'!I7406+'Template A - Products'!J7406</f>
        <v>0</v>
      </c>
      <c r="G7406">
        <f>IF('Template A - Products'!H7406="Single",750-'Validation Checks'!F7406,1500-'Validation Checks'!F7406)</f>
        <v>1500</v>
      </c>
    </row>
    <row r="7407" spans="6:7" hidden="1">
      <c r="F7407">
        <f>'Template A - Products'!I7407+'Template A - Products'!J7407</f>
        <v>0</v>
      </c>
      <c r="G7407">
        <f>IF('Template A - Products'!H7407="Single",750-'Validation Checks'!F7407,1500-'Validation Checks'!F7407)</f>
        <v>1500</v>
      </c>
    </row>
    <row r="7408" spans="6:7" hidden="1">
      <c r="F7408">
        <f>'Template A - Products'!I7408+'Template A - Products'!J7408</f>
        <v>0</v>
      </c>
      <c r="G7408">
        <f>IF('Template A - Products'!H7408="Single",750-'Validation Checks'!F7408,1500-'Validation Checks'!F7408)</f>
        <v>1500</v>
      </c>
    </row>
    <row r="7409" spans="6:7" hidden="1">
      <c r="F7409">
        <f>'Template A - Products'!I7409+'Template A - Products'!J7409</f>
        <v>0</v>
      </c>
      <c r="G7409">
        <f>IF('Template A - Products'!H7409="Single",750-'Validation Checks'!F7409,1500-'Validation Checks'!F7409)</f>
        <v>1500</v>
      </c>
    </row>
    <row r="7410" spans="6:7" hidden="1">
      <c r="F7410">
        <f>'Template A - Products'!I7410+'Template A - Products'!J7410</f>
        <v>0</v>
      </c>
      <c r="G7410">
        <f>IF('Template A - Products'!H7410="Single",750-'Validation Checks'!F7410,1500-'Validation Checks'!F7410)</f>
        <v>1500</v>
      </c>
    </row>
    <row r="7411" spans="6:7" hidden="1">
      <c r="F7411">
        <f>'Template A - Products'!I7411+'Template A - Products'!J7411</f>
        <v>0</v>
      </c>
      <c r="G7411">
        <f>IF('Template A - Products'!H7411="Single",750-'Validation Checks'!F7411,1500-'Validation Checks'!F7411)</f>
        <v>1500</v>
      </c>
    </row>
    <row r="7412" spans="6:7" hidden="1">
      <c r="F7412">
        <f>'Template A - Products'!I7412+'Template A - Products'!J7412</f>
        <v>0</v>
      </c>
      <c r="G7412">
        <f>IF('Template A - Products'!H7412="Single",750-'Validation Checks'!F7412,1500-'Validation Checks'!F7412)</f>
        <v>1500</v>
      </c>
    </row>
    <row r="7413" spans="6:7" hidden="1">
      <c r="F7413">
        <f>'Template A - Products'!I7413+'Template A - Products'!J7413</f>
        <v>0</v>
      </c>
      <c r="G7413">
        <f>IF('Template A - Products'!H7413="Single",750-'Validation Checks'!F7413,1500-'Validation Checks'!F7413)</f>
        <v>1500</v>
      </c>
    </row>
    <row r="7414" spans="6:7" hidden="1">
      <c r="F7414">
        <f>'Template A - Products'!I7414+'Template A - Products'!J7414</f>
        <v>0</v>
      </c>
      <c r="G7414">
        <f>IF('Template A - Products'!H7414="Single",750-'Validation Checks'!F7414,1500-'Validation Checks'!F7414)</f>
        <v>1500</v>
      </c>
    </row>
    <row r="7415" spans="6:7" hidden="1">
      <c r="F7415">
        <f>'Template A - Products'!I7415+'Template A - Products'!J7415</f>
        <v>0</v>
      </c>
      <c r="G7415">
        <f>IF('Template A - Products'!H7415="Single",750-'Validation Checks'!F7415,1500-'Validation Checks'!F7415)</f>
        <v>1500</v>
      </c>
    </row>
    <row r="7416" spans="6:7" hidden="1">
      <c r="F7416">
        <f>'Template A - Products'!I7416+'Template A - Products'!J7416</f>
        <v>0</v>
      </c>
      <c r="G7416">
        <f>IF('Template A - Products'!H7416="Single",750-'Validation Checks'!F7416,1500-'Validation Checks'!F7416)</f>
        <v>1500</v>
      </c>
    </row>
    <row r="7417" spans="6:7" hidden="1">
      <c r="F7417">
        <f>'Template A - Products'!I7417+'Template A - Products'!J7417</f>
        <v>0</v>
      </c>
      <c r="G7417">
        <f>IF('Template A - Products'!H7417="Single",750-'Validation Checks'!F7417,1500-'Validation Checks'!F7417)</f>
        <v>1500</v>
      </c>
    </row>
    <row r="7418" spans="6:7" hidden="1">
      <c r="F7418">
        <f>'Template A - Products'!I7418+'Template A - Products'!J7418</f>
        <v>0</v>
      </c>
      <c r="G7418">
        <f>IF('Template A - Products'!H7418="Single",750-'Validation Checks'!F7418,1500-'Validation Checks'!F7418)</f>
        <v>1500</v>
      </c>
    </row>
    <row r="7419" spans="6:7" hidden="1">
      <c r="F7419">
        <f>'Template A - Products'!I7419+'Template A - Products'!J7419</f>
        <v>0</v>
      </c>
      <c r="G7419">
        <f>IF('Template A - Products'!H7419="Single",750-'Validation Checks'!F7419,1500-'Validation Checks'!F7419)</f>
        <v>1500</v>
      </c>
    </row>
    <row r="7420" spans="6:7" hidden="1">
      <c r="F7420">
        <f>'Template A - Products'!I7420+'Template A - Products'!J7420</f>
        <v>0</v>
      </c>
      <c r="G7420">
        <f>IF('Template A - Products'!H7420="Single",750-'Validation Checks'!F7420,1500-'Validation Checks'!F7420)</f>
        <v>1500</v>
      </c>
    </row>
    <row r="7421" spans="6:7" hidden="1">
      <c r="F7421">
        <f>'Template A - Products'!I7421+'Template A - Products'!J7421</f>
        <v>0</v>
      </c>
      <c r="G7421">
        <f>IF('Template A - Products'!H7421="Single",750-'Validation Checks'!F7421,1500-'Validation Checks'!F7421)</f>
        <v>1500</v>
      </c>
    </row>
    <row r="7422" spans="6:7" hidden="1">
      <c r="F7422">
        <f>'Template A - Products'!I7422+'Template A - Products'!J7422</f>
        <v>0</v>
      </c>
      <c r="G7422">
        <f>IF('Template A - Products'!H7422="Single",750-'Validation Checks'!F7422,1500-'Validation Checks'!F7422)</f>
        <v>1500</v>
      </c>
    </row>
    <row r="7423" spans="6:7" hidden="1">
      <c r="F7423">
        <f>'Template A - Products'!I7423+'Template A - Products'!J7423</f>
        <v>0</v>
      </c>
      <c r="G7423">
        <f>IF('Template A - Products'!H7423="Single",750-'Validation Checks'!F7423,1500-'Validation Checks'!F7423)</f>
        <v>1500</v>
      </c>
    </row>
    <row r="7424" spans="6:7" hidden="1">
      <c r="F7424">
        <f>'Template A - Products'!I7424+'Template A - Products'!J7424</f>
        <v>0</v>
      </c>
      <c r="G7424">
        <f>IF('Template A - Products'!H7424="Single",750-'Validation Checks'!F7424,1500-'Validation Checks'!F7424)</f>
        <v>1500</v>
      </c>
    </row>
    <row r="7425" spans="6:7" hidden="1">
      <c r="F7425">
        <f>'Template A - Products'!I7425+'Template A - Products'!J7425</f>
        <v>0</v>
      </c>
      <c r="G7425">
        <f>IF('Template A - Products'!H7425="Single",750-'Validation Checks'!F7425,1500-'Validation Checks'!F7425)</f>
        <v>1500</v>
      </c>
    </row>
    <row r="7426" spans="6:7" hidden="1">
      <c r="F7426">
        <f>'Template A - Products'!I7426+'Template A - Products'!J7426</f>
        <v>0</v>
      </c>
      <c r="G7426">
        <f>IF('Template A - Products'!H7426="Single",750-'Validation Checks'!F7426,1500-'Validation Checks'!F7426)</f>
        <v>1500</v>
      </c>
    </row>
    <row r="7427" spans="6:7" hidden="1">
      <c r="F7427">
        <f>'Template A - Products'!I7427+'Template A - Products'!J7427</f>
        <v>0</v>
      </c>
      <c r="G7427">
        <f>IF('Template A - Products'!H7427="Single",750-'Validation Checks'!F7427,1500-'Validation Checks'!F7427)</f>
        <v>1500</v>
      </c>
    </row>
    <row r="7428" spans="6:7" hidden="1">
      <c r="F7428">
        <f>'Template A - Products'!I7428+'Template A - Products'!J7428</f>
        <v>0</v>
      </c>
      <c r="G7428">
        <f>IF('Template A - Products'!H7428="Single",750-'Validation Checks'!F7428,1500-'Validation Checks'!F7428)</f>
        <v>1500</v>
      </c>
    </row>
    <row r="7429" spans="6:7" hidden="1">
      <c r="F7429">
        <f>'Template A - Products'!I7429+'Template A - Products'!J7429</f>
        <v>0</v>
      </c>
      <c r="G7429">
        <f>IF('Template A - Products'!H7429="Single",750-'Validation Checks'!F7429,1500-'Validation Checks'!F7429)</f>
        <v>1500</v>
      </c>
    </row>
    <row r="7430" spans="6:7" hidden="1">
      <c r="F7430">
        <f>'Template A - Products'!I7430+'Template A - Products'!J7430</f>
        <v>0</v>
      </c>
      <c r="G7430">
        <f>IF('Template A - Products'!H7430="Single",750-'Validation Checks'!F7430,1500-'Validation Checks'!F7430)</f>
        <v>1500</v>
      </c>
    </row>
    <row r="7431" spans="6:7" hidden="1">
      <c r="F7431">
        <f>'Template A - Products'!I7431+'Template A - Products'!J7431</f>
        <v>0</v>
      </c>
      <c r="G7431">
        <f>IF('Template A - Products'!H7431="Single",750-'Validation Checks'!F7431,1500-'Validation Checks'!F7431)</f>
        <v>1500</v>
      </c>
    </row>
    <row r="7432" spans="6:7" hidden="1">
      <c r="F7432">
        <f>'Template A - Products'!I7432+'Template A - Products'!J7432</f>
        <v>0</v>
      </c>
      <c r="G7432">
        <f>IF('Template A - Products'!H7432="Single",750-'Validation Checks'!F7432,1500-'Validation Checks'!F7432)</f>
        <v>1500</v>
      </c>
    </row>
    <row r="7433" spans="6:7" hidden="1">
      <c r="F7433">
        <f>'Template A - Products'!I7433+'Template A - Products'!J7433</f>
        <v>0</v>
      </c>
      <c r="G7433">
        <f>IF('Template A - Products'!H7433="Single",750-'Validation Checks'!F7433,1500-'Validation Checks'!F7433)</f>
        <v>1500</v>
      </c>
    </row>
    <row r="7434" spans="6:7" hidden="1">
      <c r="F7434">
        <f>'Template A - Products'!I7434+'Template A - Products'!J7434</f>
        <v>0</v>
      </c>
      <c r="G7434">
        <f>IF('Template A - Products'!H7434="Single",750-'Validation Checks'!F7434,1500-'Validation Checks'!F7434)</f>
        <v>1500</v>
      </c>
    </row>
    <row r="7435" spans="6:7" hidden="1">
      <c r="F7435">
        <f>'Template A - Products'!I7435+'Template A - Products'!J7435</f>
        <v>0</v>
      </c>
      <c r="G7435">
        <f>IF('Template A - Products'!H7435="Single",750-'Validation Checks'!F7435,1500-'Validation Checks'!F7435)</f>
        <v>1500</v>
      </c>
    </row>
    <row r="7436" spans="6:7" hidden="1">
      <c r="F7436">
        <f>'Template A - Products'!I7436+'Template A - Products'!J7436</f>
        <v>0</v>
      </c>
      <c r="G7436">
        <f>IF('Template A - Products'!H7436="Single",750-'Validation Checks'!F7436,1500-'Validation Checks'!F7436)</f>
        <v>1500</v>
      </c>
    </row>
    <row r="7437" spans="6:7" hidden="1">
      <c r="F7437">
        <f>'Template A - Products'!I7437+'Template A - Products'!J7437</f>
        <v>0</v>
      </c>
      <c r="G7437">
        <f>IF('Template A - Products'!H7437="Single",750-'Validation Checks'!F7437,1500-'Validation Checks'!F7437)</f>
        <v>1500</v>
      </c>
    </row>
    <row r="7438" spans="6:7" hidden="1">
      <c r="F7438">
        <f>'Template A - Products'!I7438+'Template A - Products'!J7438</f>
        <v>0</v>
      </c>
      <c r="G7438">
        <f>IF('Template A - Products'!H7438="Single",750-'Validation Checks'!F7438,1500-'Validation Checks'!F7438)</f>
        <v>1500</v>
      </c>
    </row>
    <row r="7439" spans="6:7" hidden="1">
      <c r="F7439">
        <f>'Template A - Products'!I7439+'Template A - Products'!J7439</f>
        <v>0</v>
      </c>
      <c r="G7439">
        <f>IF('Template A - Products'!H7439="Single",750-'Validation Checks'!F7439,1500-'Validation Checks'!F7439)</f>
        <v>1500</v>
      </c>
    </row>
    <row r="7440" spans="6:7" hidden="1">
      <c r="F7440">
        <f>'Template A - Products'!I7440+'Template A - Products'!J7440</f>
        <v>0</v>
      </c>
      <c r="G7440">
        <f>IF('Template A - Products'!H7440="Single",750-'Validation Checks'!F7440,1500-'Validation Checks'!F7440)</f>
        <v>1500</v>
      </c>
    </row>
    <row r="7441" spans="6:7" hidden="1">
      <c r="F7441">
        <f>'Template A - Products'!I7441+'Template A - Products'!J7441</f>
        <v>0</v>
      </c>
      <c r="G7441">
        <f>IF('Template A - Products'!H7441="Single",750-'Validation Checks'!F7441,1500-'Validation Checks'!F7441)</f>
        <v>1500</v>
      </c>
    </row>
    <row r="7442" spans="6:7" hidden="1">
      <c r="F7442">
        <f>'Template A - Products'!I7442+'Template A - Products'!J7442</f>
        <v>0</v>
      </c>
      <c r="G7442">
        <f>IF('Template A - Products'!H7442="Single",750-'Validation Checks'!F7442,1500-'Validation Checks'!F7442)</f>
        <v>1500</v>
      </c>
    </row>
    <row r="7443" spans="6:7" hidden="1">
      <c r="F7443">
        <f>'Template A - Products'!I7443+'Template A - Products'!J7443</f>
        <v>0</v>
      </c>
      <c r="G7443">
        <f>IF('Template A - Products'!H7443="Single",750-'Validation Checks'!F7443,1500-'Validation Checks'!F7443)</f>
        <v>1500</v>
      </c>
    </row>
    <row r="7444" spans="6:7" hidden="1">
      <c r="F7444">
        <f>'Template A - Products'!I7444+'Template A - Products'!J7444</f>
        <v>0</v>
      </c>
      <c r="G7444">
        <f>IF('Template A - Products'!H7444="Single",750-'Validation Checks'!F7444,1500-'Validation Checks'!F7444)</f>
        <v>1500</v>
      </c>
    </row>
    <row r="7445" spans="6:7" hidden="1">
      <c r="F7445">
        <f>'Template A - Products'!I7445+'Template A - Products'!J7445</f>
        <v>0</v>
      </c>
      <c r="G7445">
        <f>IF('Template A - Products'!H7445="Single",750-'Validation Checks'!F7445,1500-'Validation Checks'!F7445)</f>
        <v>1500</v>
      </c>
    </row>
    <row r="7446" spans="6:7" hidden="1">
      <c r="F7446">
        <f>'Template A - Products'!I7446+'Template A - Products'!J7446</f>
        <v>0</v>
      </c>
      <c r="G7446">
        <f>IF('Template A - Products'!H7446="Single",750-'Validation Checks'!F7446,1500-'Validation Checks'!F7446)</f>
        <v>1500</v>
      </c>
    </row>
    <row r="7447" spans="6:7" hidden="1">
      <c r="F7447">
        <f>'Template A - Products'!I7447+'Template A - Products'!J7447</f>
        <v>0</v>
      </c>
      <c r="G7447">
        <f>IF('Template A - Products'!H7447="Single",750-'Validation Checks'!F7447,1500-'Validation Checks'!F7447)</f>
        <v>1500</v>
      </c>
    </row>
    <row r="7448" spans="6:7" hidden="1">
      <c r="F7448">
        <f>'Template A - Products'!I7448+'Template A - Products'!J7448</f>
        <v>0</v>
      </c>
      <c r="G7448">
        <f>IF('Template A - Products'!H7448="Single",750-'Validation Checks'!F7448,1500-'Validation Checks'!F7448)</f>
        <v>1500</v>
      </c>
    </row>
    <row r="7449" spans="6:7" hidden="1">
      <c r="F7449">
        <f>'Template A - Products'!I7449+'Template A - Products'!J7449</f>
        <v>0</v>
      </c>
      <c r="G7449">
        <f>IF('Template A - Products'!H7449="Single",750-'Validation Checks'!F7449,1500-'Validation Checks'!F7449)</f>
        <v>1500</v>
      </c>
    </row>
    <row r="7450" spans="6:7" hidden="1">
      <c r="F7450">
        <f>'Template A - Products'!I7450+'Template A - Products'!J7450</f>
        <v>0</v>
      </c>
      <c r="G7450">
        <f>IF('Template A - Products'!H7450="Single",750-'Validation Checks'!F7450,1500-'Validation Checks'!F7450)</f>
        <v>1500</v>
      </c>
    </row>
    <row r="7451" spans="6:7" hidden="1">
      <c r="F7451">
        <f>'Template A - Products'!I7451+'Template A - Products'!J7451</f>
        <v>0</v>
      </c>
      <c r="G7451">
        <f>IF('Template A - Products'!H7451="Single",750-'Validation Checks'!F7451,1500-'Validation Checks'!F7451)</f>
        <v>1500</v>
      </c>
    </row>
    <row r="7452" spans="6:7" hidden="1">
      <c r="F7452">
        <f>'Template A - Products'!I7452+'Template A - Products'!J7452</f>
        <v>0</v>
      </c>
      <c r="G7452">
        <f>IF('Template A - Products'!H7452="Single",750-'Validation Checks'!F7452,1500-'Validation Checks'!F7452)</f>
        <v>1500</v>
      </c>
    </row>
    <row r="7453" spans="6:7" hidden="1">
      <c r="F7453">
        <f>'Template A - Products'!I7453+'Template A - Products'!J7453</f>
        <v>0</v>
      </c>
      <c r="G7453">
        <f>IF('Template A - Products'!H7453="Single",750-'Validation Checks'!F7453,1500-'Validation Checks'!F7453)</f>
        <v>1500</v>
      </c>
    </row>
    <row r="7454" spans="6:7" hidden="1">
      <c r="F7454">
        <f>'Template A - Products'!I7454+'Template A - Products'!J7454</f>
        <v>0</v>
      </c>
      <c r="G7454">
        <f>IF('Template A - Products'!H7454="Single",750-'Validation Checks'!F7454,1500-'Validation Checks'!F7454)</f>
        <v>1500</v>
      </c>
    </row>
    <row r="7455" spans="6:7" hidden="1">
      <c r="F7455">
        <f>'Template A - Products'!I7455+'Template A - Products'!J7455</f>
        <v>0</v>
      </c>
      <c r="G7455">
        <f>IF('Template A - Products'!H7455="Single",750-'Validation Checks'!F7455,1500-'Validation Checks'!F7455)</f>
        <v>1500</v>
      </c>
    </row>
    <row r="7456" spans="6:7" hidden="1">
      <c r="F7456">
        <f>'Template A - Products'!I7456+'Template A - Products'!J7456</f>
        <v>0</v>
      </c>
      <c r="G7456">
        <f>IF('Template A - Products'!H7456="Single",750-'Validation Checks'!F7456,1500-'Validation Checks'!F7456)</f>
        <v>1500</v>
      </c>
    </row>
    <row r="7457" spans="6:7" hidden="1">
      <c r="F7457">
        <f>'Template A - Products'!I7457+'Template A - Products'!J7457</f>
        <v>0</v>
      </c>
      <c r="G7457">
        <f>IF('Template A - Products'!H7457="Single",750-'Validation Checks'!F7457,1500-'Validation Checks'!F7457)</f>
        <v>1500</v>
      </c>
    </row>
    <row r="7458" spans="6:7" hidden="1">
      <c r="F7458">
        <f>'Template A - Products'!I7458+'Template A - Products'!J7458</f>
        <v>0</v>
      </c>
      <c r="G7458">
        <f>IF('Template A - Products'!H7458="Single",750-'Validation Checks'!F7458,1500-'Validation Checks'!F7458)</f>
        <v>1500</v>
      </c>
    </row>
    <row r="7459" spans="6:7" hidden="1">
      <c r="F7459">
        <f>'Template A - Products'!I7459+'Template A - Products'!J7459</f>
        <v>0</v>
      </c>
      <c r="G7459">
        <f>IF('Template A - Products'!H7459="Single",750-'Validation Checks'!F7459,1500-'Validation Checks'!F7459)</f>
        <v>1500</v>
      </c>
    </row>
    <row r="7460" spans="6:7" hidden="1">
      <c r="F7460">
        <f>'Template A - Products'!I7460+'Template A - Products'!J7460</f>
        <v>0</v>
      </c>
      <c r="G7460">
        <f>IF('Template A - Products'!H7460="Single",750-'Validation Checks'!F7460,1500-'Validation Checks'!F7460)</f>
        <v>1500</v>
      </c>
    </row>
    <row r="7461" spans="6:7" hidden="1">
      <c r="F7461">
        <f>'Template A - Products'!I7461+'Template A - Products'!J7461</f>
        <v>0</v>
      </c>
      <c r="G7461">
        <f>IF('Template A - Products'!H7461="Single",750-'Validation Checks'!F7461,1500-'Validation Checks'!F7461)</f>
        <v>1500</v>
      </c>
    </row>
    <row r="7462" spans="6:7" hidden="1">
      <c r="F7462">
        <f>'Template A - Products'!I7462+'Template A - Products'!J7462</f>
        <v>0</v>
      </c>
      <c r="G7462">
        <f>IF('Template A - Products'!H7462="Single",750-'Validation Checks'!F7462,1500-'Validation Checks'!F7462)</f>
        <v>1500</v>
      </c>
    </row>
    <row r="7463" spans="6:7" hidden="1">
      <c r="F7463">
        <f>'Template A - Products'!I7463+'Template A - Products'!J7463</f>
        <v>0</v>
      </c>
      <c r="G7463">
        <f>IF('Template A - Products'!H7463="Single",750-'Validation Checks'!F7463,1500-'Validation Checks'!F7463)</f>
        <v>1500</v>
      </c>
    </row>
    <row r="7464" spans="6:7" hidden="1">
      <c r="F7464">
        <f>'Template A - Products'!I7464+'Template A - Products'!J7464</f>
        <v>0</v>
      </c>
      <c r="G7464">
        <f>IF('Template A - Products'!H7464="Single",750-'Validation Checks'!F7464,1500-'Validation Checks'!F7464)</f>
        <v>1500</v>
      </c>
    </row>
    <row r="7465" spans="6:7" hidden="1">
      <c r="F7465">
        <f>'Template A - Products'!I7465+'Template A - Products'!J7465</f>
        <v>0</v>
      </c>
      <c r="G7465">
        <f>IF('Template A - Products'!H7465="Single",750-'Validation Checks'!F7465,1500-'Validation Checks'!F7465)</f>
        <v>1500</v>
      </c>
    </row>
    <row r="7466" spans="6:7" hidden="1">
      <c r="F7466">
        <f>'Template A - Products'!I7466+'Template A - Products'!J7466</f>
        <v>0</v>
      </c>
      <c r="G7466">
        <f>IF('Template A - Products'!H7466="Single",750-'Validation Checks'!F7466,1500-'Validation Checks'!F7466)</f>
        <v>1500</v>
      </c>
    </row>
    <row r="7467" spans="6:7" hidden="1">
      <c r="F7467">
        <f>'Template A - Products'!I7467+'Template A - Products'!J7467</f>
        <v>0</v>
      </c>
      <c r="G7467">
        <f>IF('Template A - Products'!H7467="Single",750-'Validation Checks'!F7467,1500-'Validation Checks'!F7467)</f>
        <v>1500</v>
      </c>
    </row>
    <row r="7468" spans="6:7" hidden="1">
      <c r="F7468">
        <f>'Template A - Products'!I7468+'Template A - Products'!J7468</f>
        <v>0</v>
      </c>
      <c r="G7468">
        <f>IF('Template A - Products'!H7468="Single",750-'Validation Checks'!F7468,1500-'Validation Checks'!F7468)</f>
        <v>1500</v>
      </c>
    </row>
    <row r="7469" spans="6:7" hidden="1">
      <c r="F7469">
        <f>'Template A - Products'!I7469+'Template A - Products'!J7469</f>
        <v>0</v>
      </c>
      <c r="G7469">
        <f>IF('Template A - Products'!H7469="Single",750-'Validation Checks'!F7469,1500-'Validation Checks'!F7469)</f>
        <v>1500</v>
      </c>
    </row>
    <row r="7470" spans="6:7" hidden="1">
      <c r="F7470">
        <f>'Template A - Products'!I7470+'Template A - Products'!J7470</f>
        <v>0</v>
      </c>
      <c r="G7470">
        <f>IF('Template A - Products'!H7470="Single",750-'Validation Checks'!F7470,1500-'Validation Checks'!F7470)</f>
        <v>1500</v>
      </c>
    </row>
    <row r="7471" spans="6:7" hidden="1">
      <c r="F7471">
        <f>'Template A - Products'!I7471+'Template A - Products'!J7471</f>
        <v>0</v>
      </c>
      <c r="G7471">
        <f>IF('Template A - Products'!H7471="Single",750-'Validation Checks'!F7471,1500-'Validation Checks'!F7471)</f>
        <v>1500</v>
      </c>
    </row>
    <row r="7472" spans="6:7" hidden="1">
      <c r="F7472">
        <f>'Template A - Products'!I7472+'Template A - Products'!J7472</f>
        <v>0</v>
      </c>
      <c r="G7472">
        <f>IF('Template A - Products'!H7472="Single",750-'Validation Checks'!F7472,1500-'Validation Checks'!F7472)</f>
        <v>1500</v>
      </c>
    </row>
    <row r="7473" spans="6:7" hidden="1">
      <c r="F7473">
        <f>'Template A - Products'!I7473+'Template A - Products'!J7473</f>
        <v>0</v>
      </c>
      <c r="G7473">
        <f>IF('Template A - Products'!H7473="Single",750-'Validation Checks'!F7473,1500-'Validation Checks'!F7473)</f>
        <v>1500</v>
      </c>
    </row>
    <row r="7474" spans="6:7" hidden="1">
      <c r="F7474">
        <f>'Template A - Products'!I7474+'Template A - Products'!J7474</f>
        <v>0</v>
      </c>
      <c r="G7474">
        <f>IF('Template A - Products'!H7474="Single",750-'Validation Checks'!F7474,1500-'Validation Checks'!F7474)</f>
        <v>1500</v>
      </c>
    </row>
    <row r="7475" spans="6:7" hidden="1">
      <c r="F7475">
        <f>'Template A - Products'!I7475+'Template A - Products'!J7475</f>
        <v>0</v>
      </c>
      <c r="G7475">
        <f>IF('Template A - Products'!H7475="Single",750-'Validation Checks'!F7475,1500-'Validation Checks'!F7475)</f>
        <v>1500</v>
      </c>
    </row>
    <row r="7476" spans="6:7" hidden="1">
      <c r="F7476">
        <f>'Template A - Products'!I7476+'Template A - Products'!J7476</f>
        <v>0</v>
      </c>
      <c r="G7476">
        <f>IF('Template A - Products'!H7476="Single",750-'Validation Checks'!F7476,1500-'Validation Checks'!F7476)</f>
        <v>1500</v>
      </c>
    </row>
    <row r="7477" spans="6:7" hidden="1">
      <c r="F7477">
        <f>'Template A - Products'!I7477+'Template A - Products'!J7477</f>
        <v>0</v>
      </c>
      <c r="G7477">
        <f>IF('Template A - Products'!H7477="Single",750-'Validation Checks'!F7477,1500-'Validation Checks'!F7477)</f>
        <v>1500</v>
      </c>
    </row>
    <row r="7478" spans="6:7" hidden="1">
      <c r="F7478">
        <f>'Template A - Products'!I7478+'Template A - Products'!J7478</f>
        <v>0</v>
      </c>
      <c r="G7478">
        <f>IF('Template A - Products'!H7478="Single",750-'Validation Checks'!F7478,1500-'Validation Checks'!F7478)</f>
        <v>1500</v>
      </c>
    </row>
    <row r="7479" spans="6:7" hidden="1">
      <c r="F7479">
        <f>'Template A - Products'!I7479+'Template A - Products'!J7479</f>
        <v>0</v>
      </c>
      <c r="G7479">
        <f>IF('Template A - Products'!H7479="Single",750-'Validation Checks'!F7479,1500-'Validation Checks'!F7479)</f>
        <v>1500</v>
      </c>
    </row>
    <row r="7480" spans="6:7" hidden="1">
      <c r="F7480">
        <f>'Template A - Products'!I7480+'Template A - Products'!J7480</f>
        <v>0</v>
      </c>
      <c r="G7480">
        <f>IF('Template A - Products'!H7480="Single",750-'Validation Checks'!F7480,1500-'Validation Checks'!F7480)</f>
        <v>1500</v>
      </c>
    </row>
    <row r="7481" spans="6:7" hidden="1">
      <c r="F7481">
        <f>'Template A - Products'!I7481+'Template A - Products'!J7481</f>
        <v>0</v>
      </c>
      <c r="G7481">
        <f>IF('Template A - Products'!H7481="Single",750-'Validation Checks'!F7481,1500-'Validation Checks'!F7481)</f>
        <v>1500</v>
      </c>
    </row>
    <row r="7482" spans="6:7" hidden="1">
      <c r="F7482">
        <f>'Template A - Products'!I7482+'Template A - Products'!J7482</f>
        <v>0</v>
      </c>
      <c r="G7482">
        <f>IF('Template A - Products'!H7482="Single",750-'Validation Checks'!F7482,1500-'Validation Checks'!F7482)</f>
        <v>1500</v>
      </c>
    </row>
    <row r="7483" spans="6:7" hidden="1">
      <c r="F7483">
        <f>'Template A - Products'!I7483+'Template A - Products'!J7483</f>
        <v>0</v>
      </c>
      <c r="G7483">
        <f>IF('Template A - Products'!H7483="Single",750-'Validation Checks'!F7483,1500-'Validation Checks'!F7483)</f>
        <v>1500</v>
      </c>
    </row>
    <row r="7484" spans="6:7" hidden="1">
      <c r="F7484">
        <f>'Template A - Products'!I7484+'Template A - Products'!J7484</f>
        <v>0</v>
      </c>
      <c r="G7484">
        <f>IF('Template A - Products'!H7484="Single",750-'Validation Checks'!F7484,1500-'Validation Checks'!F7484)</f>
        <v>1500</v>
      </c>
    </row>
    <row r="7485" spans="6:7" hidden="1">
      <c r="F7485">
        <f>'Template A - Products'!I7485+'Template A - Products'!J7485</f>
        <v>0</v>
      </c>
      <c r="G7485">
        <f>IF('Template A - Products'!H7485="Single",750-'Validation Checks'!F7485,1500-'Validation Checks'!F7485)</f>
        <v>1500</v>
      </c>
    </row>
    <row r="7486" spans="6:7" hidden="1">
      <c r="F7486">
        <f>'Template A - Products'!I7486+'Template A - Products'!J7486</f>
        <v>0</v>
      </c>
      <c r="G7486">
        <f>IF('Template A - Products'!H7486="Single",750-'Validation Checks'!F7486,1500-'Validation Checks'!F7486)</f>
        <v>1500</v>
      </c>
    </row>
    <row r="7487" spans="6:7" hidden="1">
      <c r="F7487">
        <f>'Template A - Products'!I7487+'Template A - Products'!J7487</f>
        <v>0</v>
      </c>
      <c r="G7487">
        <f>IF('Template A - Products'!H7487="Single",750-'Validation Checks'!F7487,1500-'Validation Checks'!F7487)</f>
        <v>1500</v>
      </c>
    </row>
    <row r="7488" spans="6:7" hidden="1">
      <c r="F7488">
        <f>'Template A - Products'!I7488+'Template A - Products'!J7488</f>
        <v>0</v>
      </c>
      <c r="G7488">
        <f>IF('Template A - Products'!H7488="Single",750-'Validation Checks'!F7488,1500-'Validation Checks'!F7488)</f>
        <v>1500</v>
      </c>
    </row>
    <row r="7489" spans="6:7" hidden="1">
      <c r="F7489">
        <f>'Template A - Products'!I7489+'Template A - Products'!J7489</f>
        <v>0</v>
      </c>
      <c r="G7489">
        <f>IF('Template A - Products'!H7489="Single",750-'Validation Checks'!F7489,1500-'Validation Checks'!F7489)</f>
        <v>1500</v>
      </c>
    </row>
    <row r="7490" spans="6:7" hidden="1">
      <c r="F7490">
        <f>'Template A - Products'!I7490+'Template A - Products'!J7490</f>
        <v>0</v>
      </c>
      <c r="G7490">
        <f>IF('Template A - Products'!H7490="Single",750-'Validation Checks'!F7490,1500-'Validation Checks'!F7490)</f>
        <v>1500</v>
      </c>
    </row>
    <row r="7491" spans="6:7" hidden="1">
      <c r="F7491">
        <f>'Template A - Products'!I7491+'Template A - Products'!J7491</f>
        <v>0</v>
      </c>
      <c r="G7491">
        <f>IF('Template A - Products'!H7491="Single",750-'Validation Checks'!F7491,1500-'Validation Checks'!F7491)</f>
        <v>1500</v>
      </c>
    </row>
    <row r="7492" spans="6:7" hidden="1">
      <c r="F7492">
        <f>'Template A - Products'!I7492+'Template A - Products'!J7492</f>
        <v>0</v>
      </c>
      <c r="G7492">
        <f>IF('Template A - Products'!H7492="Single",750-'Validation Checks'!F7492,1500-'Validation Checks'!F7492)</f>
        <v>1500</v>
      </c>
    </row>
    <row r="7493" spans="6:7" hidden="1">
      <c r="F7493">
        <f>'Template A - Products'!I7493+'Template A - Products'!J7493</f>
        <v>0</v>
      </c>
      <c r="G7493">
        <f>IF('Template A - Products'!H7493="Single",750-'Validation Checks'!F7493,1500-'Validation Checks'!F7493)</f>
        <v>1500</v>
      </c>
    </row>
    <row r="7494" spans="6:7" hidden="1">
      <c r="F7494">
        <f>'Template A - Products'!I7494+'Template A - Products'!J7494</f>
        <v>0</v>
      </c>
      <c r="G7494">
        <f>IF('Template A - Products'!H7494="Single",750-'Validation Checks'!F7494,1500-'Validation Checks'!F7494)</f>
        <v>1500</v>
      </c>
    </row>
    <row r="7495" spans="6:7" hidden="1">
      <c r="F7495">
        <f>'Template A - Products'!I7495+'Template A - Products'!J7495</f>
        <v>0</v>
      </c>
      <c r="G7495">
        <f>IF('Template A - Products'!H7495="Single",750-'Validation Checks'!F7495,1500-'Validation Checks'!F7495)</f>
        <v>1500</v>
      </c>
    </row>
    <row r="7496" spans="6:7" hidden="1">
      <c r="F7496">
        <f>'Template A - Products'!I7496+'Template A - Products'!J7496</f>
        <v>0</v>
      </c>
      <c r="G7496">
        <f>IF('Template A - Products'!H7496="Single",750-'Validation Checks'!F7496,1500-'Validation Checks'!F7496)</f>
        <v>1500</v>
      </c>
    </row>
    <row r="7497" spans="6:7" hidden="1">
      <c r="F7497">
        <f>'Template A - Products'!I7497+'Template A - Products'!J7497</f>
        <v>0</v>
      </c>
      <c r="G7497">
        <f>IF('Template A - Products'!H7497="Single",750-'Validation Checks'!F7497,1500-'Validation Checks'!F7497)</f>
        <v>1500</v>
      </c>
    </row>
    <row r="7498" spans="6:7" hidden="1">
      <c r="F7498">
        <f>'Template A - Products'!I7498+'Template A - Products'!J7498</f>
        <v>0</v>
      </c>
      <c r="G7498">
        <f>IF('Template A - Products'!H7498="Single",750-'Validation Checks'!F7498,1500-'Validation Checks'!F7498)</f>
        <v>1500</v>
      </c>
    </row>
    <row r="7499" spans="6:7" hidden="1">
      <c r="F7499">
        <f>'Template A - Products'!I7499+'Template A - Products'!J7499</f>
        <v>0</v>
      </c>
      <c r="G7499">
        <f>IF('Template A - Products'!H7499="Single",750-'Validation Checks'!F7499,1500-'Validation Checks'!F7499)</f>
        <v>1500</v>
      </c>
    </row>
    <row r="7500" spans="6:7" hidden="1">
      <c r="F7500">
        <f>'Template A - Products'!I7500+'Template A - Products'!J7500</f>
        <v>0</v>
      </c>
      <c r="G7500">
        <f>IF('Template A - Products'!H7500="Single",750-'Validation Checks'!F7500,1500-'Validation Checks'!F7500)</f>
        <v>1500</v>
      </c>
    </row>
    <row r="7501" spans="6:7" hidden="1">
      <c r="F7501">
        <f>'Template A - Products'!I7501+'Template A - Products'!J7501</f>
        <v>0</v>
      </c>
      <c r="G7501">
        <f>IF('Template A - Products'!H7501="Single",750-'Validation Checks'!F7501,1500-'Validation Checks'!F7501)</f>
        <v>1500</v>
      </c>
    </row>
    <row r="7502" spans="6:7" hidden="1">
      <c r="F7502">
        <f>'Template A - Products'!I7502+'Template A - Products'!J7502</f>
        <v>0</v>
      </c>
      <c r="G7502">
        <f>IF('Template A - Products'!H7502="Single",750-'Validation Checks'!F7502,1500-'Validation Checks'!F7502)</f>
        <v>1500</v>
      </c>
    </row>
    <row r="7503" spans="6:7" hidden="1">
      <c r="F7503">
        <f>'Template A - Products'!I7503+'Template A - Products'!J7503</f>
        <v>0</v>
      </c>
      <c r="G7503">
        <f>IF('Template A - Products'!H7503="Single",750-'Validation Checks'!F7503,1500-'Validation Checks'!F7503)</f>
        <v>1500</v>
      </c>
    </row>
    <row r="7504" spans="6:7" hidden="1">
      <c r="F7504">
        <f>'Template A - Products'!I7504+'Template A - Products'!J7504</f>
        <v>0</v>
      </c>
      <c r="G7504">
        <f>IF('Template A - Products'!H7504="Single",750-'Validation Checks'!F7504,1500-'Validation Checks'!F7504)</f>
        <v>1500</v>
      </c>
    </row>
    <row r="7505" spans="6:7" hidden="1">
      <c r="F7505">
        <f>'Template A - Products'!I7505+'Template A - Products'!J7505</f>
        <v>0</v>
      </c>
      <c r="G7505">
        <f>IF('Template A - Products'!H7505="Single",750-'Validation Checks'!F7505,1500-'Validation Checks'!F7505)</f>
        <v>1500</v>
      </c>
    </row>
    <row r="7506" spans="6:7" hidden="1">
      <c r="F7506">
        <f>'Template A - Products'!I7506+'Template A - Products'!J7506</f>
        <v>0</v>
      </c>
      <c r="G7506">
        <f>IF('Template A - Products'!H7506="Single",750-'Validation Checks'!F7506,1500-'Validation Checks'!F7506)</f>
        <v>1500</v>
      </c>
    </row>
    <row r="7507" spans="6:7" hidden="1">
      <c r="F7507">
        <f>'Template A - Products'!I7507+'Template A - Products'!J7507</f>
        <v>0</v>
      </c>
      <c r="G7507">
        <f>IF('Template A - Products'!H7507="Single",750-'Validation Checks'!F7507,1500-'Validation Checks'!F7507)</f>
        <v>1500</v>
      </c>
    </row>
    <row r="7508" spans="6:7" hidden="1">
      <c r="F7508">
        <f>'Template A - Products'!I7508+'Template A - Products'!J7508</f>
        <v>0</v>
      </c>
      <c r="G7508">
        <f>IF('Template A - Products'!H7508="Single",750-'Validation Checks'!F7508,1500-'Validation Checks'!F7508)</f>
        <v>1500</v>
      </c>
    </row>
    <row r="7509" spans="6:7" hidden="1">
      <c r="F7509">
        <f>'Template A - Products'!I7509+'Template A - Products'!J7509</f>
        <v>0</v>
      </c>
      <c r="G7509">
        <f>IF('Template A - Products'!H7509="Single",750-'Validation Checks'!F7509,1500-'Validation Checks'!F7509)</f>
        <v>1500</v>
      </c>
    </row>
    <row r="7510" spans="6:7" hidden="1">
      <c r="F7510">
        <f>'Template A - Products'!I7510+'Template A - Products'!J7510</f>
        <v>0</v>
      </c>
      <c r="G7510">
        <f>IF('Template A - Products'!H7510="Single",750-'Validation Checks'!F7510,1500-'Validation Checks'!F7510)</f>
        <v>1500</v>
      </c>
    </row>
    <row r="7511" spans="6:7" hidden="1">
      <c r="F7511">
        <f>'Template A - Products'!I7511+'Template A - Products'!J7511</f>
        <v>0</v>
      </c>
      <c r="G7511">
        <f>IF('Template A - Products'!H7511="Single",750-'Validation Checks'!F7511,1500-'Validation Checks'!F7511)</f>
        <v>1500</v>
      </c>
    </row>
    <row r="7512" spans="6:7" hidden="1">
      <c r="F7512">
        <f>'Template A - Products'!I7512+'Template A - Products'!J7512</f>
        <v>0</v>
      </c>
      <c r="G7512">
        <f>IF('Template A - Products'!H7512="Single",750-'Validation Checks'!F7512,1500-'Validation Checks'!F7512)</f>
        <v>1500</v>
      </c>
    </row>
    <row r="7513" spans="6:7" hidden="1">
      <c r="F7513">
        <f>'Template A - Products'!I7513+'Template A - Products'!J7513</f>
        <v>0</v>
      </c>
      <c r="G7513">
        <f>IF('Template A - Products'!H7513="Single",750-'Validation Checks'!F7513,1500-'Validation Checks'!F7513)</f>
        <v>1500</v>
      </c>
    </row>
    <row r="7514" spans="6:7" hidden="1">
      <c r="F7514">
        <f>'Template A - Products'!I7514+'Template A - Products'!J7514</f>
        <v>0</v>
      </c>
      <c r="G7514">
        <f>IF('Template A - Products'!H7514="Single",750-'Validation Checks'!F7514,1500-'Validation Checks'!F7514)</f>
        <v>1500</v>
      </c>
    </row>
    <row r="7515" spans="6:7" hidden="1">
      <c r="F7515">
        <f>'Template A - Products'!I7515+'Template A - Products'!J7515</f>
        <v>0</v>
      </c>
      <c r="G7515">
        <f>IF('Template A - Products'!H7515="Single",750-'Validation Checks'!F7515,1500-'Validation Checks'!F7515)</f>
        <v>1500</v>
      </c>
    </row>
    <row r="7516" spans="6:7" hidden="1">
      <c r="F7516">
        <f>'Template A - Products'!I7516+'Template A - Products'!J7516</f>
        <v>0</v>
      </c>
      <c r="G7516">
        <f>IF('Template A - Products'!H7516="Single",750-'Validation Checks'!F7516,1500-'Validation Checks'!F7516)</f>
        <v>1500</v>
      </c>
    </row>
    <row r="7517" spans="6:7" hidden="1">
      <c r="F7517">
        <f>'Template A - Products'!I7517+'Template A - Products'!J7517</f>
        <v>0</v>
      </c>
      <c r="G7517">
        <f>IF('Template A - Products'!H7517="Single",750-'Validation Checks'!F7517,1500-'Validation Checks'!F7517)</f>
        <v>1500</v>
      </c>
    </row>
    <row r="7518" spans="6:7" hidden="1">
      <c r="F7518">
        <f>'Template A - Products'!I7518+'Template A - Products'!J7518</f>
        <v>0</v>
      </c>
      <c r="G7518">
        <f>IF('Template A - Products'!H7518="Single",750-'Validation Checks'!F7518,1500-'Validation Checks'!F7518)</f>
        <v>1500</v>
      </c>
    </row>
    <row r="7519" spans="6:7" hidden="1">
      <c r="F7519">
        <f>'Template A - Products'!I7519+'Template A - Products'!J7519</f>
        <v>0</v>
      </c>
      <c r="G7519">
        <f>IF('Template A - Products'!H7519="Single",750-'Validation Checks'!F7519,1500-'Validation Checks'!F7519)</f>
        <v>1500</v>
      </c>
    </row>
    <row r="7520" spans="6:7" hidden="1">
      <c r="F7520">
        <f>'Template A - Products'!I7520+'Template A - Products'!J7520</f>
        <v>0</v>
      </c>
      <c r="G7520">
        <f>IF('Template A - Products'!H7520="Single",750-'Validation Checks'!F7520,1500-'Validation Checks'!F7520)</f>
        <v>1500</v>
      </c>
    </row>
    <row r="7521" spans="6:7" hidden="1">
      <c r="F7521">
        <f>'Template A - Products'!I7521+'Template A - Products'!J7521</f>
        <v>0</v>
      </c>
      <c r="G7521">
        <f>IF('Template A - Products'!H7521="Single",750-'Validation Checks'!F7521,1500-'Validation Checks'!F7521)</f>
        <v>1500</v>
      </c>
    </row>
    <row r="7522" spans="6:7" hidden="1">
      <c r="F7522">
        <f>'Template A - Products'!I7522+'Template A - Products'!J7522</f>
        <v>0</v>
      </c>
      <c r="G7522">
        <f>IF('Template A - Products'!H7522="Single",750-'Validation Checks'!F7522,1500-'Validation Checks'!F7522)</f>
        <v>1500</v>
      </c>
    </row>
    <row r="7523" spans="6:7" hidden="1">
      <c r="F7523">
        <f>'Template A - Products'!I7523+'Template A - Products'!J7523</f>
        <v>0</v>
      </c>
      <c r="G7523">
        <f>IF('Template A - Products'!H7523="Single",750-'Validation Checks'!F7523,1500-'Validation Checks'!F7523)</f>
        <v>1500</v>
      </c>
    </row>
    <row r="7524" spans="6:7" hidden="1">
      <c r="F7524">
        <f>'Template A - Products'!I7524+'Template A - Products'!J7524</f>
        <v>0</v>
      </c>
      <c r="G7524">
        <f>IF('Template A - Products'!H7524="Single",750-'Validation Checks'!F7524,1500-'Validation Checks'!F7524)</f>
        <v>1500</v>
      </c>
    </row>
    <row r="7525" spans="6:7" hidden="1">
      <c r="F7525">
        <f>'Template A - Products'!I7525+'Template A - Products'!J7525</f>
        <v>0</v>
      </c>
      <c r="G7525">
        <f>IF('Template A - Products'!H7525="Single",750-'Validation Checks'!F7525,1500-'Validation Checks'!F7525)</f>
        <v>1500</v>
      </c>
    </row>
    <row r="7526" spans="6:7" hidden="1">
      <c r="F7526">
        <f>'Template A - Products'!I7526+'Template A - Products'!J7526</f>
        <v>0</v>
      </c>
      <c r="G7526">
        <f>IF('Template A - Products'!H7526="Single",750-'Validation Checks'!F7526,1500-'Validation Checks'!F7526)</f>
        <v>1500</v>
      </c>
    </row>
    <row r="7527" spans="6:7" hidden="1">
      <c r="F7527">
        <f>'Template A - Products'!I7527+'Template A - Products'!J7527</f>
        <v>0</v>
      </c>
      <c r="G7527">
        <f>IF('Template A - Products'!H7527="Single",750-'Validation Checks'!F7527,1500-'Validation Checks'!F7527)</f>
        <v>1500</v>
      </c>
    </row>
    <row r="7528" spans="6:7" hidden="1">
      <c r="F7528">
        <f>'Template A - Products'!I7528+'Template A - Products'!J7528</f>
        <v>0</v>
      </c>
      <c r="G7528">
        <f>IF('Template A - Products'!H7528="Single",750-'Validation Checks'!F7528,1500-'Validation Checks'!F7528)</f>
        <v>1500</v>
      </c>
    </row>
    <row r="7529" spans="6:7" hidden="1">
      <c r="F7529">
        <f>'Template A - Products'!I7529+'Template A - Products'!J7529</f>
        <v>0</v>
      </c>
      <c r="G7529">
        <f>IF('Template A - Products'!H7529="Single",750-'Validation Checks'!F7529,1500-'Validation Checks'!F7529)</f>
        <v>1500</v>
      </c>
    </row>
    <row r="7530" spans="6:7" hidden="1">
      <c r="F7530">
        <f>'Template A - Products'!I7530+'Template A - Products'!J7530</f>
        <v>0</v>
      </c>
      <c r="G7530">
        <f>IF('Template A - Products'!H7530="Single",750-'Validation Checks'!F7530,1500-'Validation Checks'!F7530)</f>
        <v>1500</v>
      </c>
    </row>
    <row r="7531" spans="6:7" hidden="1">
      <c r="F7531">
        <f>'Template A - Products'!I7531+'Template A - Products'!J7531</f>
        <v>0</v>
      </c>
      <c r="G7531">
        <f>IF('Template A - Products'!H7531="Single",750-'Validation Checks'!F7531,1500-'Validation Checks'!F7531)</f>
        <v>1500</v>
      </c>
    </row>
    <row r="7532" spans="6:7" hidden="1">
      <c r="F7532">
        <f>'Template A - Products'!I7532+'Template A - Products'!J7532</f>
        <v>0</v>
      </c>
      <c r="G7532">
        <f>IF('Template A - Products'!H7532="Single",750-'Validation Checks'!F7532,1500-'Validation Checks'!F7532)</f>
        <v>1500</v>
      </c>
    </row>
    <row r="7533" spans="6:7" hidden="1">
      <c r="F7533">
        <f>'Template A - Products'!I7533+'Template A - Products'!J7533</f>
        <v>0</v>
      </c>
      <c r="G7533">
        <f>IF('Template A - Products'!H7533="Single",750-'Validation Checks'!F7533,1500-'Validation Checks'!F7533)</f>
        <v>1500</v>
      </c>
    </row>
    <row r="7534" spans="6:7" hidden="1">
      <c r="F7534">
        <f>'Template A - Products'!I7534+'Template A - Products'!J7534</f>
        <v>0</v>
      </c>
      <c r="G7534">
        <f>IF('Template A - Products'!H7534="Single",750-'Validation Checks'!F7534,1500-'Validation Checks'!F7534)</f>
        <v>1500</v>
      </c>
    </row>
    <row r="7535" spans="6:7" hidden="1">
      <c r="F7535">
        <f>'Template A - Products'!I7535+'Template A - Products'!J7535</f>
        <v>0</v>
      </c>
      <c r="G7535">
        <f>IF('Template A - Products'!H7535="Single",750-'Validation Checks'!F7535,1500-'Validation Checks'!F7535)</f>
        <v>1500</v>
      </c>
    </row>
    <row r="7536" spans="6:7" hidden="1">
      <c r="F7536">
        <f>'Template A - Products'!I7536+'Template A - Products'!J7536</f>
        <v>0</v>
      </c>
      <c r="G7536">
        <f>IF('Template A - Products'!H7536="Single",750-'Validation Checks'!F7536,1500-'Validation Checks'!F7536)</f>
        <v>1500</v>
      </c>
    </row>
    <row r="7537" spans="6:7" hidden="1">
      <c r="F7537">
        <f>'Template A - Products'!I7537+'Template A - Products'!J7537</f>
        <v>0</v>
      </c>
      <c r="G7537">
        <f>IF('Template A - Products'!H7537="Single",750-'Validation Checks'!F7537,1500-'Validation Checks'!F7537)</f>
        <v>1500</v>
      </c>
    </row>
    <row r="7538" spans="6:7" hidden="1">
      <c r="F7538">
        <f>'Template A - Products'!I7538+'Template A - Products'!J7538</f>
        <v>0</v>
      </c>
      <c r="G7538">
        <f>IF('Template A - Products'!H7538="Single",750-'Validation Checks'!F7538,1500-'Validation Checks'!F7538)</f>
        <v>1500</v>
      </c>
    </row>
    <row r="7539" spans="6:7" hidden="1">
      <c r="F7539">
        <f>'Template A - Products'!I7539+'Template A - Products'!J7539</f>
        <v>0</v>
      </c>
      <c r="G7539">
        <f>IF('Template A - Products'!H7539="Single",750-'Validation Checks'!F7539,1500-'Validation Checks'!F7539)</f>
        <v>1500</v>
      </c>
    </row>
    <row r="7540" spans="6:7" hidden="1">
      <c r="F7540">
        <f>'Template A - Products'!I7540+'Template A - Products'!J7540</f>
        <v>0</v>
      </c>
      <c r="G7540">
        <f>IF('Template A - Products'!H7540="Single",750-'Validation Checks'!F7540,1500-'Validation Checks'!F7540)</f>
        <v>1500</v>
      </c>
    </row>
    <row r="7541" spans="6:7" hidden="1">
      <c r="F7541">
        <f>'Template A - Products'!I7541+'Template A - Products'!J7541</f>
        <v>0</v>
      </c>
      <c r="G7541">
        <f>IF('Template A - Products'!H7541="Single",750-'Validation Checks'!F7541,1500-'Validation Checks'!F7541)</f>
        <v>1500</v>
      </c>
    </row>
    <row r="7542" spans="6:7" hidden="1">
      <c r="F7542">
        <f>'Template A - Products'!I7542+'Template A - Products'!J7542</f>
        <v>0</v>
      </c>
      <c r="G7542">
        <f>IF('Template A - Products'!H7542="Single",750-'Validation Checks'!F7542,1500-'Validation Checks'!F7542)</f>
        <v>1500</v>
      </c>
    </row>
    <row r="7543" spans="6:7" hidden="1">
      <c r="F7543">
        <f>'Template A - Products'!I7543+'Template A - Products'!J7543</f>
        <v>0</v>
      </c>
      <c r="G7543">
        <f>IF('Template A - Products'!H7543="Single",750-'Validation Checks'!F7543,1500-'Validation Checks'!F7543)</f>
        <v>1500</v>
      </c>
    </row>
    <row r="7544" spans="6:7" hidden="1">
      <c r="F7544">
        <f>'Template A - Products'!I7544+'Template A - Products'!J7544</f>
        <v>0</v>
      </c>
      <c r="G7544">
        <f>IF('Template A - Products'!H7544="Single",750-'Validation Checks'!F7544,1500-'Validation Checks'!F7544)</f>
        <v>1500</v>
      </c>
    </row>
    <row r="7545" spans="6:7" hidden="1">
      <c r="F7545">
        <f>'Template A - Products'!I7545+'Template A - Products'!J7545</f>
        <v>0</v>
      </c>
      <c r="G7545">
        <f>IF('Template A - Products'!H7545="Single",750-'Validation Checks'!F7545,1500-'Validation Checks'!F7545)</f>
        <v>1500</v>
      </c>
    </row>
    <row r="7546" spans="6:7" hidden="1">
      <c r="F7546">
        <f>'Template A - Products'!I7546+'Template A - Products'!J7546</f>
        <v>0</v>
      </c>
      <c r="G7546">
        <f>IF('Template A - Products'!H7546="Single",750-'Validation Checks'!F7546,1500-'Validation Checks'!F7546)</f>
        <v>1500</v>
      </c>
    </row>
    <row r="7547" spans="6:7" hidden="1">
      <c r="F7547">
        <f>'Template A - Products'!I7547+'Template A - Products'!J7547</f>
        <v>0</v>
      </c>
      <c r="G7547">
        <f>IF('Template A - Products'!H7547="Single",750-'Validation Checks'!F7547,1500-'Validation Checks'!F7547)</f>
        <v>1500</v>
      </c>
    </row>
    <row r="7548" spans="6:7" hidden="1">
      <c r="F7548">
        <f>'Template A - Products'!I7548+'Template A - Products'!J7548</f>
        <v>0</v>
      </c>
      <c r="G7548">
        <f>IF('Template A - Products'!H7548="Single",750-'Validation Checks'!F7548,1500-'Validation Checks'!F7548)</f>
        <v>1500</v>
      </c>
    </row>
    <row r="7549" spans="6:7" hidden="1">
      <c r="F7549">
        <f>'Template A - Products'!I7549+'Template A - Products'!J7549</f>
        <v>0</v>
      </c>
      <c r="G7549">
        <f>IF('Template A - Products'!H7549="Single",750-'Validation Checks'!F7549,1500-'Validation Checks'!F7549)</f>
        <v>1500</v>
      </c>
    </row>
    <row r="7550" spans="6:7" hidden="1">
      <c r="F7550">
        <f>'Template A - Products'!I7550+'Template A - Products'!J7550</f>
        <v>0</v>
      </c>
      <c r="G7550">
        <f>IF('Template A - Products'!H7550="Single",750-'Validation Checks'!F7550,1500-'Validation Checks'!F7550)</f>
        <v>1500</v>
      </c>
    </row>
    <row r="7551" spans="6:7" hidden="1">
      <c r="F7551">
        <f>'Template A - Products'!I7551+'Template A - Products'!J7551</f>
        <v>0</v>
      </c>
      <c r="G7551">
        <f>IF('Template A - Products'!H7551="Single",750-'Validation Checks'!F7551,1500-'Validation Checks'!F7551)</f>
        <v>1500</v>
      </c>
    </row>
    <row r="7552" spans="6:7" hidden="1">
      <c r="F7552">
        <f>'Template A - Products'!I7552+'Template A - Products'!J7552</f>
        <v>0</v>
      </c>
      <c r="G7552">
        <f>IF('Template A - Products'!H7552="Single",750-'Validation Checks'!F7552,1500-'Validation Checks'!F7552)</f>
        <v>1500</v>
      </c>
    </row>
    <row r="7553" spans="6:7" hidden="1">
      <c r="F7553">
        <f>'Template A - Products'!I7553+'Template A - Products'!J7553</f>
        <v>0</v>
      </c>
      <c r="G7553">
        <f>IF('Template A - Products'!H7553="Single",750-'Validation Checks'!F7553,1500-'Validation Checks'!F7553)</f>
        <v>1500</v>
      </c>
    </row>
    <row r="7554" spans="6:7" hidden="1">
      <c r="F7554">
        <f>'Template A - Products'!I7554+'Template A - Products'!J7554</f>
        <v>0</v>
      </c>
      <c r="G7554">
        <f>IF('Template A - Products'!H7554="Single",750-'Validation Checks'!F7554,1500-'Validation Checks'!F7554)</f>
        <v>1500</v>
      </c>
    </row>
    <row r="7555" spans="6:7" hidden="1">
      <c r="F7555">
        <f>'Template A - Products'!I7555+'Template A - Products'!J7555</f>
        <v>0</v>
      </c>
      <c r="G7555">
        <f>IF('Template A - Products'!H7555="Single",750-'Validation Checks'!F7555,1500-'Validation Checks'!F7555)</f>
        <v>1500</v>
      </c>
    </row>
    <row r="7556" spans="6:7" hidden="1">
      <c r="F7556">
        <f>'Template A - Products'!I7556+'Template A - Products'!J7556</f>
        <v>0</v>
      </c>
      <c r="G7556">
        <f>IF('Template A - Products'!H7556="Single",750-'Validation Checks'!F7556,1500-'Validation Checks'!F7556)</f>
        <v>1500</v>
      </c>
    </row>
    <row r="7557" spans="6:7" hidden="1">
      <c r="F7557">
        <f>'Template A - Products'!I7557+'Template A - Products'!J7557</f>
        <v>0</v>
      </c>
      <c r="G7557">
        <f>IF('Template A - Products'!H7557="Single",750-'Validation Checks'!F7557,1500-'Validation Checks'!F7557)</f>
        <v>1500</v>
      </c>
    </row>
    <row r="7558" spans="6:7" hidden="1">
      <c r="F7558">
        <f>'Template A - Products'!I7558+'Template A - Products'!J7558</f>
        <v>0</v>
      </c>
      <c r="G7558">
        <f>IF('Template A - Products'!H7558="Single",750-'Validation Checks'!F7558,1500-'Validation Checks'!F7558)</f>
        <v>1500</v>
      </c>
    </row>
    <row r="7559" spans="6:7" hidden="1">
      <c r="F7559">
        <f>'Template A - Products'!I7559+'Template A - Products'!J7559</f>
        <v>0</v>
      </c>
      <c r="G7559">
        <f>IF('Template A - Products'!H7559="Single",750-'Validation Checks'!F7559,1500-'Validation Checks'!F7559)</f>
        <v>1500</v>
      </c>
    </row>
    <row r="7560" spans="6:7" hidden="1">
      <c r="F7560">
        <f>'Template A - Products'!I7560+'Template A - Products'!J7560</f>
        <v>0</v>
      </c>
      <c r="G7560">
        <f>IF('Template A - Products'!H7560="Single",750-'Validation Checks'!F7560,1500-'Validation Checks'!F7560)</f>
        <v>1500</v>
      </c>
    </row>
    <row r="7561" spans="6:7" hidden="1">
      <c r="F7561">
        <f>'Template A - Products'!I7561+'Template A - Products'!J7561</f>
        <v>0</v>
      </c>
      <c r="G7561">
        <f>IF('Template A - Products'!H7561="Single",750-'Validation Checks'!F7561,1500-'Validation Checks'!F7561)</f>
        <v>1500</v>
      </c>
    </row>
    <row r="7562" spans="6:7" hidden="1">
      <c r="F7562">
        <f>'Template A - Products'!I7562+'Template A - Products'!J7562</f>
        <v>0</v>
      </c>
      <c r="G7562">
        <f>IF('Template A - Products'!H7562="Single",750-'Validation Checks'!F7562,1500-'Validation Checks'!F7562)</f>
        <v>1500</v>
      </c>
    </row>
    <row r="7563" spans="6:7" hidden="1">
      <c r="F7563">
        <f>'Template A - Products'!I7563+'Template A - Products'!J7563</f>
        <v>0</v>
      </c>
      <c r="G7563">
        <f>IF('Template A - Products'!H7563="Single",750-'Validation Checks'!F7563,1500-'Validation Checks'!F7563)</f>
        <v>1500</v>
      </c>
    </row>
    <row r="7564" spans="6:7" hidden="1">
      <c r="F7564">
        <f>'Template A - Products'!I7564+'Template A - Products'!J7564</f>
        <v>0</v>
      </c>
      <c r="G7564">
        <f>IF('Template A - Products'!H7564="Single",750-'Validation Checks'!F7564,1500-'Validation Checks'!F7564)</f>
        <v>1500</v>
      </c>
    </row>
    <row r="7565" spans="6:7" hidden="1">
      <c r="F7565">
        <f>'Template A - Products'!I7565+'Template A - Products'!J7565</f>
        <v>0</v>
      </c>
      <c r="G7565">
        <f>IF('Template A - Products'!H7565="Single",750-'Validation Checks'!F7565,1500-'Validation Checks'!F7565)</f>
        <v>1500</v>
      </c>
    </row>
    <row r="7566" spans="6:7" hidden="1">
      <c r="F7566">
        <f>'Template A - Products'!I7566+'Template A - Products'!J7566</f>
        <v>0</v>
      </c>
      <c r="G7566">
        <f>IF('Template A - Products'!H7566="Single",750-'Validation Checks'!F7566,1500-'Validation Checks'!F7566)</f>
        <v>1500</v>
      </c>
    </row>
    <row r="7567" spans="6:7" hidden="1">
      <c r="F7567">
        <f>'Template A - Products'!I7567+'Template A - Products'!J7567</f>
        <v>0</v>
      </c>
      <c r="G7567">
        <f>IF('Template A - Products'!H7567="Single",750-'Validation Checks'!F7567,1500-'Validation Checks'!F7567)</f>
        <v>1500</v>
      </c>
    </row>
    <row r="7568" spans="6:7" hidden="1">
      <c r="F7568">
        <f>'Template A - Products'!I7568+'Template A - Products'!J7568</f>
        <v>0</v>
      </c>
      <c r="G7568">
        <f>IF('Template A - Products'!H7568="Single",750-'Validation Checks'!F7568,1500-'Validation Checks'!F7568)</f>
        <v>1500</v>
      </c>
    </row>
    <row r="7569" spans="6:7" hidden="1">
      <c r="F7569">
        <f>'Template A - Products'!I7569+'Template A - Products'!J7569</f>
        <v>0</v>
      </c>
      <c r="G7569">
        <f>IF('Template A - Products'!H7569="Single",750-'Validation Checks'!F7569,1500-'Validation Checks'!F7569)</f>
        <v>1500</v>
      </c>
    </row>
    <row r="7570" spans="6:7" hidden="1">
      <c r="F7570">
        <f>'Template A - Products'!I7570+'Template A - Products'!J7570</f>
        <v>0</v>
      </c>
      <c r="G7570">
        <f>IF('Template A - Products'!H7570="Single",750-'Validation Checks'!F7570,1500-'Validation Checks'!F7570)</f>
        <v>1500</v>
      </c>
    </row>
    <row r="7571" spans="6:7" hidden="1">
      <c r="F7571">
        <f>'Template A - Products'!I7571+'Template A - Products'!J7571</f>
        <v>0</v>
      </c>
      <c r="G7571">
        <f>IF('Template A - Products'!H7571="Single",750-'Validation Checks'!F7571,1500-'Validation Checks'!F7571)</f>
        <v>1500</v>
      </c>
    </row>
    <row r="7572" spans="6:7" hidden="1">
      <c r="F7572">
        <f>'Template A - Products'!I7572+'Template A - Products'!J7572</f>
        <v>0</v>
      </c>
      <c r="G7572">
        <f>IF('Template A - Products'!H7572="Single",750-'Validation Checks'!F7572,1500-'Validation Checks'!F7572)</f>
        <v>1500</v>
      </c>
    </row>
    <row r="7573" spans="6:7" hidden="1">
      <c r="F7573">
        <f>'Template A - Products'!I7573+'Template A - Products'!J7573</f>
        <v>0</v>
      </c>
      <c r="G7573">
        <f>IF('Template A - Products'!H7573="Single",750-'Validation Checks'!F7573,1500-'Validation Checks'!F7573)</f>
        <v>1500</v>
      </c>
    </row>
    <row r="7574" spans="6:7" hidden="1">
      <c r="F7574">
        <f>'Template A - Products'!I7574+'Template A - Products'!J7574</f>
        <v>0</v>
      </c>
      <c r="G7574">
        <f>IF('Template A - Products'!H7574="Single",750-'Validation Checks'!F7574,1500-'Validation Checks'!F7574)</f>
        <v>1500</v>
      </c>
    </row>
    <row r="7575" spans="6:7" hidden="1">
      <c r="F7575">
        <f>'Template A - Products'!I7575+'Template A - Products'!J7575</f>
        <v>0</v>
      </c>
      <c r="G7575">
        <f>IF('Template A - Products'!H7575="Single",750-'Validation Checks'!F7575,1500-'Validation Checks'!F7575)</f>
        <v>1500</v>
      </c>
    </row>
    <row r="7576" spans="6:7" hidden="1">
      <c r="F7576">
        <f>'Template A - Products'!I7576+'Template A - Products'!J7576</f>
        <v>0</v>
      </c>
      <c r="G7576">
        <f>IF('Template A - Products'!H7576="Single",750-'Validation Checks'!F7576,1500-'Validation Checks'!F7576)</f>
        <v>1500</v>
      </c>
    </row>
    <row r="7577" spans="6:7" hidden="1">
      <c r="F7577">
        <f>'Template A - Products'!I7577+'Template A - Products'!J7577</f>
        <v>0</v>
      </c>
      <c r="G7577">
        <f>IF('Template A - Products'!H7577="Single",750-'Validation Checks'!F7577,1500-'Validation Checks'!F7577)</f>
        <v>1500</v>
      </c>
    </row>
    <row r="7578" spans="6:7" hidden="1">
      <c r="F7578">
        <f>'Template A - Products'!I7578+'Template A - Products'!J7578</f>
        <v>0</v>
      </c>
      <c r="G7578">
        <f>IF('Template A - Products'!H7578="Single",750-'Validation Checks'!F7578,1500-'Validation Checks'!F7578)</f>
        <v>1500</v>
      </c>
    </row>
    <row r="7579" spans="6:7" hidden="1">
      <c r="F7579">
        <f>'Template A - Products'!I7579+'Template A - Products'!J7579</f>
        <v>0</v>
      </c>
      <c r="G7579">
        <f>IF('Template A - Products'!H7579="Single",750-'Validation Checks'!F7579,1500-'Validation Checks'!F7579)</f>
        <v>1500</v>
      </c>
    </row>
    <row r="7580" spans="6:7" hidden="1">
      <c r="F7580">
        <f>'Template A - Products'!I7580+'Template A - Products'!J7580</f>
        <v>0</v>
      </c>
      <c r="G7580">
        <f>IF('Template A - Products'!H7580="Single",750-'Validation Checks'!F7580,1500-'Validation Checks'!F7580)</f>
        <v>1500</v>
      </c>
    </row>
    <row r="7581" spans="6:7" hidden="1">
      <c r="F7581">
        <f>'Template A - Products'!I7581+'Template A - Products'!J7581</f>
        <v>0</v>
      </c>
      <c r="G7581">
        <f>IF('Template A - Products'!H7581="Single",750-'Validation Checks'!F7581,1500-'Validation Checks'!F7581)</f>
        <v>1500</v>
      </c>
    </row>
    <row r="7582" spans="6:7" hidden="1">
      <c r="F7582">
        <f>'Template A - Products'!I7582+'Template A - Products'!J7582</f>
        <v>0</v>
      </c>
      <c r="G7582">
        <f>IF('Template A - Products'!H7582="Single",750-'Validation Checks'!F7582,1500-'Validation Checks'!F7582)</f>
        <v>1500</v>
      </c>
    </row>
    <row r="7583" spans="6:7" hidden="1">
      <c r="F7583">
        <f>'Template A - Products'!I7583+'Template A - Products'!J7583</f>
        <v>0</v>
      </c>
      <c r="G7583">
        <f>IF('Template A - Products'!H7583="Single",750-'Validation Checks'!F7583,1500-'Validation Checks'!F7583)</f>
        <v>1500</v>
      </c>
    </row>
    <row r="7584" spans="6:7" hidden="1">
      <c r="F7584">
        <f>'Template A - Products'!I7584+'Template A - Products'!J7584</f>
        <v>0</v>
      </c>
      <c r="G7584">
        <f>IF('Template A - Products'!H7584="Single",750-'Validation Checks'!F7584,1500-'Validation Checks'!F7584)</f>
        <v>1500</v>
      </c>
    </row>
    <row r="7585" spans="6:7" hidden="1">
      <c r="F7585">
        <f>'Template A - Products'!I7585+'Template A - Products'!J7585</f>
        <v>0</v>
      </c>
      <c r="G7585">
        <f>IF('Template A - Products'!H7585="Single",750-'Validation Checks'!F7585,1500-'Validation Checks'!F7585)</f>
        <v>1500</v>
      </c>
    </row>
    <row r="7586" spans="6:7" hidden="1">
      <c r="F7586">
        <f>'Template A - Products'!I7586+'Template A - Products'!J7586</f>
        <v>0</v>
      </c>
      <c r="G7586">
        <f>IF('Template A - Products'!H7586="Single",750-'Validation Checks'!F7586,1500-'Validation Checks'!F7586)</f>
        <v>1500</v>
      </c>
    </row>
    <row r="7587" spans="6:7" hidden="1">
      <c r="F7587">
        <f>'Template A - Products'!I7587+'Template A - Products'!J7587</f>
        <v>0</v>
      </c>
      <c r="G7587">
        <f>IF('Template A - Products'!H7587="Single",750-'Validation Checks'!F7587,1500-'Validation Checks'!F7587)</f>
        <v>1500</v>
      </c>
    </row>
    <row r="7588" spans="6:7" hidden="1">
      <c r="F7588">
        <f>'Template A - Products'!I7588+'Template A - Products'!J7588</f>
        <v>0</v>
      </c>
      <c r="G7588">
        <f>IF('Template A - Products'!H7588="Single",750-'Validation Checks'!F7588,1500-'Validation Checks'!F7588)</f>
        <v>1500</v>
      </c>
    </row>
    <row r="7589" spans="6:7" hidden="1">
      <c r="F7589">
        <f>'Template A - Products'!I7589+'Template A - Products'!J7589</f>
        <v>0</v>
      </c>
      <c r="G7589">
        <f>IF('Template A - Products'!H7589="Single",750-'Validation Checks'!F7589,1500-'Validation Checks'!F7589)</f>
        <v>1500</v>
      </c>
    </row>
    <row r="7590" spans="6:7" hidden="1">
      <c r="F7590">
        <f>'Template A - Products'!I7590+'Template A - Products'!J7590</f>
        <v>0</v>
      </c>
      <c r="G7590">
        <f>IF('Template A - Products'!H7590="Single",750-'Validation Checks'!F7590,1500-'Validation Checks'!F7590)</f>
        <v>1500</v>
      </c>
    </row>
    <row r="7591" spans="6:7" hidden="1">
      <c r="F7591">
        <f>'Template A - Products'!I7591+'Template A - Products'!J7591</f>
        <v>0</v>
      </c>
      <c r="G7591">
        <f>IF('Template A - Products'!H7591="Single",750-'Validation Checks'!F7591,1500-'Validation Checks'!F7591)</f>
        <v>1500</v>
      </c>
    </row>
    <row r="7592" spans="6:7" hidden="1">
      <c r="F7592">
        <f>'Template A - Products'!I7592+'Template A - Products'!J7592</f>
        <v>0</v>
      </c>
      <c r="G7592">
        <f>IF('Template A - Products'!H7592="Single",750-'Validation Checks'!F7592,1500-'Validation Checks'!F7592)</f>
        <v>1500</v>
      </c>
    </row>
    <row r="7593" spans="6:7" hidden="1">
      <c r="F7593">
        <f>'Template A - Products'!I7593+'Template A - Products'!J7593</f>
        <v>0</v>
      </c>
      <c r="G7593">
        <f>IF('Template A - Products'!H7593="Single",750-'Validation Checks'!F7593,1500-'Validation Checks'!F7593)</f>
        <v>1500</v>
      </c>
    </row>
    <row r="7594" spans="6:7" hidden="1">
      <c r="F7594">
        <f>'Template A - Products'!I7594+'Template A - Products'!J7594</f>
        <v>0</v>
      </c>
      <c r="G7594">
        <f>IF('Template A - Products'!H7594="Single",750-'Validation Checks'!F7594,1500-'Validation Checks'!F7594)</f>
        <v>1500</v>
      </c>
    </row>
    <row r="7595" spans="6:7" hidden="1">
      <c r="F7595">
        <f>'Template A - Products'!I7595+'Template A - Products'!J7595</f>
        <v>0</v>
      </c>
      <c r="G7595">
        <f>IF('Template A - Products'!H7595="Single",750-'Validation Checks'!F7595,1500-'Validation Checks'!F7595)</f>
        <v>1500</v>
      </c>
    </row>
    <row r="7596" spans="6:7" hidden="1">
      <c r="F7596">
        <f>'Template A - Products'!I7596+'Template A - Products'!J7596</f>
        <v>0</v>
      </c>
      <c r="G7596">
        <f>IF('Template A - Products'!H7596="Single",750-'Validation Checks'!F7596,1500-'Validation Checks'!F7596)</f>
        <v>1500</v>
      </c>
    </row>
    <row r="7597" spans="6:7" hidden="1">
      <c r="F7597">
        <f>'Template A - Products'!I7597+'Template A - Products'!J7597</f>
        <v>0</v>
      </c>
      <c r="G7597">
        <f>IF('Template A - Products'!H7597="Single",750-'Validation Checks'!F7597,1500-'Validation Checks'!F7597)</f>
        <v>1500</v>
      </c>
    </row>
    <row r="7598" spans="6:7" hidden="1">
      <c r="F7598">
        <f>'Template A - Products'!I7598+'Template A - Products'!J7598</f>
        <v>0</v>
      </c>
      <c r="G7598">
        <f>IF('Template A - Products'!H7598="Single",750-'Validation Checks'!F7598,1500-'Validation Checks'!F7598)</f>
        <v>1500</v>
      </c>
    </row>
    <row r="7599" spans="6:7" hidden="1">
      <c r="F7599">
        <f>'Template A - Products'!I7599+'Template A - Products'!J7599</f>
        <v>0</v>
      </c>
      <c r="G7599">
        <f>IF('Template A - Products'!H7599="Single",750-'Validation Checks'!F7599,1500-'Validation Checks'!F7599)</f>
        <v>1500</v>
      </c>
    </row>
    <row r="7600" spans="6:7" hidden="1">
      <c r="F7600">
        <f>'Template A - Products'!I7600+'Template A - Products'!J7600</f>
        <v>0</v>
      </c>
      <c r="G7600">
        <f>IF('Template A - Products'!H7600="Single",750-'Validation Checks'!F7600,1500-'Validation Checks'!F7600)</f>
        <v>1500</v>
      </c>
    </row>
    <row r="7601" spans="6:7" hidden="1">
      <c r="F7601">
        <f>'Template A - Products'!I7601+'Template A - Products'!J7601</f>
        <v>0</v>
      </c>
      <c r="G7601">
        <f>IF('Template A - Products'!H7601="Single",750-'Validation Checks'!F7601,1500-'Validation Checks'!F7601)</f>
        <v>1500</v>
      </c>
    </row>
    <row r="7602" spans="6:7" hidden="1">
      <c r="F7602">
        <f>'Template A - Products'!I7602+'Template A - Products'!J7602</f>
        <v>0</v>
      </c>
      <c r="G7602">
        <f>IF('Template A - Products'!H7602="Single",750-'Validation Checks'!F7602,1500-'Validation Checks'!F7602)</f>
        <v>1500</v>
      </c>
    </row>
    <row r="7603" spans="6:7" hidden="1">
      <c r="F7603">
        <f>'Template A - Products'!I7603+'Template A - Products'!J7603</f>
        <v>0</v>
      </c>
      <c r="G7603">
        <f>IF('Template A - Products'!H7603="Single",750-'Validation Checks'!F7603,1500-'Validation Checks'!F7603)</f>
        <v>1500</v>
      </c>
    </row>
    <row r="7604" spans="6:7" hidden="1">
      <c r="F7604">
        <f>'Template A - Products'!I7604+'Template A - Products'!J7604</f>
        <v>0</v>
      </c>
      <c r="G7604">
        <f>IF('Template A - Products'!H7604="Single",750-'Validation Checks'!F7604,1500-'Validation Checks'!F7604)</f>
        <v>1500</v>
      </c>
    </row>
    <row r="7605" spans="6:7" hidden="1">
      <c r="F7605">
        <f>'Template A - Products'!I7605+'Template A - Products'!J7605</f>
        <v>0</v>
      </c>
      <c r="G7605">
        <f>IF('Template A - Products'!H7605="Single",750-'Validation Checks'!F7605,1500-'Validation Checks'!F7605)</f>
        <v>1500</v>
      </c>
    </row>
    <row r="7606" spans="6:7" hidden="1">
      <c r="F7606">
        <f>'Template A - Products'!I7606+'Template A - Products'!J7606</f>
        <v>0</v>
      </c>
      <c r="G7606">
        <f>IF('Template A - Products'!H7606="Single",750-'Validation Checks'!F7606,1500-'Validation Checks'!F7606)</f>
        <v>1500</v>
      </c>
    </row>
    <row r="7607" spans="6:7" hidden="1">
      <c r="F7607">
        <f>'Template A - Products'!I7607+'Template A - Products'!J7607</f>
        <v>0</v>
      </c>
      <c r="G7607">
        <f>IF('Template A - Products'!H7607="Single",750-'Validation Checks'!F7607,1500-'Validation Checks'!F7607)</f>
        <v>1500</v>
      </c>
    </row>
    <row r="7608" spans="6:7" hidden="1">
      <c r="F7608">
        <f>'Template A - Products'!I7608+'Template A - Products'!J7608</f>
        <v>0</v>
      </c>
      <c r="G7608">
        <f>IF('Template A - Products'!H7608="Single",750-'Validation Checks'!F7608,1500-'Validation Checks'!F7608)</f>
        <v>1500</v>
      </c>
    </row>
    <row r="7609" spans="6:7" hidden="1">
      <c r="F7609">
        <f>'Template A - Products'!I7609+'Template A - Products'!J7609</f>
        <v>0</v>
      </c>
      <c r="G7609">
        <f>IF('Template A - Products'!H7609="Single",750-'Validation Checks'!F7609,1500-'Validation Checks'!F7609)</f>
        <v>1500</v>
      </c>
    </row>
    <row r="7610" spans="6:7" hidden="1">
      <c r="F7610">
        <f>'Template A - Products'!I7610+'Template A - Products'!J7610</f>
        <v>0</v>
      </c>
      <c r="G7610">
        <f>IF('Template A - Products'!H7610="Single",750-'Validation Checks'!F7610,1500-'Validation Checks'!F7610)</f>
        <v>1500</v>
      </c>
    </row>
    <row r="7611" spans="6:7" hidden="1">
      <c r="F7611">
        <f>'Template A - Products'!I7611+'Template A - Products'!J7611</f>
        <v>0</v>
      </c>
      <c r="G7611">
        <f>IF('Template A - Products'!H7611="Single",750-'Validation Checks'!F7611,1500-'Validation Checks'!F7611)</f>
        <v>1500</v>
      </c>
    </row>
    <row r="7612" spans="6:7" hidden="1">
      <c r="F7612">
        <f>'Template A - Products'!I7612+'Template A - Products'!J7612</f>
        <v>0</v>
      </c>
      <c r="G7612">
        <f>IF('Template A - Products'!H7612="Single",750-'Validation Checks'!F7612,1500-'Validation Checks'!F7612)</f>
        <v>1500</v>
      </c>
    </row>
    <row r="7613" spans="6:7" hidden="1">
      <c r="F7613">
        <f>'Template A - Products'!I7613+'Template A - Products'!J7613</f>
        <v>0</v>
      </c>
      <c r="G7613">
        <f>IF('Template A - Products'!H7613="Single",750-'Validation Checks'!F7613,1500-'Validation Checks'!F7613)</f>
        <v>1500</v>
      </c>
    </row>
    <row r="7614" spans="6:7" hidden="1">
      <c r="F7614">
        <f>'Template A - Products'!I7614+'Template A - Products'!J7614</f>
        <v>0</v>
      </c>
      <c r="G7614">
        <f>IF('Template A - Products'!H7614="Single",750-'Validation Checks'!F7614,1500-'Validation Checks'!F7614)</f>
        <v>1500</v>
      </c>
    </row>
    <row r="7615" spans="6:7" hidden="1">
      <c r="F7615">
        <f>'Template A - Products'!I7615+'Template A - Products'!J7615</f>
        <v>0</v>
      </c>
      <c r="G7615">
        <f>IF('Template A - Products'!H7615="Single",750-'Validation Checks'!F7615,1500-'Validation Checks'!F7615)</f>
        <v>1500</v>
      </c>
    </row>
    <row r="7616" spans="6:7" hidden="1">
      <c r="F7616">
        <f>'Template A - Products'!I7616+'Template A - Products'!J7616</f>
        <v>0</v>
      </c>
      <c r="G7616">
        <f>IF('Template A - Products'!H7616="Single",750-'Validation Checks'!F7616,1500-'Validation Checks'!F7616)</f>
        <v>1500</v>
      </c>
    </row>
    <row r="7617" spans="6:7" hidden="1">
      <c r="F7617">
        <f>'Template A - Products'!I7617+'Template A - Products'!J7617</f>
        <v>0</v>
      </c>
      <c r="G7617">
        <f>IF('Template A - Products'!H7617="Single",750-'Validation Checks'!F7617,1500-'Validation Checks'!F7617)</f>
        <v>1500</v>
      </c>
    </row>
    <row r="7618" spans="6:7" hidden="1">
      <c r="F7618">
        <f>'Template A - Products'!I7618+'Template A - Products'!J7618</f>
        <v>0</v>
      </c>
      <c r="G7618">
        <f>IF('Template A - Products'!H7618="Single",750-'Validation Checks'!F7618,1500-'Validation Checks'!F7618)</f>
        <v>1500</v>
      </c>
    </row>
    <row r="7619" spans="6:7" hidden="1">
      <c r="F7619">
        <f>'Template A - Products'!I7619+'Template A - Products'!J7619</f>
        <v>0</v>
      </c>
      <c r="G7619">
        <f>IF('Template A - Products'!H7619="Single",750-'Validation Checks'!F7619,1500-'Validation Checks'!F7619)</f>
        <v>1500</v>
      </c>
    </row>
    <row r="7620" spans="6:7" hidden="1">
      <c r="F7620">
        <f>'Template A - Products'!I7620+'Template A - Products'!J7620</f>
        <v>0</v>
      </c>
      <c r="G7620">
        <f>IF('Template A - Products'!H7620="Single",750-'Validation Checks'!F7620,1500-'Validation Checks'!F7620)</f>
        <v>1500</v>
      </c>
    </row>
    <row r="7621" spans="6:7" hidden="1">
      <c r="F7621">
        <f>'Template A - Products'!I7621+'Template A - Products'!J7621</f>
        <v>0</v>
      </c>
      <c r="G7621">
        <f>IF('Template A - Products'!H7621="Single",750-'Validation Checks'!F7621,1500-'Validation Checks'!F7621)</f>
        <v>1500</v>
      </c>
    </row>
    <row r="7622" spans="6:7" hidden="1">
      <c r="F7622">
        <f>'Template A - Products'!I7622+'Template A - Products'!J7622</f>
        <v>0</v>
      </c>
      <c r="G7622">
        <f>IF('Template A - Products'!H7622="Single",750-'Validation Checks'!F7622,1500-'Validation Checks'!F7622)</f>
        <v>1500</v>
      </c>
    </row>
    <row r="7623" spans="6:7" hidden="1">
      <c r="F7623">
        <f>'Template A - Products'!I7623+'Template A - Products'!J7623</f>
        <v>0</v>
      </c>
      <c r="G7623">
        <f>IF('Template A - Products'!H7623="Single",750-'Validation Checks'!F7623,1500-'Validation Checks'!F7623)</f>
        <v>1500</v>
      </c>
    </row>
    <row r="7624" spans="6:7" hidden="1">
      <c r="F7624">
        <f>'Template A - Products'!I7624+'Template A - Products'!J7624</f>
        <v>0</v>
      </c>
      <c r="G7624">
        <f>IF('Template A - Products'!H7624="Single",750-'Validation Checks'!F7624,1500-'Validation Checks'!F7624)</f>
        <v>1500</v>
      </c>
    </row>
    <row r="7625" spans="6:7" hidden="1">
      <c r="F7625">
        <f>'Template A - Products'!I7625+'Template A - Products'!J7625</f>
        <v>0</v>
      </c>
      <c r="G7625">
        <f>IF('Template A - Products'!H7625="Single",750-'Validation Checks'!F7625,1500-'Validation Checks'!F7625)</f>
        <v>1500</v>
      </c>
    </row>
    <row r="7626" spans="6:7" hidden="1">
      <c r="F7626">
        <f>'Template A - Products'!I7626+'Template A - Products'!J7626</f>
        <v>0</v>
      </c>
      <c r="G7626">
        <f>IF('Template A - Products'!H7626="Single",750-'Validation Checks'!F7626,1500-'Validation Checks'!F7626)</f>
        <v>1500</v>
      </c>
    </row>
    <row r="7627" spans="6:7" hidden="1">
      <c r="F7627">
        <f>'Template A - Products'!I7627+'Template A - Products'!J7627</f>
        <v>0</v>
      </c>
      <c r="G7627">
        <f>IF('Template A - Products'!H7627="Single",750-'Validation Checks'!F7627,1500-'Validation Checks'!F7627)</f>
        <v>1500</v>
      </c>
    </row>
    <row r="7628" spans="6:7" hidden="1">
      <c r="F7628">
        <f>'Template A - Products'!I7628+'Template A - Products'!J7628</f>
        <v>0</v>
      </c>
      <c r="G7628">
        <f>IF('Template A - Products'!H7628="Single",750-'Validation Checks'!F7628,1500-'Validation Checks'!F7628)</f>
        <v>1500</v>
      </c>
    </row>
    <row r="7629" spans="6:7" hidden="1">
      <c r="F7629">
        <f>'Template A - Products'!I7629+'Template A - Products'!J7629</f>
        <v>0</v>
      </c>
      <c r="G7629">
        <f>IF('Template A - Products'!H7629="Single",750-'Validation Checks'!F7629,1500-'Validation Checks'!F7629)</f>
        <v>1500</v>
      </c>
    </row>
    <row r="7630" spans="6:7" hidden="1">
      <c r="F7630">
        <f>'Template A - Products'!I7630+'Template A - Products'!J7630</f>
        <v>0</v>
      </c>
      <c r="G7630">
        <f>IF('Template A - Products'!H7630="Single",750-'Validation Checks'!F7630,1500-'Validation Checks'!F7630)</f>
        <v>1500</v>
      </c>
    </row>
    <row r="7631" spans="6:7" hidden="1">
      <c r="F7631">
        <f>'Template A - Products'!I7631+'Template A - Products'!J7631</f>
        <v>0</v>
      </c>
      <c r="G7631">
        <f>IF('Template A - Products'!H7631="Single",750-'Validation Checks'!F7631,1500-'Validation Checks'!F7631)</f>
        <v>1500</v>
      </c>
    </row>
    <row r="7632" spans="6:7" hidden="1">
      <c r="F7632">
        <f>'Template A - Products'!I7632+'Template A - Products'!J7632</f>
        <v>0</v>
      </c>
      <c r="G7632">
        <f>IF('Template A - Products'!H7632="Single",750-'Validation Checks'!F7632,1500-'Validation Checks'!F7632)</f>
        <v>1500</v>
      </c>
    </row>
    <row r="7633" spans="6:7" hidden="1">
      <c r="F7633">
        <f>'Template A - Products'!I7633+'Template A - Products'!J7633</f>
        <v>0</v>
      </c>
      <c r="G7633">
        <f>IF('Template A - Products'!H7633="Single",750-'Validation Checks'!F7633,1500-'Validation Checks'!F7633)</f>
        <v>1500</v>
      </c>
    </row>
    <row r="7634" spans="6:7" hidden="1">
      <c r="F7634">
        <f>'Template A - Products'!I7634+'Template A - Products'!J7634</f>
        <v>0</v>
      </c>
      <c r="G7634">
        <f>IF('Template A - Products'!H7634="Single",750-'Validation Checks'!F7634,1500-'Validation Checks'!F7634)</f>
        <v>1500</v>
      </c>
    </row>
    <row r="7635" spans="6:7" hidden="1">
      <c r="F7635">
        <f>'Template A - Products'!I7635+'Template A - Products'!J7635</f>
        <v>0</v>
      </c>
      <c r="G7635">
        <f>IF('Template A - Products'!H7635="Single",750-'Validation Checks'!F7635,1500-'Validation Checks'!F7635)</f>
        <v>1500</v>
      </c>
    </row>
    <row r="7636" spans="6:7" hidden="1">
      <c r="F7636">
        <f>'Template A - Products'!I7636+'Template A - Products'!J7636</f>
        <v>0</v>
      </c>
      <c r="G7636">
        <f>IF('Template A - Products'!H7636="Single",750-'Validation Checks'!F7636,1500-'Validation Checks'!F7636)</f>
        <v>1500</v>
      </c>
    </row>
    <row r="7637" spans="6:7" hidden="1">
      <c r="F7637">
        <f>'Template A - Products'!I7637+'Template A - Products'!J7637</f>
        <v>0</v>
      </c>
      <c r="G7637">
        <f>IF('Template A - Products'!H7637="Single",750-'Validation Checks'!F7637,1500-'Validation Checks'!F7637)</f>
        <v>1500</v>
      </c>
    </row>
    <row r="7638" spans="6:7" hidden="1">
      <c r="F7638">
        <f>'Template A - Products'!I7638+'Template A - Products'!J7638</f>
        <v>0</v>
      </c>
      <c r="G7638">
        <f>IF('Template A - Products'!H7638="Single",750-'Validation Checks'!F7638,1500-'Validation Checks'!F7638)</f>
        <v>1500</v>
      </c>
    </row>
    <row r="7639" spans="6:7" hidden="1">
      <c r="F7639">
        <f>'Template A - Products'!I7639+'Template A - Products'!J7639</f>
        <v>0</v>
      </c>
      <c r="G7639">
        <f>IF('Template A - Products'!H7639="Single",750-'Validation Checks'!F7639,1500-'Validation Checks'!F7639)</f>
        <v>1500</v>
      </c>
    </row>
    <row r="7640" spans="6:7" hidden="1">
      <c r="F7640">
        <f>'Template A - Products'!I7640+'Template A - Products'!J7640</f>
        <v>0</v>
      </c>
      <c r="G7640">
        <f>IF('Template A - Products'!H7640="Single",750-'Validation Checks'!F7640,1500-'Validation Checks'!F7640)</f>
        <v>1500</v>
      </c>
    </row>
    <row r="7641" spans="6:7" hidden="1">
      <c r="F7641">
        <f>'Template A - Products'!I7641+'Template A - Products'!J7641</f>
        <v>0</v>
      </c>
      <c r="G7641">
        <f>IF('Template A - Products'!H7641="Single",750-'Validation Checks'!F7641,1500-'Validation Checks'!F7641)</f>
        <v>1500</v>
      </c>
    </row>
    <row r="7642" spans="6:7" hidden="1">
      <c r="F7642">
        <f>'Template A - Products'!I7642+'Template A - Products'!J7642</f>
        <v>0</v>
      </c>
      <c r="G7642">
        <f>IF('Template A - Products'!H7642="Single",750-'Validation Checks'!F7642,1500-'Validation Checks'!F7642)</f>
        <v>1500</v>
      </c>
    </row>
    <row r="7643" spans="6:7" hidden="1">
      <c r="F7643">
        <f>'Template A - Products'!I7643+'Template A - Products'!J7643</f>
        <v>0</v>
      </c>
      <c r="G7643">
        <f>IF('Template A - Products'!H7643="Single",750-'Validation Checks'!F7643,1500-'Validation Checks'!F7643)</f>
        <v>1500</v>
      </c>
    </row>
    <row r="7644" spans="6:7" hidden="1">
      <c r="F7644">
        <f>'Template A - Products'!I7644+'Template A - Products'!J7644</f>
        <v>0</v>
      </c>
      <c r="G7644">
        <f>IF('Template A - Products'!H7644="Single",750-'Validation Checks'!F7644,1500-'Validation Checks'!F7644)</f>
        <v>1500</v>
      </c>
    </row>
    <row r="7645" spans="6:7" hidden="1">
      <c r="F7645">
        <f>'Template A - Products'!I7645+'Template A - Products'!J7645</f>
        <v>0</v>
      </c>
      <c r="G7645">
        <f>IF('Template A - Products'!H7645="Single",750-'Validation Checks'!F7645,1500-'Validation Checks'!F7645)</f>
        <v>1500</v>
      </c>
    </row>
    <row r="7646" spans="6:7" hidden="1">
      <c r="F7646">
        <f>'Template A - Products'!I7646+'Template A - Products'!J7646</f>
        <v>0</v>
      </c>
      <c r="G7646">
        <f>IF('Template A - Products'!H7646="Single",750-'Validation Checks'!F7646,1500-'Validation Checks'!F7646)</f>
        <v>1500</v>
      </c>
    </row>
    <row r="7647" spans="6:7" hidden="1">
      <c r="F7647">
        <f>'Template A - Products'!I7647+'Template A - Products'!J7647</f>
        <v>0</v>
      </c>
      <c r="G7647">
        <f>IF('Template A - Products'!H7647="Single",750-'Validation Checks'!F7647,1500-'Validation Checks'!F7647)</f>
        <v>1500</v>
      </c>
    </row>
    <row r="7648" spans="6:7" hidden="1">
      <c r="F7648">
        <f>'Template A - Products'!I7648+'Template A - Products'!J7648</f>
        <v>0</v>
      </c>
      <c r="G7648">
        <f>IF('Template A - Products'!H7648="Single",750-'Validation Checks'!F7648,1500-'Validation Checks'!F7648)</f>
        <v>1500</v>
      </c>
    </row>
    <row r="7649" spans="6:7" hidden="1">
      <c r="F7649">
        <f>'Template A - Products'!I7649+'Template A - Products'!J7649</f>
        <v>0</v>
      </c>
      <c r="G7649">
        <f>IF('Template A - Products'!H7649="Single",750-'Validation Checks'!F7649,1500-'Validation Checks'!F7649)</f>
        <v>1500</v>
      </c>
    </row>
    <row r="7650" spans="6:7" hidden="1">
      <c r="F7650">
        <f>'Template A - Products'!I7650+'Template A - Products'!J7650</f>
        <v>0</v>
      </c>
      <c r="G7650">
        <f>IF('Template A - Products'!H7650="Single",750-'Validation Checks'!F7650,1500-'Validation Checks'!F7650)</f>
        <v>1500</v>
      </c>
    </row>
    <row r="7651" spans="6:7" hidden="1">
      <c r="F7651">
        <f>'Template A - Products'!I7651+'Template A - Products'!J7651</f>
        <v>0</v>
      </c>
      <c r="G7651">
        <f>IF('Template A - Products'!H7651="Single",750-'Validation Checks'!F7651,1500-'Validation Checks'!F7651)</f>
        <v>1500</v>
      </c>
    </row>
    <row r="7652" spans="6:7" hidden="1">
      <c r="F7652">
        <f>'Template A - Products'!I7652+'Template A - Products'!J7652</f>
        <v>0</v>
      </c>
      <c r="G7652">
        <f>IF('Template A - Products'!H7652="Single",750-'Validation Checks'!F7652,1500-'Validation Checks'!F7652)</f>
        <v>1500</v>
      </c>
    </row>
    <row r="7653" spans="6:7" hidden="1">
      <c r="F7653">
        <f>'Template A - Products'!I7653+'Template A - Products'!J7653</f>
        <v>0</v>
      </c>
      <c r="G7653">
        <f>IF('Template A - Products'!H7653="Single",750-'Validation Checks'!F7653,1500-'Validation Checks'!F7653)</f>
        <v>1500</v>
      </c>
    </row>
    <row r="7654" spans="6:7" hidden="1">
      <c r="F7654">
        <f>'Template A - Products'!I7654+'Template A - Products'!J7654</f>
        <v>0</v>
      </c>
      <c r="G7654">
        <f>IF('Template A - Products'!H7654="Single",750-'Validation Checks'!F7654,1500-'Validation Checks'!F7654)</f>
        <v>1500</v>
      </c>
    </row>
    <row r="7655" spans="6:7" hidden="1">
      <c r="F7655">
        <f>'Template A - Products'!I7655+'Template A - Products'!J7655</f>
        <v>0</v>
      </c>
      <c r="G7655">
        <f>IF('Template A - Products'!H7655="Single",750-'Validation Checks'!F7655,1500-'Validation Checks'!F7655)</f>
        <v>1500</v>
      </c>
    </row>
    <row r="7656" spans="6:7" hidden="1">
      <c r="F7656">
        <f>'Template A - Products'!I7656+'Template A - Products'!J7656</f>
        <v>0</v>
      </c>
      <c r="G7656">
        <f>IF('Template A - Products'!H7656="Single",750-'Validation Checks'!F7656,1500-'Validation Checks'!F7656)</f>
        <v>1500</v>
      </c>
    </row>
    <row r="7657" spans="6:7" hidden="1">
      <c r="F7657">
        <f>'Template A - Products'!I7657+'Template A - Products'!J7657</f>
        <v>0</v>
      </c>
      <c r="G7657">
        <f>IF('Template A - Products'!H7657="Single",750-'Validation Checks'!F7657,1500-'Validation Checks'!F7657)</f>
        <v>1500</v>
      </c>
    </row>
    <row r="7658" spans="6:7" hidden="1">
      <c r="F7658">
        <f>'Template A - Products'!I7658+'Template A - Products'!J7658</f>
        <v>0</v>
      </c>
      <c r="G7658">
        <f>IF('Template A - Products'!H7658="Single",750-'Validation Checks'!F7658,1500-'Validation Checks'!F7658)</f>
        <v>1500</v>
      </c>
    </row>
    <row r="7659" spans="6:7" hidden="1">
      <c r="F7659">
        <f>'Template A - Products'!I7659+'Template A - Products'!J7659</f>
        <v>0</v>
      </c>
      <c r="G7659">
        <f>IF('Template A - Products'!H7659="Single",750-'Validation Checks'!F7659,1500-'Validation Checks'!F7659)</f>
        <v>1500</v>
      </c>
    </row>
    <row r="7660" spans="6:7" hidden="1">
      <c r="F7660">
        <f>'Template A - Products'!I7660+'Template A - Products'!J7660</f>
        <v>0</v>
      </c>
      <c r="G7660">
        <f>IF('Template A - Products'!H7660="Single",750-'Validation Checks'!F7660,1500-'Validation Checks'!F7660)</f>
        <v>1500</v>
      </c>
    </row>
    <row r="7661" spans="6:7" hidden="1">
      <c r="F7661">
        <f>'Template A - Products'!I7661+'Template A - Products'!J7661</f>
        <v>0</v>
      </c>
      <c r="G7661">
        <f>IF('Template A - Products'!H7661="Single",750-'Validation Checks'!F7661,1500-'Validation Checks'!F7661)</f>
        <v>1500</v>
      </c>
    </row>
    <row r="7662" spans="6:7" hidden="1">
      <c r="F7662">
        <f>'Template A - Products'!I7662+'Template A - Products'!J7662</f>
        <v>0</v>
      </c>
      <c r="G7662">
        <f>IF('Template A - Products'!H7662="Single",750-'Validation Checks'!F7662,1500-'Validation Checks'!F7662)</f>
        <v>1500</v>
      </c>
    </row>
    <row r="7663" spans="6:7" hidden="1">
      <c r="F7663">
        <f>'Template A - Products'!I7663+'Template A - Products'!J7663</f>
        <v>0</v>
      </c>
      <c r="G7663">
        <f>IF('Template A - Products'!H7663="Single",750-'Validation Checks'!F7663,1500-'Validation Checks'!F7663)</f>
        <v>1500</v>
      </c>
    </row>
    <row r="7664" spans="6:7" hidden="1">
      <c r="F7664">
        <f>'Template A - Products'!I7664+'Template A - Products'!J7664</f>
        <v>0</v>
      </c>
      <c r="G7664">
        <f>IF('Template A - Products'!H7664="Single",750-'Validation Checks'!F7664,1500-'Validation Checks'!F7664)</f>
        <v>1500</v>
      </c>
    </row>
    <row r="7665" spans="6:7" hidden="1">
      <c r="F7665">
        <f>'Template A - Products'!I7665+'Template A - Products'!J7665</f>
        <v>0</v>
      </c>
      <c r="G7665">
        <f>IF('Template A - Products'!H7665="Single",750-'Validation Checks'!F7665,1500-'Validation Checks'!F7665)</f>
        <v>1500</v>
      </c>
    </row>
    <row r="7666" spans="6:7" hidden="1">
      <c r="F7666">
        <f>'Template A - Products'!I7666+'Template A - Products'!J7666</f>
        <v>0</v>
      </c>
      <c r="G7666">
        <f>IF('Template A - Products'!H7666="Single",750-'Validation Checks'!F7666,1500-'Validation Checks'!F7666)</f>
        <v>1500</v>
      </c>
    </row>
    <row r="7667" spans="6:7" hidden="1">
      <c r="F7667">
        <f>'Template A - Products'!I7667+'Template A - Products'!J7667</f>
        <v>0</v>
      </c>
      <c r="G7667">
        <f>IF('Template A - Products'!H7667="Single",750-'Validation Checks'!F7667,1500-'Validation Checks'!F7667)</f>
        <v>1500</v>
      </c>
    </row>
    <row r="7668" spans="6:7" hidden="1">
      <c r="F7668">
        <f>'Template A - Products'!I7668+'Template A - Products'!J7668</f>
        <v>0</v>
      </c>
      <c r="G7668">
        <f>IF('Template A - Products'!H7668="Single",750-'Validation Checks'!F7668,1500-'Validation Checks'!F7668)</f>
        <v>1500</v>
      </c>
    </row>
    <row r="7669" spans="6:7" hidden="1">
      <c r="F7669">
        <f>'Template A - Products'!I7669+'Template A - Products'!J7669</f>
        <v>0</v>
      </c>
      <c r="G7669">
        <f>IF('Template A - Products'!H7669="Single",750-'Validation Checks'!F7669,1500-'Validation Checks'!F7669)</f>
        <v>1500</v>
      </c>
    </row>
    <row r="7670" spans="6:7" hidden="1">
      <c r="F7670">
        <f>'Template A - Products'!I7670+'Template A - Products'!J7670</f>
        <v>0</v>
      </c>
      <c r="G7670">
        <f>IF('Template A - Products'!H7670="Single",750-'Validation Checks'!F7670,1500-'Validation Checks'!F7670)</f>
        <v>1500</v>
      </c>
    </row>
    <row r="7671" spans="6:7" hidden="1">
      <c r="F7671">
        <f>'Template A - Products'!I7671+'Template A - Products'!J7671</f>
        <v>0</v>
      </c>
      <c r="G7671">
        <f>IF('Template A - Products'!H7671="Single",750-'Validation Checks'!F7671,1500-'Validation Checks'!F7671)</f>
        <v>1500</v>
      </c>
    </row>
    <row r="7672" spans="6:7" hidden="1">
      <c r="F7672">
        <f>'Template A - Products'!I7672+'Template A - Products'!J7672</f>
        <v>0</v>
      </c>
      <c r="G7672">
        <f>IF('Template A - Products'!H7672="Single",750-'Validation Checks'!F7672,1500-'Validation Checks'!F7672)</f>
        <v>1500</v>
      </c>
    </row>
    <row r="7673" spans="6:7" hidden="1">
      <c r="F7673">
        <f>'Template A - Products'!I7673+'Template A - Products'!J7673</f>
        <v>0</v>
      </c>
      <c r="G7673">
        <f>IF('Template A - Products'!H7673="Single",750-'Validation Checks'!F7673,1500-'Validation Checks'!F7673)</f>
        <v>1500</v>
      </c>
    </row>
    <row r="7674" spans="6:7" hidden="1">
      <c r="F7674">
        <f>'Template A - Products'!I7674+'Template A - Products'!J7674</f>
        <v>0</v>
      </c>
      <c r="G7674">
        <f>IF('Template A - Products'!H7674="Single",750-'Validation Checks'!F7674,1500-'Validation Checks'!F7674)</f>
        <v>1500</v>
      </c>
    </row>
    <row r="7675" spans="6:7" hidden="1">
      <c r="F7675">
        <f>'Template A - Products'!I7675+'Template A - Products'!J7675</f>
        <v>0</v>
      </c>
      <c r="G7675">
        <f>IF('Template A - Products'!H7675="Single",750-'Validation Checks'!F7675,1500-'Validation Checks'!F7675)</f>
        <v>1500</v>
      </c>
    </row>
    <row r="7676" spans="6:7" hidden="1">
      <c r="F7676">
        <f>'Template A - Products'!I7676+'Template A - Products'!J7676</f>
        <v>0</v>
      </c>
      <c r="G7676">
        <f>IF('Template A - Products'!H7676="Single",750-'Validation Checks'!F7676,1500-'Validation Checks'!F7676)</f>
        <v>1500</v>
      </c>
    </row>
    <row r="7677" spans="6:7" hidden="1">
      <c r="F7677">
        <f>'Template A - Products'!I7677+'Template A - Products'!J7677</f>
        <v>0</v>
      </c>
      <c r="G7677">
        <f>IF('Template A - Products'!H7677="Single",750-'Validation Checks'!F7677,1500-'Validation Checks'!F7677)</f>
        <v>1500</v>
      </c>
    </row>
    <row r="7678" spans="6:7" hidden="1">
      <c r="F7678">
        <f>'Template A - Products'!I7678+'Template A - Products'!J7678</f>
        <v>0</v>
      </c>
      <c r="G7678">
        <f>IF('Template A - Products'!H7678="Single",750-'Validation Checks'!F7678,1500-'Validation Checks'!F7678)</f>
        <v>1500</v>
      </c>
    </row>
    <row r="7679" spans="6:7" hidden="1">
      <c r="F7679">
        <f>'Template A - Products'!I7679+'Template A - Products'!J7679</f>
        <v>0</v>
      </c>
      <c r="G7679">
        <f>IF('Template A - Products'!H7679="Single",750-'Validation Checks'!F7679,1500-'Validation Checks'!F7679)</f>
        <v>1500</v>
      </c>
    </row>
    <row r="7680" spans="6:7" hidden="1">
      <c r="F7680">
        <f>'Template A - Products'!I7680+'Template A - Products'!J7680</f>
        <v>0</v>
      </c>
      <c r="G7680">
        <f>IF('Template A - Products'!H7680="Single",750-'Validation Checks'!F7680,1500-'Validation Checks'!F7680)</f>
        <v>1500</v>
      </c>
    </row>
    <row r="7681" spans="6:7" hidden="1">
      <c r="F7681">
        <f>'Template A - Products'!I7681+'Template A - Products'!J7681</f>
        <v>0</v>
      </c>
      <c r="G7681">
        <f>IF('Template A - Products'!H7681="Single",750-'Validation Checks'!F7681,1500-'Validation Checks'!F7681)</f>
        <v>1500</v>
      </c>
    </row>
    <row r="7682" spans="6:7" hidden="1">
      <c r="F7682">
        <f>'Template A - Products'!I7682+'Template A - Products'!J7682</f>
        <v>0</v>
      </c>
      <c r="G7682">
        <f>IF('Template A - Products'!H7682="Single",750-'Validation Checks'!F7682,1500-'Validation Checks'!F7682)</f>
        <v>1500</v>
      </c>
    </row>
    <row r="7683" spans="6:7" hidden="1">
      <c r="F7683">
        <f>'Template A - Products'!I7683+'Template A - Products'!J7683</f>
        <v>0</v>
      </c>
      <c r="G7683">
        <f>IF('Template A - Products'!H7683="Single",750-'Validation Checks'!F7683,1500-'Validation Checks'!F7683)</f>
        <v>1500</v>
      </c>
    </row>
    <row r="7684" spans="6:7" hidden="1">
      <c r="F7684">
        <f>'Template A - Products'!I7684+'Template A - Products'!J7684</f>
        <v>0</v>
      </c>
      <c r="G7684">
        <f>IF('Template A - Products'!H7684="Single",750-'Validation Checks'!F7684,1500-'Validation Checks'!F7684)</f>
        <v>1500</v>
      </c>
    </row>
    <row r="7685" spans="6:7" hidden="1">
      <c r="F7685">
        <f>'Template A - Products'!I7685+'Template A - Products'!J7685</f>
        <v>0</v>
      </c>
      <c r="G7685">
        <f>IF('Template A - Products'!H7685="Single",750-'Validation Checks'!F7685,1500-'Validation Checks'!F7685)</f>
        <v>1500</v>
      </c>
    </row>
    <row r="7686" spans="6:7" hidden="1">
      <c r="F7686">
        <f>'Template A - Products'!I7686+'Template A - Products'!J7686</f>
        <v>0</v>
      </c>
      <c r="G7686">
        <f>IF('Template A - Products'!H7686="Single",750-'Validation Checks'!F7686,1500-'Validation Checks'!F7686)</f>
        <v>1500</v>
      </c>
    </row>
    <row r="7687" spans="6:7" hidden="1">
      <c r="F7687">
        <f>'Template A - Products'!I7687+'Template A - Products'!J7687</f>
        <v>0</v>
      </c>
      <c r="G7687">
        <f>IF('Template A - Products'!H7687="Single",750-'Validation Checks'!F7687,1500-'Validation Checks'!F7687)</f>
        <v>1500</v>
      </c>
    </row>
    <row r="7688" spans="6:7" hidden="1">
      <c r="F7688">
        <f>'Template A - Products'!I7688+'Template A - Products'!J7688</f>
        <v>0</v>
      </c>
      <c r="G7688">
        <f>IF('Template A - Products'!H7688="Single",750-'Validation Checks'!F7688,1500-'Validation Checks'!F7688)</f>
        <v>1500</v>
      </c>
    </row>
    <row r="7689" spans="6:7" hidden="1">
      <c r="F7689">
        <f>'Template A - Products'!I7689+'Template A - Products'!J7689</f>
        <v>0</v>
      </c>
      <c r="G7689">
        <f>IF('Template A - Products'!H7689="Single",750-'Validation Checks'!F7689,1500-'Validation Checks'!F7689)</f>
        <v>1500</v>
      </c>
    </row>
    <row r="7690" spans="6:7" hidden="1">
      <c r="F7690">
        <f>'Template A - Products'!I7690+'Template A - Products'!J7690</f>
        <v>0</v>
      </c>
      <c r="G7690">
        <f>IF('Template A - Products'!H7690="Single",750-'Validation Checks'!F7690,1500-'Validation Checks'!F7690)</f>
        <v>1500</v>
      </c>
    </row>
    <row r="7691" spans="6:7" hidden="1">
      <c r="F7691">
        <f>'Template A - Products'!I7691+'Template A - Products'!J7691</f>
        <v>0</v>
      </c>
      <c r="G7691">
        <f>IF('Template A - Products'!H7691="Single",750-'Validation Checks'!F7691,1500-'Validation Checks'!F7691)</f>
        <v>1500</v>
      </c>
    </row>
    <row r="7692" spans="6:7" hidden="1">
      <c r="F7692">
        <f>'Template A - Products'!I7692+'Template A - Products'!J7692</f>
        <v>0</v>
      </c>
      <c r="G7692">
        <f>IF('Template A - Products'!H7692="Single",750-'Validation Checks'!F7692,1500-'Validation Checks'!F7692)</f>
        <v>1500</v>
      </c>
    </row>
    <row r="7693" spans="6:7" hidden="1">
      <c r="F7693">
        <f>'Template A - Products'!I7693+'Template A - Products'!J7693</f>
        <v>0</v>
      </c>
      <c r="G7693">
        <f>IF('Template A - Products'!H7693="Single",750-'Validation Checks'!F7693,1500-'Validation Checks'!F7693)</f>
        <v>1500</v>
      </c>
    </row>
    <row r="7694" spans="6:7" hidden="1">
      <c r="F7694">
        <f>'Template A - Products'!I7694+'Template A - Products'!J7694</f>
        <v>0</v>
      </c>
      <c r="G7694">
        <f>IF('Template A - Products'!H7694="Single",750-'Validation Checks'!F7694,1500-'Validation Checks'!F7694)</f>
        <v>1500</v>
      </c>
    </row>
    <row r="7695" spans="6:7" hidden="1">
      <c r="F7695">
        <f>'Template A - Products'!I7695+'Template A - Products'!J7695</f>
        <v>0</v>
      </c>
      <c r="G7695">
        <f>IF('Template A - Products'!H7695="Single",750-'Validation Checks'!F7695,1500-'Validation Checks'!F7695)</f>
        <v>1500</v>
      </c>
    </row>
    <row r="7696" spans="6:7" hidden="1">
      <c r="F7696">
        <f>'Template A - Products'!I7696+'Template A - Products'!J7696</f>
        <v>0</v>
      </c>
      <c r="G7696">
        <f>IF('Template A - Products'!H7696="Single",750-'Validation Checks'!F7696,1500-'Validation Checks'!F7696)</f>
        <v>1500</v>
      </c>
    </row>
    <row r="7697" spans="6:7" hidden="1">
      <c r="F7697">
        <f>'Template A - Products'!I7697+'Template A - Products'!J7697</f>
        <v>0</v>
      </c>
      <c r="G7697">
        <f>IF('Template A - Products'!H7697="Single",750-'Validation Checks'!F7697,1500-'Validation Checks'!F7697)</f>
        <v>1500</v>
      </c>
    </row>
    <row r="7698" spans="6:7" hidden="1">
      <c r="F7698">
        <f>'Template A - Products'!I7698+'Template A - Products'!J7698</f>
        <v>0</v>
      </c>
      <c r="G7698">
        <f>IF('Template A - Products'!H7698="Single",750-'Validation Checks'!F7698,1500-'Validation Checks'!F7698)</f>
        <v>1500</v>
      </c>
    </row>
    <row r="7699" spans="6:7" hidden="1">
      <c r="F7699">
        <f>'Template A - Products'!I7699+'Template A - Products'!J7699</f>
        <v>0</v>
      </c>
      <c r="G7699">
        <f>IF('Template A - Products'!H7699="Single",750-'Validation Checks'!F7699,1500-'Validation Checks'!F7699)</f>
        <v>1500</v>
      </c>
    </row>
    <row r="7700" spans="6:7" hidden="1">
      <c r="F7700">
        <f>'Template A - Products'!I7700+'Template A - Products'!J7700</f>
        <v>0</v>
      </c>
      <c r="G7700">
        <f>IF('Template A - Products'!H7700="Single",750-'Validation Checks'!F7700,1500-'Validation Checks'!F7700)</f>
        <v>1500</v>
      </c>
    </row>
    <row r="7701" spans="6:7" hidden="1">
      <c r="F7701">
        <f>'Template A - Products'!I7701+'Template A - Products'!J7701</f>
        <v>0</v>
      </c>
      <c r="G7701">
        <f>IF('Template A - Products'!H7701="Single",750-'Validation Checks'!F7701,1500-'Validation Checks'!F7701)</f>
        <v>1500</v>
      </c>
    </row>
    <row r="7702" spans="6:7" hidden="1">
      <c r="F7702">
        <f>'Template A - Products'!I7702+'Template A - Products'!J7702</f>
        <v>0</v>
      </c>
      <c r="G7702">
        <f>IF('Template A - Products'!H7702="Single",750-'Validation Checks'!F7702,1500-'Validation Checks'!F7702)</f>
        <v>1500</v>
      </c>
    </row>
    <row r="7703" spans="6:7" hidden="1">
      <c r="F7703">
        <f>'Template A - Products'!I7703+'Template A - Products'!J7703</f>
        <v>0</v>
      </c>
      <c r="G7703">
        <f>IF('Template A - Products'!H7703="Single",750-'Validation Checks'!F7703,1500-'Validation Checks'!F7703)</f>
        <v>1500</v>
      </c>
    </row>
    <row r="7704" spans="6:7" hidden="1">
      <c r="F7704">
        <f>'Template A - Products'!I7704+'Template A - Products'!J7704</f>
        <v>0</v>
      </c>
      <c r="G7704">
        <f>IF('Template A - Products'!H7704="Single",750-'Validation Checks'!F7704,1500-'Validation Checks'!F7704)</f>
        <v>1500</v>
      </c>
    </row>
    <row r="7705" spans="6:7" hidden="1">
      <c r="F7705">
        <f>'Template A - Products'!I7705+'Template A - Products'!J7705</f>
        <v>0</v>
      </c>
      <c r="G7705">
        <f>IF('Template A - Products'!H7705="Single",750-'Validation Checks'!F7705,1500-'Validation Checks'!F7705)</f>
        <v>1500</v>
      </c>
    </row>
    <row r="7706" spans="6:7" hidden="1">
      <c r="F7706">
        <f>'Template A - Products'!I7706+'Template A - Products'!J7706</f>
        <v>0</v>
      </c>
      <c r="G7706">
        <f>IF('Template A - Products'!H7706="Single",750-'Validation Checks'!F7706,1500-'Validation Checks'!F7706)</f>
        <v>1500</v>
      </c>
    </row>
    <row r="7707" spans="6:7" hidden="1">
      <c r="F7707">
        <f>'Template A - Products'!I7707+'Template A - Products'!J7707</f>
        <v>0</v>
      </c>
      <c r="G7707">
        <f>IF('Template A - Products'!H7707="Single",750-'Validation Checks'!F7707,1500-'Validation Checks'!F7707)</f>
        <v>1500</v>
      </c>
    </row>
    <row r="7708" spans="6:7" hidden="1">
      <c r="F7708">
        <f>'Template A - Products'!I7708+'Template A - Products'!J7708</f>
        <v>0</v>
      </c>
      <c r="G7708">
        <f>IF('Template A - Products'!H7708="Single",750-'Validation Checks'!F7708,1500-'Validation Checks'!F7708)</f>
        <v>1500</v>
      </c>
    </row>
    <row r="7709" spans="6:7" hidden="1">
      <c r="F7709">
        <f>'Template A - Products'!I7709+'Template A - Products'!J7709</f>
        <v>0</v>
      </c>
      <c r="G7709">
        <f>IF('Template A - Products'!H7709="Single",750-'Validation Checks'!F7709,1500-'Validation Checks'!F7709)</f>
        <v>1500</v>
      </c>
    </row>
    <row r="7710" spans="6:7" hidden="1">
      <c r="F7710">
        <f>'Template A - Products'!I7710+'Template A - Products'!J7710</f>
        <v>0</v>
      </c>
      <c r="G7710">
        <f>IF('Template A - Products'!H7710="Single",750-'Validation Checks'!F7710,1500-'Validation Checks'!F7710)</f>
        <v>1500</v>
      </c>
    </row>
    <row r="7711" spans="6:7" hidden="1">
      <c r="F7711">
        <f>'Template A - Products'!I7711+'Template A - Products'!J7711</f>
        <v>0</v>
      </c>
      <c r="G7711">
        <f>IF('Template A - Products'!H7711="Single",750-'Validation Checks'!F7711,1500-'Validation Checks'!F7711)</f>
        <v>1500</v>
      </c>
    </row>
    <row r="7712" spans="6:7" hidden="1">
      <c r="F7712">
        <f>'Template A - Products'!I7712+'Template A - Products'!J7712</f>
        <v>0</v>
      </c>
      <c r="G7712">
        <f>IF('Template A - Products'!H7712="Single",750-'Validation Checks'!F7712,1500-'Validation Checks'!F7712)</f>
        <v>1500</v>
      </c>
    </row>
    <row r="7713" spans="6:7" hidden="1">
      <c r="F7713">
        <f>'Template A - Products'!I7713+'Template A - Products'!J7713</f>
        <v>0</v>
      </c>
      <c r="G7713">
        <f>IF('Template A - Products'!H7713="Single",750-'Validation Checks'!F7713,1500-'Validation Checks'!F7713)</f>
        <v>1500</v>
      </c>
    </row>
    <row r="7714" spans="6:7" hidden="1">
      <c r="F7714">
        <f>'Template A - Products'!I7714+'Template A - Products'!J7714</f>
        <v>0</v>
      </c>
      <c r="G7714">
        <f>IF('Template A - Products'!H7714="Single",750-'Validation Checks'!F7714,1500-'Validation Checks'!F7714)</f>
        <v>1500</v>
      </c>
    </row>
    <row r="7715" spans="6:7" hidden="1">
      <c r="F7715">
        <f>'Template A - Products'!I7715+'Template A - Products'!J7715</f>
        <v>0</v>
      </c>
      <c r="G7715">
        <f>IF('Template A - Products'!H7715="Single",750-'Validation Checks'!F7715,1500-'Validation Checks'!F7715)</f>
        <v>1500</v>
      </c>
    </row>
    <row r="7716" spans="6:7" hidden="1">
      <c r="F7716">
        <f>'Template A - Products'!I7716+'Template A - Products'!J7716</f>
        <v>0</v>
      </c>
      <c r="G7716">
        <f>IF('Template A - Products'!H7716="Single",750-'Validation Checks'!F7716,1500-'Validation Checks'!F7716)</f>
        <v>1500</v>
      </c>
    </row>
    <row r="7717" spans="6:7" hidden="1">
      <c r="F7717">
        <f>'Template A - Products'!I7717+'Template A - Products'!J7717</f>
        <v>0</v>
      </c>
      <c r="G7717">
        <f>IF('Template A - Products'!H7717="Single",750-'Validation Checks'!F7717,1500-'Validation Checks'!F7717)</f>
        <v>1500</v>
      </c>
    </row>
    <row r="7718" spans="6:7" hidden="1">
      <c r="F7718">
        <f>'Template A - Products'!I7718+'Template A - Products'!J7718</f>
        <v>0</v>
      </c>
      <c r="G7718">
        <f>IF('Template A - Products'!H7718="Single",750-'Validation Checks'!F7718,1500-'Validation Checks'!F7718)</f>
        <v>1500</v>
      </c>
    </row>
    <row r="7719" spans="6:7" hidden="1">
      <c r="F7719">
        <f>'Template A - Products'!I7719+'Template A - Products'!J7719</f>
        <v>0</v>
      </c>
      <c r="G7719">
        <f>IF('Template A - Products'!H7719="Single",750-'Validation Checks'!F7719,1500-'Validation Checks'!F7719)</f>
        <v>1500</v>
      </c>
    </row>
    <row r="7720" spans="6:7" hidden="1">
      <c r="F7720">
        <f>'Template A - Products'!I7720+'Template A - Products'!J7720</f>
        <v>0</v>
      </c>
      <c r="G7720">
        <f>IF('Template A - Products'!H7720="Single",750-'Validation Checks'!F7720,1500-'Validation Checks'!F7720)</f>
        <v>1500</v>
      </c>
    </row>
    <row r="7721" spans="6:7" hidden="1">
      <c r="F7721">
        <f>'Template A - Products'!I7721+'Template A - Products'!J7721</f>
        <v>0</v>
      </c>
      <c r="G7721">
        <f>IF('Template A - Products'!H7721="Single",750-'Validation Checks'!F7721,1500-'Validation Checks'!F7721)</f>
        <v>1500</v>
      </c>
    </row>
    <row r="7722" spans="6:7" hidden="1">
      <c r="F7722">
        <f>'Template A - Products'!I7722+'Template A - Products'!J7722</f>
        <v>0</v>
      </c>
      <c r="G7722">
        <f>IF('Template A - Products'!H7722="Single",750-'Validation Checks'!F7722,1500-'Validation Checks'!F7722)</f>
        <v>1500</v>
      </c>
    </row>
    <row r="7723" spans="6:7" hidden="1">
      <c r="F7723">
        <f>'Template A - Products'!I7723+'Template A - Products'!J7723</f>
        <v>0</v>
      </c>
      <c r="G7723">
        <f>IF('Template A - Products'!H7723="Single",750-'Validation Checks'!F7723,1500-'Validation Checks'!F7723)</f>
        <v>1500</v>
      </c>
    </row>
    <row r="7724" spans="6:7" hidden="1">
      <c r="F7724">
        <f>'Template A - Products'!I7724+'Template A - Products'!J7724</f>
        <v>0</v>
      </c>
      <c r="G7724">
        <f>IF('Template A - Products'!H7724="Single",750-'Validation Checks'!F7724,1500-'Validation Checks'!F7724)</f>
        <v>1500</v>
      </c>
    </row>
    <row r="7725" spans="6:7" hidden="1">
      <c r="F7725">
        <f>'Template A - Products'!I7725+'Template A - Products'!J7725</f>
        <v>0</v>
      </c>
      <c r="G7725">
        <f>IF('Template A - Products'!H7725="Single",750-'Validation Checks'!F7725,1500-'Validation Checks'!F7725)</f>
        <v>1500</v>
      </c>
    </row>
    <row r="7726" spans="6:7" hidden="1">
      <c r="F7726">
        <f>'Template A - Products'!I7726+'Template A - Products'!J7726</f>
        <v>0</v>
      </c>
      <c r="G7726">
        <f>IF('Template A - Products'!H7726="Single",750-'Validation Checks'!F7726,1500-'Validation Checks'!F7726)</f>
        <v>1500</v>
      </c>
    </row>
    <row r="7727" spans="6:7" hidden="1">
      <c r="F7727">
        <f>'Template A - Products'!I7727+'Template A - Products'!J7727</f>
        <v>0</v>
      </c>
      <c r="G7727">
        <f>IF('Template A - Products'!H7727="Single",750-'Validation Checks'!F7727,1500-'Validation Checks'!F7727)</f>
        <v>1500</v>
      </c>
    </row>
    <row r="7728" spans="6:7" hidden="1">
      <c r="F7728">
        <f>'Template A - Products'!I7728+'Template A - Products'!J7728</f>
        <v>0</v>
      </c>
      <c r="G7728">
        <f>IF('Template A - Products'!H7728="Single",750-'Validation Checks'!F7728,1500-'Validation Checks'!F7728)</f>
        <v>1500</v>
      </c>
    </row>
    <row r="7729" spans="6:7" hidden="1">
      <c r="F7729">
        <f>'Template A - Products'!I7729+'Template A - Products'!J7729</f>
        <v>0</v>
      </c>
      <c r="G7729">
        <f>IF('Template A - Products'!H7729="Single",750-'Validation Checks'!F7729,1500-'Validation Checks'!F7729)</f>
        <v>1500</v>
      </c>
    </row>
    <row r="7730" spans="6:7" hidden="1">
      <c r="F7730">
        <f>'Template A - Products'!I7730+'Template A - Products'!J7730</f>
        <v>0</v>
      </c>
      <c r="G7730">
        <f>IF('Template A - Products'!H7730="Single",750-'Validation Checks'!F7730,1500-'Validation Checks'!F7730)</f>
        <v>1500</v>
      </c>
    </row>
    <row r="7731" spans="6:7" hidden="1">
      <c r="F7731">
        <f>'Template A - Products'!I7731+'Template A - Products'!J7731</f>
        <v>0</v>
      </c>
      <c r="G7731">
        <f>IF('Template A - Products'!H7731="Single",750-'Validation Checks'!F7731,1500-'Validation Checks'!F7731)</f>
        <v>1500</v>
      </c>
    </row>
    <row r="7732" spans="6:7" hidden="1">
      <c r="F7732">
        <f>'Template A - Products'!I7732+'Template A - Products'!J7732</f>
        <v>0</v>
      </c>
      <c r="G7732">
        <f>IF('Template A - Products'!H7732="Single",750-'Validation Checks'!F7732,1500-'Validation Checks'!F7732)</f>
        <v>1500</v>
      </c>
    </row>
    <row r="7733" spans="6:7" hidden="1">
      <c r="F7733">
        <f>'Template A - Products'!I7733+'Template A - Products'!J7733</f>
        <v>0</v>
      </c>
      <c r="G7733">
        <f>IF('Template A - Products'!H7733="Single",750-'Validation Checks'!F7733,1500-'Validation Checks'!F7733)</f>
        <v>1500</v>
      </c>
    </row>
    <row r="7734" spans="6:7" hidden="1">
      <c r="F7734">
        <f>'Template A - Products'!I7734+'Template A - Products'!J7734</f>
        <v>0</v>
      </c>
      <c r="G7734">
        <f>IF('Template A - Products'!H7734="Single",750-'Validation Checks'!F7734,1500-'Validation Checks'!F7734)</f>
        <v>1500</v>
      </c>
    </row>
    <row r="7735" spans="6:7" hidden="1">
      <c r="F7735">
        <f>'Template A - Products'!I7735+'Template A - Products'!J7735</f>
        <v>0</v>
      </c>
      <c r="G7735">
        <f>IF('Template A - Products'!H7735="Single",750-'Validation Checks'!F7735,1500-'Validation Checks'!F7735)</f>
        <v>1500</v>
      </c>
    </row>
    <row r="7736" spans="6:7" hidden="1">
      <c r="F7736">
        <f>'Template A - Products'!I7736+'Template A - Products'!J7736</f>
        <v>0</v>
      </c>
      <c r="G7736">
        <f>IF('Template A - Products'!H7736="Single",750-'Validation Checks'!F7736,1500-'Validation Checks'!F7736)</f>
        <v>1500</v>
      </c>
    </row>
    <row r="7737" spans="6:7" hidden="1">
      <c r="F7737">
        <f>'Template A - Products'!I7737+'Template A - Products'!J7737</f>
        <v>0</v>
      </c>
      <c r="G7737">
        <f>IF('Template A - Products'!H7737="Single",750-'Validation Checks'!F7737,1500-'Validation Checks'!F7737)</f>
        <v>1500</v>
      </c>
    </row>
    <row r="7738" spans="6:7" hidden="1">
      <c r="F7738">
        <f>'Template A - Products'!I7738+'Template A - Products'!J7738</f>
        <v>0</v>
      </c>
      <c r="G7738">
        <f>IF('Template A - Products'!H7738="Single",750-'Validation Checks'!F7738,1500-'Validation Checks'!F7738)</f>
        <v>1500</v>
      </c>
    </row>
    <row r="7739" spans="6:7" hidden="1">
      <c r="F7739">
        <f>'Template A - Products'!I7739+'Template A - Products'!J7739</f>
        <v>0</v>
      </c>
      <c r="G7739">
        <f>IF('Template A - Products'!H7739="Single",750-'Validation Checks'!F7739,1500-'Validation Checks'!F7739)</f>
        <v>1500</v>
      </c>
    </row>
    <row r="7740" spans="6:7" hidden="1">
      <c r="F7740">
        <f>'Template A - Products'!I7740+'Template A - Products'!J7740</f>
        <v>0</v>
      </c>
      <c r="G7740">
        <f>IF('Template A - Products'!H7740="Single",750-'Validation Checks'!F7740,1500-'Validation Checks'!F7740)</f>
        <v>1500</v>
      </c>
    </row>
    <row r="7741" spans="6:7" hidden="1">
      <c r="F7741">
        <f>'Template A - Products'!I7741+'Template A - Products'!J7741</f>
        <v>0</v>
      </c>
      <c r="G7741">
        <f>IF('Template A - Products'!H7741="Single",750-'Validation Checks'!F7741,1500-'Validation Checks'!F7741)</f>
        <v>1500</v>
      </c>
    </row>
    <row r="7742" spans="6:7" hidden="1">
      <c r="F7742">
        <f>'Template A - Products'!I7742+'Template A - Products'!J7742</f>
        <v>0</v>
      </c>
      <c r="G7742">
        <f>IF('Template A - Products'!H7742="Single",750-'Validation Checks'!F7742,1500-'Validation Checks'!F7742)</f>
        <v>1500</v>
      </c>
    </row>
    <row r="7743" spans="6:7" hidden="1">
      <c r="F7743">
        <f>'Template A - Products'!I7743+'Template A - Products'!J7743</f>
        <v>0</v>
      </c>
      <c r="G7743">
        <f>IF('Template A - Products'!H7743="Single",750-'Validation Checks'!F7743,1500-'Validation Checks'!F7743)</f>
        <v>1500</v>
      </c>
    </row>
    <row r="7744" spans="6:7" hidden="1">
      <c r="F7744">
        <f>'Template A - Products'!I7744+'Template A - Products'!J7744</f>
        <v>0</v>
      </c>
      <c r="G7744">
        <f>IF('Template A - Products'!H7744="Single",750-'Validation Checks'!F7744,1500-'Validation Checks'!F7744)</f>
        <v>1500</v>
      </c>
    </row>
    <row r="7745" spans="6:7" hidden="1">
      <c r="F7745">
        <f>'Template A - Products'!I7745+'Template A - Products'!J7745</f>
        <v>0</v>
      </c>
      <c r="G7745">
        <f>IF('Template A - Products'!H7745="Single",750-'Validation Checks'!F7745,1500-'Validation Checks'!F7745)</f>
        <v>1500</v>
      </c>
    </row>
    <row r="7746" spans="6:7" hidden="1">
      <c r="F7746">
        <f>'Template A - Products'!I7746+'Template A - Products'!J7746</f>
        <v>0</v>
      </c>
      <c r="G7746">
        <f>IF('Template A - Products'!H7746="Single",750-'Validation Checks'!F7746,1500-'Validation Checks'!F7746)</f>
        <v>1500</v>
      </c>
    </row>
    <row r="7747" spans="6:7" hidden="1">
      <c r="F7747">
        <f>'Template A - Products'!I7747+'Template A - Products'!J7747</f>
        <v>0</v>
      </c>
      <c r="G7747">
        <f>IF('Template A - Products'!H7747="Single",750-'Validation Checks'!F7747,1500-'Validation Checks'!F7747)</f>
        <v>1500</v>
      </c>
    </row>
    <row r="7748" spans="6:7" hidden="1">
      <c r="F7748">
        <f>'Template A - Products'!I7748+'Template A - Products'!J7748</f>
        <v>0</v>
      </c>
      <c r="G7748">
        <f>IF('Template A - Products'!H7748="Single",750-'Validation Checks'!F7748,1500-'Validation Checks'!F7748)</f>
        <v>1500</v>
      </c>
    </row>
    <row r="7749" spans="6:7" hidden="1">
      <c r="F7749">
        <f>'Template A - Products'!I7749+'Template A - Products'!J7749</f>
        <v>0</v>
      </c>
      <c r="G7749">
        <f>IF('Template A - Products'!H7749="Single",750-'Validation Checks'!F7749,1500-'Validation Checks'!F7749)</f>
        <v>1500</v>
      </c>
    </row>
    <row r="7750" spans="6:7" hidden="1">
      <c r="F7750">
        <f>'Template A - Products'!I7750+'Template A - Products'!J7750</f>
        <v>0</v>
      </c>
      <c r="G7750">
        <f>IF('Template A - Products'!H7750="Single",750-'Validation Checks'!F7750,1500-'Validation Checks'!F7750)</f>
        <v>1500</v>
      </c>
    </row>
    <row r="7751" spans="6:7" hidden="1">
      <c r="F7751">
        <f>'Template A - Products'!I7751+'Template A - Products'!J7751</f>
        <v>0</v>
      </c>
      <c r="G7751">
        <f>IF('Template A - Products'!H7751="Single",750-'Validation Checks'!F7751,1500-'Validation Checks'!F7751)</f>
        <v>1500</v>
      </c>
    </row>
    <row r="7752" spans="6:7" hidden="1">
      <c r="F7752">
        <f>'Template A - Products'!I7752+'Template A - Products'!J7752</f>
        <v>0</v>
      </c>
      <c r="G7752">
        <f>IF('Template A - Products'!H7752="Single",750-'Validation Checks'!F7752,1500-'Validation Checks'!F7752)</f>
        <v>1500</v>
      </c>
    </row>
    <row r="7753" spans="6:7" hidden="1">
      <c r="F7753">
        <f>'Template A - Products'!I7753+'Template A - Products'!J7753</f>
        <v>0</v>
      </c>
      <c r="G7753">
        <f>IF('Template A - Products'!H7753="Single",750-'Validation Checks'!F7753,1500-'Validation Checks'!F7753)</f>
        <v>1500</v>
      </c>
    </row>
    <row r="7754" spans="6:7" hidden="1">
      <c r="F7754">
        <f>'Template A - Products'!I7754+'Template A - Products'!J7754</f>
        <v>0</v>
      </c>
      <c r="G7754">
        <f>IF('Template A - Products'!H7754="Single",750-'Validation Checks'!F7754,1500-'Validation Checks'!F7754)</f>
        <v>1500</v>
      </c>
    </row>
    <row r="7755" spans="6:7" hidden="1">
      <c r="F7755">
        <f>'Template A - Products'!I7755+'Template A - Products'!J7755</f>
        <v>0</v>
      </c>
      <c r="G7755">
        <f>IF('Template A - Products'!H7755="Single",750-'Validation Checks'!F7755,1500-'Validation Checks'!F7755)</f>
        <v>1500</v>
      </c>
    </row>
    <row r="7756" spans="6:7" hidden="1">
      <c r="F7756">
        <f>'Template A - Products'!I7756+'Template A - Products'!J7756</f>
        <v>0</v>
      </c>
      <c r="G7756">
        <f>IF('Template A - Products'!H7756="Single",750-'Validation Checks'!F7756,1500-'Validation Checks'!F7756)</f>
        <v>1500</v>
      </c>
    </row>
    <row r="7757" spans="6:7" hidden="1">
      <c r="F7757">
        <f>'Template A - Products'!I7757+'Template A - Products'!J7757</f>
        <v>0</v>
      </c>
      <c r="G7757">
        <f>IF('Template A - Products'!H7757="Single",750-'Validation Checks'!F7757,1500-'Validation Checks'!F7757)</f>
        <v>1500</v>
      </c>
    </row>
    <row r="7758" spans="6:7" hidden="1">
      <c r="F7758">
        <f>'Template A - Products'!I7758+'Template A - Products'!J7758</f>
        <v>0</v>
      </c>
      <c r="G7758">
        <f>IF('Template A - Products'!H7758="Single",750-'Validation Checks'!F7758,1500-'Validation Checks'!F7758)</f>
        <v>1500</v>
      </c>
    </row>
    <row r="7759" spans="6:7" hidden="1">
      <c r="F7759">
        <f>'Template A - Products'!I7759+'Template A - Products'!J7759</f>
        <v>0</v>
      </c>
      <c r="G7759">
        <f>IF('Template A - Products'!H7759="Single",750-'Validation Checks'!F7759,1500-'Validation Checks'!F7759)</f>
        <v>1500</v>
      </c>
    </row>
    <row r="7760" spans="6:7" hidden="1">
      <c r="F7760">
        <f>'Template A - Products'!I7760+'Template A - Products'!J7760</f>
        <v>0</v>
      </c>
      <c r="G7760">
        <f>IF('Template A - Products'!H7760="Single",750-'Validation Checks'!F7760,1500-'Validation Checks'!F7760)</f>
        <v>1500</v>
      </c>
    </row>
    <row r="7761" spans="6:7" hidden="1">
      <c r="F7761">
        <f>'Template A - Products'!I7761+'Template A - Products'!J7761</f>
        <v>0</v>
      </c>
      <c r="G7761">
        <f>IF('Template A - Products'!H7761="Single",750-'Validation Checks'!F7761,1500-'Validation Checks'!F7761)</f>
        <v>1500</v>
      </c>
    </row>
    <row r="7762" spans="6:7" hidden="1">
      <c r="F7762">
        <f>'Template A - Products'!I7762+'Template A - Products'!J7762</f>
        <v>0</v>
      </c>
      <c r="G7762">
        <f>IF('Template A - Products'!H7762="Single",750-'Validation Checks'!F7762,1500-'Validation Checks'!F7762)</f>
        <v>1500</v>
      </c>
    </row>
    <row r="7763" spans="6:7" hidden="1">
      <c r="F7763">
        <f>'Template A - Products'!I7763+'Template A - Products'!J7763</f>
        <v>0</v>
      </c>
      <c r="G7763">
        <f>IF('Template A - Products'!H7763="Single",750-'Validation Checks'!F7763,1500-'Validation Checks'!F7763)</f>
        <v>1500</v>
      </c>
    </row>
    <row r="7764" spans="6:7" hidden="1">
      <c r="F7764">
        <f>'Template A - Products'!I7764+'Template A - Products'!J7764</f>
        <v>0</v>
      </c>
      <c r="G7764">
        <f>IF('Template A - Products'!H7764="Single",750-'Validation Checks'!F7764,1500-'Validation Checks'!F7764)</f>
        <v>1500</v>
      </c>
    </row>
    <row r="7765" spans="6:7" hidden="1">
      <c r="F7765">
        <f>'Template A - Products'!I7765+'Template A - Products'!J7765</f>
        <v>0</v>
      </c>
      <c r="G7765">
        <f>IF('Template A - Products'!H7765="Single",750-'Validation Checks'!F7765,1500-'Validation Checks'!F7765)</f>
        <v>1500</v>
      </c>
    </row>
    <row r="7766" spans="6:7" hidden="1">
      <c r="F7766">
        <f>'Template A - Products'!I7766+'Template A - Products'!J7766</f>
        <v>0</v>
      </c>
      <c r="G7766">
        <f>IF('Template A - Products'!H7766="Single",750-'Validation Checks'!F7766,1500-'Validation Checks'!F7766)</f>
        <v>1500</v>
      </c>
    </row>
    <row r="7767" spans="6:7" hidden="1">
      <c r="F7767">
        <f>'Template A - Products'!I7767+'Template A - Products'!J7767</f>
        <v>0</v>
      </c>
      <c r="G7767">
        <f>IF('Template A - Products'!H7767="Single",750-'Validation Checks'!F7767,1500-'Validation Checks'!F7767)</f>
        <v>1500</v>
      </c>
    </row>
    <row r="7768" spans="6:7" hidden="1">
      <c r="F7768">
        <f>'Template A - Products'!I7768+'Template A - Products'!J7768</f>
        <v>0</v>
      </c>
      <c r="G7768">
        <f>IF('Template A - Products'!H7768="Single",750-'Validation Checks'!F7768,1500-'Validation Checks'!F7768)</f>
        <v>1500</v>
      </c>
    </row>
    <row r="7769" spans="6:7" hidden="1">
      <c r="F7769">
        <f>'Template A - Products'!I7769+'Template A - Products'!J7769</f>
        <v>0</v>
      </c>
      <c r="G7769">
        <f>IF('Template A - Products'!H7769="Single",750-'Validation Checks'!F7769,1500-'Validation Checks'!F7769)</f>
        <v>1500</v>
      </c>
    </row>
    <row r="7770" spans="6:7" hidden="1">
      <c r="F7770">
        <f>'Template A - Products'!I7770+'Template A - Products'!J7770</f>
        <v>0</v>
      </c>
      <c r="G7770">
        <f>IF('Template A - Products'!H7770="Single",750-'Validation Checks'!F7770,1500-'Validation Checks'!F7770)</f>
        <v>1500</v>
      </c>
    </row>
    <row r="7771" spans="6:7" hidden="1">
      <c r="F7771">
        <f>'Template A - Products'!I7771+'Template A - Products'!J7771</f>
        <v>0</v>
      </c>
      <c r="G7771">
        <f>IF('Template A - Products'!H7771="Single",750-'Validation Checks'!F7771,1500-'Validation Checks'!F7771)</f>
        <v>1500</v>
      </c>
    </row>
    <row r="7772" spans="6:7" hidden="1">
      <c r="F7772">
        <f>'Template A - Products'!I7772+'Template A - Products'!J7772</f>
        <v>0</v>
      </c>
      <c r="G7772">
        <f>IF('Template A - Products'!H7772="Single",750-'Validation Checks'!F7772,1500-'Validation Checks'!F7772)</f>
        <v>1500</v>
      </c>
    </row>
    <row r="7773" spans="6:7" hidden="1">
      <c r="F7773">
        <f>'Template A - Products'!I7773+'Template A - Products'!J7773</f>
        <v>0</v>
      </c>
      <c r="G7773">
        <f>IF('Template A - Products'!H7773="Single",750-'Validation Checks'!F7773,1500-'Validation Checks'!F7773)</f>
        <v>1500</v>
      </c>
    </row>
    <row r="7774" spans="6:7" hidden="1">
      <c r="F7774">
        <f>'Template A - Products'!I7774+'Template A - Products'!J7774</f>
        <v>0</v>
      </c>
      <c r="G7774">
        <f>IF('Template A - Products'!H7774="Single",750-'Validation Checks'!F7774,1500-'Validation Checks'!F7774)</f>
        <v>1500</v>
      </c>
    </row>
    <row r="7775" spans="6:7" hidden="1">
      <c r="F7775">
        <f>'Template A - Products'!I7775+'Template A - Products'!J7775</f>
        <v>0</v>
      </c>
      <c r="G7775">
        <f>IF('Template A - Products'!H7775="Single",750-'Validation Checks'!F7775,1500-'Validation Checks'!F7775)</f>
        <v>1500</v>
      </c>
    </row>
    <row r="7776" spans="6:7" hidden="1">
      <c r="F7776">
        <f>'Template A - Products'!I7776+'Template A - Products'!J7776</f>
        <v>0</v>
      </c>
      <c r="G7776">
        <f>IF('Template A - Products'!H7776="Single",750-'Validation Checks'!F7776,1500-'Validation Checks'!F7776)</f>
        <v>1500</v>
      </c>
    </row>
    <row r="7777" spans="6:7" hidden="1">
      <c r="F7777">
        <f>'Template A - Products'!I7777+'Template A - Products'!J7777</f>
        <v>0</v>
      </c>
      <c r="G7777">
        <f>IF('Template A - Products'!H7777="Single",750-'Validation Checks'!F7777,1500-'Validation Checks'!F7777)</f>
        <v>1500</v>
      </c>
    </row>
    <row r="7778" spans="6:7" hidden="1">
      <c r="F7778">
        <f>'Template A - Products'!I7778+'Template A - Products'!J7778</f>
        <v>0</v>
      </c>
      <c r="G7778">
        <f>IF('Template A - Products'!H7778="Single",750-'Validation Checks'!F7778,1500-'Validation Checks'!F7778)</f>
        <v>1500</v>
      </c>
    </row>
    <row r="7779" spans="6:7" hidden="1">
      <c r="F7779">
        <f>'Template A - Products'!I7779+'Template A - Products'!J7779</f>
        <v>0</v>
      </c>
      <c r="G7779">
        <f>IF('Template A - Products'!H7779="Single",750-'Validation Checks'!F7779,1500-'Validation Checks'!F7779)</f>
        <v>1500</v>
      </c>
    </row>
    <row r="7780" spans="6:7" hidden="1">
      <c r="F7780">
        <f>'Template A - Products'!I7780+'Template A - Products'!J7780</f>
        <v>0</v>
      </c>
      <c r="G7780">
        <f>IF('Template A - Products'!H7780="Single",750-'Validation Checks'!F7780,1500-'Validation Checks'!F7780)</f>
        <v>1500</v>
      </c>
    </row>
    <row r="7781" spans="6:7" hidden="1">
      <c r="F7781">
        <f>'Template A - Products'!I7781+'Template A - Products'!J7781</f>
        <v>0</v>
      </c>
      <c r="G7781">
        <f>IF('Template A - Products'!H7781="Single",750-'Validation Checks'!F7781,1500-'Validation Checks'!F7781)</f>
        <v>1500</v>
      </c>
    </row>
    <row r="7782" spans="6:7" hidden="1">
      <c r="F7782">
        <f>'Template A - Products'!I7782+'Template A - Products'!J7782</f>
        <v>0</v>
      </c>
      <c r="G7782">
        <f>IF('Template A - Products'!H7782="Single",750-'Validation Checks'!F7782,1500-'Validation Checks'!F7782)</f>
        <v>1500</v>
      </c>
    </row>
    <row r="7783" spans="6:7" hidden="1">
      <c r="F7783">
        <f>'Template A - Products'!I7783+'Template A - Products'!J7783</f>
        <v>0</v>
      </c>
      <c r="G7783">
        <f>IF('Template A - Products'!H7783="Single",750-'Validation Checks'!F7783,1500-'Validation Checks'!F7783)</f>
        <v>1500</v>
      </c>
    </row>
    <row r="7784" spans="6:7" hidden="1">
      <c r="F7784">
        <f>'Template A - Products'!I7784+'Template A - Products'!J7784</f>
        <v>0</v>
      </c>
      <c r="G7784">
        <f>IF('Template A - Products'!H7784="Single",750-'Validation Checks'!F7784,1500-'Validation Checks'!F7784)</f>
        <v>1500</v>
      </c>
    </row>
    <row r="7785" spans="6:7" hidden="1">
      <c r="F7785">
        <f>'Template A - Products'!I7785+'Template A - Products'!J7785</f>
        <v>0</v>
      </c>
      <c r="G7785">
        <f>IF('Template A - Products'!H7785="Single",750-'Validation Checks'!F7785,1500-'Validation Checks'!F7785)</f>
        <v>1500</v>
      </c>
    </row>
    <row r="7786" spans="6:7" hidden="1">
      <c r="F7786">
        <f>'Template A - Products'!I7786+'Template A - Products'!J7786</f>
        <v>0</v>
      </c>
      <c r="G7786">
        <f>IF('Template A - Products'!H7786="Single",750-'Validation Checks'!F7786,1500-'Validation Checks'!F7786)</f>
        <v>1500</v>
      </c>
    </row>
    <row r="7787" spans="6:7" hidden="1">
      <c r="F7787">
        <f>'Template A - Products'!I7787+'Template A - Products'!J7787</f>
        <v>0</v>
      </c>
      <c r="G7787">
        <f>IF('Template A - Products'!H7787="Single",750-'Validation Checks'!F7787,1500-'Validation Checks'!F7787)</f>
        <v>1500</v>
      </c>
    </row>
    <row r="7788" spans="6:7" hidden="1">
      <c r="F7788">
        <f>'Template A - Products'!I7788+'Template A - Products'!J7788</f>
        <v>0</v>
      </c>
      <c r="G7788">
        <f>IF('Template A - Products'!H7788="Single",750-'Validation Checks'!F7788,1500-'Validation Checks'!F7788)</f>
        <v>1500</v>
      </c>
    </row>
    <row r="7789" spans="6:7" hidden="1">
      <c r="F7789">
        <f>'Template A - Products'!I7789+'Template A - Products'!J7789</f>
        <v>0</v>
      </c>
      <c r="G7789">
        <f>IF('Template A - Products'!H7789="Single",750-'Validation Checks'!F7789,1500-'Validation Checks'!F7789)</f>
        <v>1500</v>
      </c>
    </row>
    <row r="7790" spans="6:7" hidden="1">
      <c r="F7790">
        <f>'Template A - Products'!I7790+'Template A - Products'!J7790</f>
        <v>0</v>
      </c>
      <c r="G7790">
        <f>IF('Template A - Products'!H7790="Single",750-'Validation Checks'!F7790,1500-'Validation Checks'!F7790)</f>
        <v>1500</v>
      </c>
    </row>
    <row r="7791" spans="6:7" hidden="1">
      <c r="F7791">
        <f>'Template A - Products'!I7791+'Template A - Products'!J7791</f>
        <v>0</v>
      </c>
      <c r="G7791">
        <f>IF('Template A - Products'!H7791="Single",750-'Validation Checks'!F7791,1500-'Validation Checks'!F7791)</f>
        <v>1500</v>
      </c>
    </row>
    <row r="7792" spans="6:7" hidden="1">
      <c r="F7792">
        <f>'Template A - Products'!I7792+'Template A - Products'!J7792</f>
        <v>0</v>
      </c>
      <c r="G7792">
        <f>IF('Template A - Products'!H7792="Single",750-'Validation Checks'!F7792,1500-'Validation Checks'!F7792)</f>
        <v>1500</v>
      </c>
    </row>
    <row r="7793" spans="6:7" hidden="1">
      <c r="F7793">
        <f>'Template A - Products'!I7793+'Template A - Products'!J7793</f>
        <v>0</v>
      </c>
      <c r="G7793">
        <f>IF('Template A - Products'!H7793="Single",750-'Validation Checks'!F7793,1500-'Validation Checks'!F7793)</f>
        <v>1500</v>
      </c>
    </row>
    <row r="7794" spans="6:7" hidden="1">
      <c r="F7794">
        <f>'Template A - Products'!I7794+'Template A - Products'!J7794</f>
        <v>0</v>
      </c>
      <c r="G7794">
        <f>IF('Template A - Products'!H7794="Single",750-'Validation Checks'!F7794,1500-'Validation Checks'!F7794)</f>
        <v>1500</v>
      </c>
    </row>
    <row r="7795" spans="6:7" hidden="1">
      <c r="F7795">
        <f>'Template A - Products'!I7795+'Template A - Products'!J7795</f>
        <v>0</v>
      </c>
      <c r="G7795">
        <f>IF('Template A - Products'!H7795="Single",750-'Validation Checks'!F7795,1500-'Validation Checks'!F7795)</f>
        <v>1500</v>
      </c>
    </row>
    <row r="7796" spans="6:7" hidden="1">
      <c r="F7796">
        <f>'Template A - Products'!I7796+'Template A - Products'!J7796</f>
        <v>0</v>
      </c>
      <c r="G7796">
        <f>IF('Template A - Products'!H7796="Single",750-'Validation Checks'!F7796,1500-'Validation Checks'!F7796)</f>
        <v>1500</v>
      </c>
    </row>
    <row r="7797" spans="6:7" hidden="1">
      <c r="F7797">
        <f>'Template A - Products'!I7797+'Template A - Products'!J7797</f>
        <v>0</v>
      </c>
      <c r="G7797">
        <f>IF('Template A - Products'!H7797="Single",750-'Validation Checks'!F7797,1500-'Validation Checks'!F7797)</f>
        <v>1500</v>
      </c>
    </row>
    <row r="7798" spans="6:7" hidden="1">
      <c r="F7798">
        <f>'Template A - Products'!I7798+'Template A - Products'!J7798</f>
        <v>0</v>
      </c>
      <c r="G7798">
        <f>IF('Template A - Products'!H7798="Single",750-'Validation Checks'!F7798,1500-'Validation Checks'!F7798)</f>
        <v>1500</v>
      </c>
    </row>
    <row r="7799" spans="6:7" hidden="1">
      <c r="F7799">
        <f>'Template A - Products'!I7799+'Template A - Products'!J7799</f>
        <v>0</v>
      </c>
      <c r="G7799">
        <f>IF('Template A - Products'!H7799="Single",750-'Validation Checks'!F7799,1500-'Validation Checks'!F7799)</f>
        <v>1500</v>
      </c>
    </row>
    <row r="7800" spans="6:7" hidden="1">
      <c r="F7800">
        <f>'Template A - Products'!I7800+'Template A - Products'!J7800</f>
        <v>0</v>
      </c>
      <c r="G7800">
        <f>IF('Template A - Products'!H7800="Single",750-'Validation Checks'!F7800,1500-'Validation Checks'!F7800)</f>
        <v>1500</v>
      </c>
    </row>
    <row r="7801" spans="6:7" hidden="1">
      <c r="F7801">
        <f>'Template A - Products'!I7801+'Template A - Products'!J7801</f>
        <v>0</v>
      </c>
      <c r="G7801">
        <f>IF('Template A - Products'!H7801="Single",750-'Validation Checks'!F7801,1500-'Validation Checks'!F7801)</f>
        <v>1500</v>
      </c>
    </row>
    <row r="7802" spans="6:7" hidden="1">
      <c r="F7802">
        <f>'Template A - Products'!I7802+'Template A - Products'!J7802</f>
        <v>0</v>
      </c>
      <c r="G7802">
        <f>IF('Template A - Products'!H7802="Single",750-'Validation Checks'!F7802,1500-'Validation Checks'!F7802)</f>
        <v>1500</v>
      </c>
    </row>
    <row r="7803" spans="6:7" hidden="1">
      <c r="F7803">
        <f>'Template A - Products'!I7803+'Template A - Products'!J7803</f>
        <v>0</v>
      </c>
      <c r="G7803">
        <f>IF('Template A - Products'!H7803="Single",750-'Validation Checks'!F7803,1500-'Validation Checks'!F7803)</f>
        <v>1500</v>
      </c>
    </row>
    <row r="7804" spans="6:7" hidden="1">
      <c r="F7804">
        <f>'Template A - Products'!I7804+'Template A - Products'!J7804</f>
        <v>0</v>
      </c>
      <c r="G7804">
        <f>IF('Template A - Products'!H7804="Single",750-'Validation Checks'!F7804,1500-'Validation Checks'!F7804)</f>
        <v>1500</v>
      </c>
    </row>
    <row r="7805" spans="6:7" hidden="1">
      <c r="F7805">
        <f>'Template A - Products'!I7805+'Template A - Products'!J7805</f>
        <v>0</v>
      </c>
      <c r="G7805">
        <f>IF('Template A - Products'!H7805="Single",750-'Validation Checks'!F7805,1500-'Validation Checks'!F7805)</f>
        <v>1500</v>
      </c>
    </row>
    <row r="7806" spans="6:7" hidden="1">
      <c r="F7806">
        <f>'Template A - Products'!I7806+'Template A - Products'!J7806</f>
        <v>0</v>
      </c>
      <c r="G7806">
        <f>IF('Template A - Products'!H7806="Single",750-'Validation Checks'!F7806,1500-'Validation Checks'!F7806)</f>
        <v>1500</v>
      </c>
    </row>
    <row r="7807" spans="6:7" hidden="1">
      <c r="F7807">
        <f>'Template A - Products'!I7807+'Template A - Products'!J7807</f>
        <v>0</v>
      </c>
      <c r="G7807">
        <f>IF('Template A - Products'!H7807="Single",750-'Validation Checks'!F7807,1500-'Validation Checks'!F7807)</f>
        <v>1500</v>
      </c>
    </row>
    <row r="7808" spans="6:7" hidden="1">
      <c r="F7808">
        <f>'Template A - Products'!I7808+'Template A - Products'!J7808</f>
        <v>0</v>
      </c>
      <c r="G7808">
        <f>IF('Template A - Products'!H7808="Single",750-'Validation Checks'!F7808,1500-'Validation Checks'!F7808)</f>
        <v>1500</v>
      </c>
    </row>
    <row r="7809" spans="6:7" hidden="1">
      <c r="F7809">
        <f>'Template A - Products'!I7809+'Template A - Products'!J7809</f>
        <v>0</v>
      </c>
      <c r="G7809">
        <f>IF('Template A - Products'!H7809="Single",750-'Validation Checks'!F7809,1500-'Validation Checks'!F7809)</f>
        <v>1500</v>
      </c>
    </row>
    <row r="7810" spans="6:7" hidden="1">
      <c r="F7810">
        <f>'Template A - Products'!I7810+'Template A - Products'!J7810</f>
        <v>0</v>
      </c>
      <c r="G7810">
        <f>IF('Template A - Products'!H7810="Single",750-'Validation Checks'!F7810,1500-'Validation Checks'!F7810)</f>
        <v>1500</v>
      </c>
    </row>
    <row r="7811" spans="6:7" hidden="1">
      <c r="F7811">
        <f>'Template A - Products'!I7811+'Template A - Products'!J7811</f>
        <v>0</v>
      </c>
      <c r="G7811">
        <f>IF('Template A - Products'!H7811="Single",750-'Validation Checks'!F7811,1500-'Validation Checks'!F7811)</f>
        <v>1500</v>
      </c>
    </row>
    <row r="7812" spans="6:7" hidden="1">
      <c r="F7812">
        <f>'Template A - Products'!I7812+'Template A - Products'!J7812</f>
        <v>0</v>
      </c>
      <c r="G7812">
        <f>IF('Template A - Products'!H7812="Single",750-'Validation Checks'!F7812,1500-'Validation Checks'!F7812)</f>
        <v>1500</v>
      </c>
    </row>
    <row r="7813" spans="6:7" hidden="1">
      <c r="F7813">
        <f>'Template A - Products'!I7813+'Template A - Products'!J7813</f>
        <v>0</v>
      </c>
      <c r="G7813">
        <f>IF('Template A - Products'!H7813="Single",750-'Validation Checks'!F7813,1500-'Validation Checks'!F7813)</f>
        <v>1500</v>
      </c>
    </row>
    <row r="7814" spans="6:7" hidden="1">
      <c r="F7814">
        <f>'Template A - Products'!I7814+'Template A - Products'!J7814</f>
        <v>0</v>
      </c>
      <c r="G7814">
        <f>IF('Template A - Products'!H7814="Single",750-'Validation Checks'!F7814,1500-'Validation Checks'!F7814)</f>
        <v>1500</v>
      </c>
    </row>
    <row r="7815" spans="6:7" hidden="1">
      <c r="F7815">
        <f>'Template A - Products'!I7815+'Template A - Products'!J7815</f>
        <v>0</v>
      </c>
      <c r="G7815">
        <f>IF('Template A - Products'!H7815="Single",750-'Validation Checks'!F7815,1500-'Validation Checks'!F7815)</f>
        <v>1500</v>
      </c>
    </row>
    <row r="7816" spans="6:7" hidden="1">
      <c r="F7816">
        <f>'Template A - Products'!I7816+'Template A - Products'!J7816</f>
        <v>0</v>
      </c>
      <c r="G7816">
        <f>IF('Template A - Products'!H7816="Single",750-'Validation Checks'!F7816,1500-'Validation Checks'!F7816)</f>
        <v>1500</v>
      </c>
    </row>
    <row r="7817" spans="6:7" hidden="1">
      <c r="F7817">
        <f>'Template A - Products'!I7817+'Template A - Products'!J7817</f>
        <v>0</v>
      </c>
      <c r="G7817">
        <f>IF('Template A - Products'!H7817="Single",750-'Validation Checks'!F7817,1500-'Validation Checks'!F7817)</f>
        <v>1500</v>
      </c>
    </row>
    <row r="7818" spans="6:7" hidden="1">
      <c r="F7818">
        <f>'Template A - Products'!I7818+'Template A - Products'!J7818</f>
        <v>0</v>
      </c>
      <c r="G7818">
        <f>IF('Template A - Products'!H7818="Single",750-'Validation Checks'!F7818,1500-'Validation Checks'!F7818)</f>
        <v>1500</v>
      </c>
    </row>
    <row r="7819" spans="6:7" hidden="1">
      <c r="F7819">
        <f>'Template A - Products'!I7819+'Template A - Products'!J7819</f>
        <v>0</v>
      </c>
      <c r="G7819">
        <f>IF('Template A - Products'!H7819="Single",750-'Validation Checks'!F7819,1500-'Validation Checks'!F7819)</f>
        <v>1500</v>
      </c>
    </row>
    <row r="7820" spans="6:7" hidden="1">
      <c r="F7820">
        <f>'Template A - Products'!I7820+'Template A - Products'!J7820</f>
        <v>0</v>
      </c>
      <c r="G7820">
        <f>IF('Template A - Products'!H7820="Single",750-'Validation Checks'!F7820,1500-'Validation Checks'!F7820)</f>
        <v>1500</v>
      </c>
    </row>
    <row r="7821" spans="6:7" hidden="1">
      <c r="F7821">
        <f>'Template A - Products'!I7821+'Template A - Products'!J7821</f>
        <v>0</v>
      </c>
      <c r="G7821">
        <f>IF('Template A - Products'!H7821="Single",750-'Validation Checks'!F7821,1500-'Validation Checks'!F7821)</f>
        <v>1500</v>
      </c>
    </row>
    <row r="7822" spans="6:7" hidden="1">
      <c r="F7822">
        <f>'Template A - Products'!I7822+'Template A - Products'!J7822</f>
        <v>0</v>
      </c>
      <c r="G7822">
        <f>IF('Template A - Products'!H7822="Single",750-'Validation Checks'!F7822,1500-'Validation Checks'!F7822)</f>
        <v>1500</v>
      </c>
    </row>
    <row r="7823" spans="6:7" hidden="1">
      <c r="F7823">
        <f>'Template A - Products'!I7823+'Template A - Products'!J7823</f>
        <v>0</v>
      </c>
      <c r="G7823">
        <f>IF('Template A - Products'!H7823="Single",750-'Validation Checks'!F7823,1500-'Validation Checks'!F7823)</f>
        <v>1500</v>
      </c>
    </row>
    <row r="7824" spans="6:7" hidden="1">
      <c r="F7824">
        <f>'Template A - Products'!I7824+'Template A - Products'!J7824</f>
        <v>0</v>
      </c>
      <c r="G7824">
        <f>IF('Template A - Products'!H7824="Single",750-'Validation Checks'!F7824,1500-'Validation Checks'!F7824)</f>
        <v>1500</v>
      </c>
    </row>
    <row r="7825" spans="6:7" hidden="1">
      <c r="F7825">
        <f>'Template A - Products'!I7825+'Template A - Products'!J7825</f>
        <v>0</v>
      </c>
      <c r="G7825">
        <f>IF('Template A - Products'!H7825="Single",750-'Validation Checks'!F7825,1500-'Validation Checks'!F7825)</f>
        <v>1500</v>
      </c>
    </row>
    <row r="7826" spans="6:7" hidden="1">
      <c r="F7826">
        <f>'Template A - Products'!I7826+'Template A - Products'!J7826</f>
        <v>0</v>
      </c>
      <c r="G7826">
        <f>IF('Template A - Products'!H7826="Single",750-'Validation Checks'!F7826,1500-'Validation Checks'!F7826)</f>
        <v>1500</v>
      </c>
    </row>
    <row r="7827" spans="6:7" hidden="1">
      <c r="F7827">
        <f>'Template A - Products'!I7827+'Template A - Products'!J7827</f>
        <v>0</v>
      </c>
      <c r="G7827">
        <f>IF('Template A - Products'!H7827="Single",750-'Validation Checks'!F7827,1500-'Validation Checks'!F7827)</f>
        <v>1500</v>
      </c>
    </row>
    <row r="7828" spans="6:7" hidden="1">
      <c r="F7828">
        <f>'Template A - Products'!I7828+'Template A - Products'!J7828</f>
        <v>0</v>
      </c>
      <c r="G7828">
        <f>IF('Template A - Products'!H7828="Single",750-'Validation Checks'!F7828,1500-'Validation Checks'!F7828)</f>
        <v>1500</v>
      </c>
    </row>
    <row r="7829" spans="6:7" hidden="1">
      <c r="F7829">
        <f>'Template A - Products'!I7829+'Template A - Products'!J7829</f>
        <v>0</v>
      </c>
      <c r="G7829">
        <f>IF('Template A - Products'!H7829="Single",750-'Validation Checks'!F7829,1500-'Validation Checks'!F7829)</f>
        <v>1500</v>
      </c>
    </row>
    <row r="7830" spans="6:7" hidden="1">
      <c r="F7830">
        <f>'Template A - Products'!I7830+'Template A - Products'!J7830</f>
        <v>0</v>
      </c>
      <c r="G7830">
        <f>IF('Template A - Products'!H7830="Single",750-'Validation Checks'!F7830,1500-'Validation Checks'!F7830)</f>
        <v>1500</v>
      </c>
    </row>
    <row r="7831" spans="6:7" hidden="1">
      <c r="F7831">
        <f>'Template A - Products'!I7831+'Template A - Products'!J7831</f>
        <v>0</v>
      </c>
      <c r="G7831">
        <f>IF('Template A - Products'!H7831="Single",750-'Validation Checks'!F7831,1500-'Validation Checks'!F7831)</f>
        <v>1500</v>
      </c>
    </row>
    <row r="7832" spans="6:7" hidden="1">
      <c r="F7832">
        <f>'Template A - Products'!I7832+'Template A - Products'!J7832</f>
        <v>0</v>
      </c>
      <c r="G7832">
        <f>IF('Template A - Products'!H7832="Single",750-'Validation Checks'!F7832,1500-'Validation Checks'!F7832)</f>
        <v>1500</v>
      </c>
    </row>
    <row r="7833" spans="6:7" hidden="1">
      <c r="F7833">
        <f>'Template A - Products'!I7833+'Template A - Products'!J7833</f>
        <v>0</v>
      </c>
      <c r="G7833">
        <f>IF('Template A - Products'!H7833="Single",750-'Validation Checks'!F7833,1500-'Validation Checks'!F7833)</f>
        <v>1500</v>
      </c>
    </row>
    <row r="7834" spans="6:7" hidden="1">
      <c r="F7834">
        <f>'Template A - Products'!I7834+'Template A - Products'!J7834</f>
        <v>0</v>
      </c>
      <c r="G7834">
        <f>IF('Template A - Products'!H7834="Single",750-'Validation Checks'!F7834,1500-'Validation Checks'!F7834)</f>
        <v>1500</v>
      </c>
    </row>
    <row r="7835" spans="6:7" hidden="1">
      <c r="F7835">
        <f>'Template A - Products'!I7835+'Template A - Products'!J7835</f>
        <v>0</v>
      </c>
      <c r="G7835">
        <f>IF('Template A - Products'!H7835="Single",750-'Validation Checks'!F7835,1500-'Validation Checks'!F7835)</f>
        <v>1500</v>
      </c>
    </row>
    <row r="7836" spans="6:7" hidden="1">
      <c r="F7836">
        <f>'Template A - Products'!I7836+'Template A - Products'!J7836</f>
        <v>0</v>
      </c>
      <c r="G7836">
        <f>IF('Template A - Products'!H7836="Single",750-'Validation Checks'!F7836,1500-'Validation Checks'!F7836)</f>
        <v>1500</v>
      </c>
    </row>
    <row r="7837" spans="6:7" hidden="1">
      <c r="F7837">
        <f>'Template A - Products'!I7837+'Template A - Products'!J7837</f>
        <v>0</v>
      </c>
      <c r="G7837">
        <f>IF('Template A - Products'!H7837="Single",750-'Validation Checks'!F7837,1500-'Validation Checks'!F7837)</f>
        <v>1500</v>
      </c>
    </row>
    <row r="7838" spans="6:7" hidden="1">
      <c r="F7838">
        <f>'Template A - Products'!I7838+'Template A - Products'!J7838</f>
        <v>0</v>
      </c>
      <c r="G7838">
        <f>IF('Template A - Products'!H7838="Single",750-'Validation Checks'!F7838,1500-'Validation Checks'!F7838)</f>
        <v>1500</v>
      </c>
    </row>
    <row r="7839" spans="6:7" hidden="1">
      <c r="F7839">
        <f>'Template A - Products'!I7839+'Template A - Products'!J7839</f>
        <v>0</v>
      </c>
      <c r="G7839">
        <f>IF('Template A - Products'!H7839="Single",750-'Validation Checks'!F7839,1500-'Validation Checks'!F7839)</f>
        <v>1500</v>
      </c>
    </row>
    <row r="7840" spans="6:7" hidden="1">
      <c r="F7840">
        <f>'Template A - Products'!I7840+'Template A - Products'!J7840</f>
        <v>0</v>
      </c>
      <c r="G7840">
        <f>IF('Template A - Products'!H7840="Single",750-'Validation Checks'!F7840,1500-'Validation Checks'!F7840)</f>
        <v>1500</v>
      </c>
    </row>
    <row r="7841" spans="6:7" hidden="1">
      <c r="F7841">
        <f>'Template A - Products'!I7841+'Template A - Products'!J7841</f>
        <v>0</v>
      </c>
      <c r="G7841">
        <f>IF('Template A - Products'!H7841="Single",750-'Validation Checks'!F7841,1500-'Validation Checks'!F7841)</f>
        <v>1500</v>
      </c>
    </row>
    <row r="7842" spans="6:7" hidden="1">
      <c r="F7842">
        <f>'Template A - Products'!I7842+'Template A - Products'!J7842</f>
        <v>0</v>
      </c>
      <c r="G7842">
        <f>IF('Template A - Products'!H7842="Single",750-'Validation Checks'!F7842,1500-'Validation Checks'!F7842)</f>
        <v>1500</v>
      </c>
    </row>
    <row r="7843" spans="6:7" hidden="1">
      <c r="F7843">
        <f>'Template A - Products'!I7843+'Template A - Products'!J7843</f>
        <v>0</v>
      </c>
      <c r="G7843">
        <f>IF('Template A - Products'!H7843="Single",750-'Validation Checks'!F7843,1500-'Validation Checks'!F7843)</f>
        <v>1500</v>
      </c>
    </row>
    <row r="7844" spans="6:7" hidden="1">
      <c r="F7844">
        <f>'Template A - Products'!I7844+'Template A - Products'!J7844</f>
        <v>0</v>
      </c>
      <c r="G7844">
        <f>IF('Template A - Products'!H7844="Single",750-'Validation Checks'!F7844,1500-'Validation Checks'!F7844)</f>
        <v>1500</v>
      </c>
    </row>
    <row r="7845" spans="6:7" hidden="1">
      <c r="F7845">
        <f>'Template A - Products'!I7845+'Template A - Products'!J7845</f>
        <v>0</v>
      </c>
      <c r="G7845">
        <f>IF('Template A - Products'!H7845="Single",750-'Validation Checks'!F7845,1500-'Validation Checks'!F7845)</f>
        <v>1500</v>
      </c>
    </row>
    <row r="7846" spans="6:7" hidden="1">
      <c r="F7846">
        <f>'Template A - Products'!I7846+'Template A - Products'!J7846</f>
        <v>0</v>
      </c>
      <c r="G7846">
        <f>IF('Template A - Products'!H7846="Single",750-'Validation Checks'!F7846,1500-'Validation Checks'!F7846)</f>
        <v>1500</v>
      </c>
    </row>
    <row r="7847" spans="6:7" hidden="1">
      <c r="F7847">
        <f>'Template A - Products'!I7847+'Template A - Products'!J7847</f>
        <v>0</v>
      </c>
      <c r="G7847">
        <f>IF('Template A - Products'!H7847="Single",750-'Validation Checks'!F7847,1500-'Validation Checks'!F7847)</f>
        <v>1500</v>
      </c>
    </row>
    <row r="7848" spans="6:7" hidden="1">
      <c r="F7848">
        <f>'Template A - Products'!I7848+'Template A - Products'!J7848</f>
        <v>0</v>
      </c>
      <c r="G7848">
        <f>IF('Template A - Products'!H7848="Single",750-'Validation Checks'!F7848,1500-'Validation Checks'!F7848)</f>
        <v>1500</v>
      </c>
    </row>
    <row r="7849" spans="6:7" hidden="1">
      <c r="F7849">
        <f>'Template A - Products'!I7849+'Template A - Products'!J7849</f>
        <v>0</v>
      </c>
      <c r="G7849">
        <f>IF('Template A - Products'!H7849="Single",750-'Validation Checks'!F7849,1500-'Validation Checks'!F7849)</f>
        <v>1500</v>
      </c>
    </row>
    <row r="7850" spans="6:7" hidden="1">
      <c r="F7850">
        <f>'Template A - Products'!I7850+'Template A - Products'!J7850</f>
        <v>0</v>
      </c>
      <c r="G7850">
        <f>IF('Template A - Products'!H7850="Single",750-'Validation Checks'!F7850,1500-'Validation Checks'!F7850)</f>
        <v>1500</v>
      </c>
    </row>
    <row r="7851" spans="6:7" hidden="1">
      <c r="F7851">
        <f>'Template A - Products'!I7851+'Template A - Products'!J7851</f>
        <v>0</v>
      </c>
      <c r="G7851">
        <f>IF('Template A - Products'!H7851="Single",750-'Validation Checks'!F7851,1500-'Validation Checks'!F7851)</f>
        <v>1500</v>
      </c>
    </row>
    <row r="7852" spans="6:7" hidden="1">
      <c r="F7852">
        <f>'Template A - Products'!I7852+'Template A - Products'!J7852</f>
        <v>0</v>
      </c>
      <c r="G7852">
        <f>IF('Template A - Products'!H7852="Single",750-'Validation Checks'!F7852,1500-'Validation Checks'!F7852)</f>
        <v>1500</v>
      </c>
    </row>
    <row r="7853" spans="6:7" hidden="1">
      <c r="F7853">
        <f>'Template A - Products'!I7853+'Template A - Products'!J7853</f>
        <v>0</v>
      </c>
      <c r="G7853">
        <f>IF('Template A - Products'!H7853="Single",750-'Validation Checks'!F7853,1500-'Validation Checks'!F7853)</f>
        <v>1500</v>
      </c>
    </row>
    <row r="7854" spans="6:7" hidden="1">
      <c r="F7854">
        <f>'Template A - Products'!I7854+'Template A - Products'!J7854</f>
        <v>0</v>
      </c>
      <c r="G7854">
        <f>IF('Template A - Products'!H7854="Single",750-'Validation Checks'!F7854,1500-'Validation Checks'!F7854)</f>
        <v>1500</v>
      </c>
    </row>
    <row r="7855" spans="6:7" hidden="1">
      <c r="F7855">
        <f>'Template A - Products'!I7855+'Template A - Products'!J7855</f>
        <v>0</v>
      </c>
      <c r="G7855">
        <f>IF('Template A - Products'!H7855="Single",750-'Validation Checks'!F7855,1500-'Validation Checks'!F7855)</f>
        <v>1500</v>
      </c>
    </row>
    <row r="7856" spans="6:7" hidden="1">
      <c r="F7856">
        <f>'Template A - Products'!I7856+'Template A - Products'!J7856</f>
        <v>0</v>
      </c>
      <c r="G7856">
        <f>IF('Template A - Products'!H7856="Single",750-'Validation Checks'!F7856,1500-'Validation Checks'!F7856)</f>
        <v>1500</v>
      </c>
    </row>
    <row r="7857" spans="6:7" hidden="1">
      <c r="F7857">
        <f>'Template A - Products'!I7857+'Template A - Products'!J7857</f>
        <v>0</v>
      </c>
      <c r="G7857">
        <f>IF('Template A - Products'!H7857="Single",750-'Validation Checks'!F7857,1500-'Validation Checks'!F7857)</f>
        <v>1500</v>
      </c>
    </row>
    <row r="7858" spans="6:7" hidden="1">
      <c r="F7858">
        <f>'Template A - Products'!I7858+'Template A - Products'!J7858</f>
        <v>0</v>
      </c>
      <c r="G7858">
        <f>IF('Template A - Products'!H7858="Single",750-'Validation Checks'!F7858,1500-'Validation Checks'!F7858)</f>
        <v>1500</v>
      </c>
    </row>
    <row r="7859" spans="6:7" hidden="1">
      <c r="F7859">
        <f>'Template A - Products'!I7859+'Template A - Products'!J7859</f>
        <v>0</v>
      </c>
      <c r="G7859">
        <f>IF('Template A - Products'!H7859="Single",750-'Validation Checks'!F7859,1500-'Validation Checks'!F7859)</f>
        <v>1500</v>
      </c>
    </row>
    <row r="7860" spans="6:7" hidden="1">
      <c r="F7860">
        <f>'Template A - Products'!I7860+'Template A - Products'!J7860</f>
        <v>0</v>
      </c>
      <c r="G7860">
        <f>IF('Template A - Products'!H7860="Single",750-'Validation Checks'!F7860,1500-'Validation Checks'!F7860)</f>
        <v>1500</v>
      </c>
    </row>
    <row r="7861" spans="6:7" hidden="1">
      <c r="F7861">
        <f>'Template A - Products'!I7861+'Template A - Products'!J7861</f>
        <v>0</v>
      </c>
      <c r="G7861">
        <f>IF('Template A - Products'!H7861="Single",750-'Validation Checks'!F7861,1500-'Validation Checks'!F7861)</f>
        <v>1500</v>
      </c>
    </row>
    <row r="7862" spans="6:7" hidden="1">
      <c r="F7862">
        <f>'Template A - Products'!I7862+'Template A - Products'!J7862</f>
        <v>0</v>
      </c>
      <c r="G7862">
        <f>IF('Template A - Products'!H7862="Single",750-'Validation Checks'!F7862,1500-'Validation Checks'!F7862)</f>
        <v>1500</v>
      </c>
    </row>
    <row r="7863" spans="6:7" hidden="1">
      <c r="F7863">
        <f>'Template A - Products'!I7863+'Template A - Products'!J7863</f>
        <v>0</v>
      </c>
      <c r="G7863">
        <f>IF('Template A - Products'!H7863="Single",750-'Validation Checks'!F7863,1500-'Validation Checks'!F7863)</f>
        <v>1500</v>
      </c>
    </row>
    <row r="7864" spans="6:7" hidden="1">
      <c r="F7864">
        <f>'Template A - Products'!I7864+'Template A - Products'!J7864</f>
        <v>0</v>
      </c>
      <c r="G7864">
        <f>IF('Template A - Products'!H7864="Single",750-'Validation Checks'!F7864,1500-'Validation Checks'!F7864)</f>
        <v>1500</v>
      </c>
    </row>
    <row r="7865" spans="6:7" hidden="1">
      <c r="F7865">
        <f>'Template A - Products'!I7865+'Template A - Products'!J7865</f>
        <v>0</v>
      </c>
      <c r="G7865">
        <f>IF('Template A - Products'!H7865="Single",750-'Validation Checks'!F7865,1500-'Validation Checks'!F7865)</f>
        <v>1500</v>
      </c>
    </row>
    <row r="7866" spans="6:7" hidden="1">
      <c r="F7866">
        <f>'Template A - Products'!I7866+'Template A - Products'!J7866</f>
        <v>0</v>
      </c>
      <c r="G7866">
        <f>IF('Template A - Products'!H7866="Single",750-'Validation Checks'!F7866,1500-'Validation Checks'!F7866)</f>
        <v>1500</v>
      </c>
    </row>
    <row r="7867" spans="6:7" hidden="1">
      <c r="F7867">
        <f>'Template A - Products'!I7867+'Template A - Products'!J7867</f>
        <v>0</v>
      </c>
      <c r="G7867">
        <f>IF('Template A - Products'!H7867="Single",750-'Validation Checks'!F7867,1500-'Validation Checks'!F7867)</f>
        <v>1500</v>
      </c>
    </row>
    <row r="7868" spans="6:7" hidden="1">
      <c r="F7868">
        <f>'Template A - Products'!I7868+'Template A - Products'!J7868</f>
        <v>0</v>
      </c>
      <c r="G7868">
        <f>IF('Template A - Products'!H7868="Single",750-'Validation Checks'!F7868,1500-'Validation Checks'!F7868)</f>
        <v>1500</v>
      </c>
    </row>
    <row r="7869" spans="6:7" hidden="1">
      <c r="F7869">
        <f>'Template A - Products'!I7869+'Template A - Products'!J7869</f>
        <v>0</v>
      </c>
      <c r="G7869">
        <f>IF('Template A - Products'!H7869="Single",750-'Validation Checks'!F7869,1500-'Validation Checks'!F7869)</f>
        <v>1500</v>
      </c>
    </row>
    <row r="7870" spans="6:7" hidden="1">
      <c r="F7870">
        <f>'Template A - Products'!I7870+'Template A - Products'!J7870</f>
        <v>0</v>
      </c>
      <c r="G7870">
        <f>IF('Template A - Products'!H7870="Single",750-'Validation Checks'!F7870,1500-'Validation Checks'!F7870)</f>
        <v>1500</v>
      </c>
    </row>
    <row r="7871" spans="6:7" hidden="1">
      <c r="F7871">
        <f>'Template A - Products'!I7871+'Template A - Products'!J7871</f>
        <v>0</v>
      </c>
      <c r="G7871">
        <f>IF('Template A - Products'!H7871="Single",750-'Validation Checks'!F7871,1500-'Validation Checks'!F7871)</f>
        <v>1500</v>
      </c>
    </row>
    <row r="7872" spans="6:7" hidden="1">
      <c r="F7872">
        <f>'Template A - Products'!I7872+'Template A - Products'!J7872</f>
        <v>0</v>
      </c>
      <c r="G7872">
        <f>IF('Template A - Products'!H7872="Single",750-'Validation Checks'!F7872,1500-'Validation Checks'!F7872)</f>
        <v>1500</v>
      </c>
    </row>
    <row r="7873" spans="6:7" hidden="1">
      <c r="F7873">
        <f>'Template A - Products'!I7873+'Template A - Products'!J7873</f>
        <v>0</v>
      </c>
      <c r="G7873">
        <f>IF('Template A - Products'!H7873="Single",750-'Validation Checks'!F7873,1500-'Validation Checks'!F7873)</f>
        <v>1500</v>
      </c>
    </row>
    <row r="7874" spans="6:7" hidden="1">
      <c r="F7874">
        <f>'Template A - Products'!I7874+'Template A - Products'!J7874</f>
        <v>0</v>
      </c>
      <c r="G7874">
        <f>IF('Template A - Products'!H7874="Single",750-'Validation Checks'!F7874,1500-'Validation Checks'!F7874)</f>
        <v>1500</v>
      </c>
    </row>
    <row r="7875" spans="6:7" hidden="1">
      <c r="F7875">
        <f>'Template A - Products'!I7875+'Template A - Products'!J7875</f>
        <v>0</v>
      </c>
      <c r="G7875">
        <f>IF('Template A - Products'!H7875="Single",750-'Validation Checks'!F7875,1500-'Validation Checks'!F7875)</f>
        <v>1500</v>
      </c>
    </row>
    <row r="7876" spans="6:7" hidden="1">
      <c r="F7876">
        <f>'Template A - Products'!I7876+'Template A - Products'!J7876</f>
        <v>0</v>
      </c>
      <c r="G7876">
        <f>IF('Template A - Products'!H7876="Single",750-'Validation Checks'!F7876,1500-'Validation Checks'!F7876)</f>
        <v>1500</v>
      </c>
    </row>
    <row r="7877" spans="6:7" hidden="1">
      <c r="F7877">
        <f>'Template A - Products'!I7877+'Template A - Products'!J7877</f>
        <v>0</v>
      </c>
      <c r="G7877">
        <f>IF('Template A - Products'!H7877="Single",750-'Validation Checks'!F7877,1500-'Validation Checks'!F7877)</f>
        <v>1500</v>
      </c>
    </row>
    <row r="7878" spans="6:7" hidden="1">
      <c r="F7878">
        <f>'Template A - Products'!I7878+'Template A - Products'!J7878</f>
        <v>0</v>
      </c>
      <c r="G7878">
        <f>IF('Template A - Products'!H7878="Single",750-'Validation Checks'!F7878,1500-'Validation Checks'!F7878)</f>
        <v>1500</v>
      </c>
    </row>
    <row r="7879" spans="6:7" hidden="1">
      <c r="F7879">
        <f>'Template A - Products'!I7879+'Template A - Products'!J7879</f>
        <v>0</v>
      </c>
      <c r="G7879">
        <f>IF('Template A - Products'!H7879="Single",750-'Validation Checks'!F7879,1500-'Validation Checks'!F7879)</f>
        <v>1500</v>
      </c>
    </row>
    <row r="7880" spans="6:7" hidden="1">
      <c r="F7880">
        <f>'Template A - Products'!I7880+'Template A - Products'!J7880</f>
        <v>0</v>
      </c>
      <c r="G7880">
        <f>IF('Template A - Products'!H7880="Single",750-'Validation Checks'!F7880,1500-'Validation Checks'!F7880)</f>
        <v>1500</v>
      </c>
    </row>
    <row r="7881" spans="6:7" hidden="1">
      <c r="F7881">
        <f>'Template A - Products'!I7881+'Template A - Products'!J7881</f>
        <v>0</v>
      </c>
      <c r="G7881">
        <f>IF('Template A - Products'!H7881="Single",750-'Validation Checks'!F7881,1500-'Validation Checks'!F7881)</f>
        <v>1500</v>
      </c>
    </row>
    <row r="7882" spans="6:7" hidden="1">
      <c r="F7882">
        <f>'Template A - Products'!I7882+'Template A - Products'!J7882</f>
        <v>0</v>
      </c>
      <c r="G7882">
        <f>IF('Template A - Products'!H7882="Single",750-'Validation Checks'!F7882,1500-'Validation Checks'!F7882)</f>
        <v>1500</v>
      </c>
    </row>
    <row r="7883" spans="6:7" hidden="1">
      <c r="F7883">
        <f>'Template A - Products'!I7883+'Template A - Products'!J7883</f>
        <v>0</v>
      </c>
      <c r="G7883">
        <f>IF('Template A - Products'!H7883="Single",750-'Validation Checks'!F7883,1500-'Validation Checks'!F7883)</f>
        <v>1500</v>
      </c>
    </row>
    <row r="7884" spans="6:7" hidden="1">
      <c r="F7884">
        <f>'Template A - Products'!I7884+'Template A - Products'!J7884</f>
        <v>0</v>
      </c>
      <c r="G7884">
        <f>IF('Template A - Products'!H7884="Single",750-'Validation Checks'!F7884,1500-'Validation Checks'!F7884)</f>
        <v>1500</v>
      </c>
    </row>
    <row r="7885" spans="6:7" hidden="1">
      <c r="F7885">
        <f>'Template A - Products'!I7885+'Template A - Products'!J7885</f>
        <v>0</v>
      </c>
      <c r="G7885">
        <f>IF('Template A - Products'!H7885="Single",750-'Validation Checks'!F7885,1500-'Validation Checks'!F7885)</f>
        <v>1500</v>
      </c>
    </row>
    <row r="7886" spans="6:7" hidden="1">
      <c r="F7886">
        <f>'Template A - Products'!I7886+'Template A - Products'!J7886</f>
        <v>0</v>
      </c>
      <c r="G7886">
        <f>IF('Template A - Products'!H7886="Single",750-'Validation Checks'!F7886,1500-'Validation Checks'!F7886)</f>
        <v>1500</v>
      </c>
    </row>
    <row r="7887" spans="6:7" hidden="1">
      <c r="F7887">
        <f>'Template A - Products'!I7887+'Template A - Products'!J7887</f>
        <v>0</v>
      </c>
      <c r="G7887">
        <f>IF('Template A - Products'!H7887="Single",750-'Validation Checks'!F7887,1500-'Validation Checks'!F7887)</f>
        <v>1500</v>
      </c>
    </row>
    <row r="7888" spans="6:7" hidden="1">
      <c r="F7888">
        <f>'Template A - Products'!I7888+'Template A - Products'!J7888</f>
        <v>0</v>
      </c>
      <c r="G7888">
        <f>IF('Template A - Products'!H7888="Single",750-'Validation Checks'!F7888,1500-'Validation Checks'!F7888)</f>
        <v>1500</v>
      </c>
    </row>
    <row r="7889" spans="6:7" hidden="1">
      <c r="F7889">
        <f>'Template A - Products'!I7889+'Template A - Products'!J7889</f>
        <v>0</v>
      </c>
      <c r="G7889">
        <f>IF('Template A - Products'!H7889="Single",750-'Validation Checks'!F7889,1500-'Validation Checks'!F7889)</f>
        <v>1500</v>
      </c>
    </row>
    <row r="7890" spans="6:7" hidden="1">
      <c r="F7890">
        <f>'Template A - Products'!I7890+'Template A - Products'!J7890</f>
        <v>0</v>
      </c>
      <c r="G7890">
        <f>IF('Template A - Products'!H7890="Single",750-'Validation Checks'!F7890,1500-'Validation Checks'!F7890)</f>
        <v>1500</v>
      </c>
    </row>
    <row r="7891" spans="6:7" hidden="1">
      <c r="F7891">
        <f>'Template A - Products'!I7891+'Template A - Products'!J7891</f>
        <v>0</v>
      </c>
      <c r="G7891">
        <f>IF('Template A - Products'!H7891="Single",750-'Validation Checks'!F7891,1500-'Validation Checks'!F7891)</f>
        <v>1500</v>
      </c>
    </row>
    <row r="7892" spans="6:7" hidden="1">
      <c r="F7892">
        <f>'Template A - Products'!I7892+'Template A - Products'!J7892</f>
        <v>0</v>
      </c>
      <c r="G7892">
        <f>IF('Template A - Products'!H7892="Single",750-'Validation Checks'!F7892,1500-'Validation Checks'!F7892)</f>
        <v>1500</v>
      </c>
    </row>
    <row r="7893" spans="6:7" hidden="1">
      <c r="F7893">
        <f>'Template A - Products'!I7893+'Template A - Products'!J7893</f>
        <v>0</v>
      </c>
      <c r="G7893">
        <f>IF('Template A - Products'!H7893="Single",750-'Validation Checks'!F7893,1500-'Validation Checks'!F7893)</f>
        <v>1500</v>
      </c>
    </row>
    <row r="7894" spans="6:7" hidden="1">
      <c r="F7894">
        <f>'Template A - Products'!I7894+'Template A - Products'!J7894</f>
        <v>0</v>
      </c>
      <c r="G7894">
        <f>IF('Template A - Products'!H7894="Single",750-'Validation Checks'!F7894,1500-'Validation Checks'!F7894)</f>
        <v>1500</v>
      </c>
    </row>
    <row r="7895" spans="6:7" hidden="1">
      <c r="F7895">
        <f>'Template A - Products'!I7895+'Template A - Products'!J7895</f>
        <v>0</v>
      </c>
      <c r="G7895">
        <f>IF('Template A - Products'!H7895="Single",750-'Validation Checks'!F7895,1500-'Validation Checks'!F7895)</f>
        <v>1500</v>
      </c>
    </row>
    <row r="7896" spans="6:7" hidden="1">
      <c r="F7896">
        <f>'Template A - Products'!I7896+'Template A - Products'!J7896</f>
        <v>0</v>
      </c>
      <c r="G7896">
        <f>IF('Template A - Products'!H7896="Single",750-'Validation Checks'!F7896,1500-'Validation Checks'!F7896)</f>
        <v>1500</v>
      </c>
    </row>
    <row r="7897" spans="6:7" hidden="1">
      <c r="F7897">
        <f>'Template A - Products'!I7897+'Template A - Products'!J7897</f>
        <v>0</v>
      </c>
      <c r="G7897">
        <f>IF('Template A - Products'!H7897="Single",750-'Validation Checks'!F7897,1500-'Validation Checks'!F7897)</f>
        <v>1500</v>
      </c>
    </row>
    <row r="7898" spans="6:7" hidden="1">
      <c r="F7898">
        <f>'Template A - Products'!I7898+'Template A - Products'!J7898</f>
        <v>0</v>
      </c>
      <c r="G7898">
        <f>IF('Template A - Products'!H7898="Single",750-'Validation Checks'!F7898,1500-'Validation Checks'!F7898)</f>
        <v>1500</v>
      </c>
    </row>
    <row r="7899" spans="6:7" hidden="1">
      <c r="F7899">
        <f>'Template A - Products'!I7899+'Template A - Products'!J7899</f>
        <v>0</v>
      </c>
      <c r="G7899">
        <f>IF('Template A - Products'!H7899="Single",750-'Validation Checks'!F7899,1500-'Validation Checks'!F7899)</f>
        <v>1500</v>
      </c>
    </row>
    <row r="7900" spans="6:7" hidden="1">
      <c r="F7900">
        <f>'Template A - Products'!I7900+'Template A - Products'!J7900</f>
        <v>0</v>
      </c>
      <c r="G7900">
        <f>IF('Template A - Products'!H7900="Single",750-'Validation Checks'!F7900,1500-'Validation Checks'!F7900)</f>
        <v>1500</v>
      </c>
    </row>
    <row r="7901" spans="6:7" hidden="1">
      <c r="F7901">
        <f>'Template A - Products'!I7901+'Template A - Products'!J7901</f>
        <v>0</v>
      </c>
      <c r="G7901">
        <f>IF('Template A - Products'!H7901="Single",750-'Validation Checks'!F7901,1500-'Validation Checks'!F7901)</f>
        <v>1500</v>
      </c>
    </row>
    <row r="7902" spans="6:7" hidden="1">
      <c r="F7902">
        <f>'Template A - Products'!I7902+'Template A - Products'!J7902</f>
        <v>0</v>
      </c>
      <c r="G7902">
        <f>IF('Template A - Products'!H7902="Single",750-'Validation Checks'!F7902,1500-'Validation Checks'!F7902)</f>
        <v>1500</v>
      </c>
    </row>
    <row r="7903" spans="6:7" hidden="1">
      <c r="F7903">
        <f>'Template A - Products'!I7903+'Template A - Products'!J7903</f>
        <v>0</v>
      </c>
      <c r="G7903">
        <f>IF('Template A - Products'!H7903="Single",750-'Validation Checks'!F7903,1500-'Validation Checks'!F7903)</f>
        <v>1500</v>
      </c>
    </row>
    <row r="7904" spans="6:7" hidden="1">
      <c r="F7904">
        <f>'Template A - Products'!I7904+'Template A - Products'!J7904</f>
        <v>0</v>
      </c>
      <c r="G7904">
        <f>IF('Template A - Products'!H7904="Single",750-'Validation Checks'!F7904,1500-'Validation Checks'!F7904)</f>
        <v>1500</v>
      </c>
    </row>
    <row r="7905" spans="6:7" hidden="1">
      <c r="F7905">
        <f>'Template A - Products'!I7905+'Template A - Products'!J7905</f>
        <v>0</v>
      </c>
      <c r="G7905">
        <f>IF('Template A - Products'!H7905="Single",750-'Validation Checks'!F7905,1500-'Validation Checks'!F7905)</f>
        <v>1500</v>
      </c>
    </row>
    <row r="7906" spans="6:7" hidden="1">
      <c r="F7906">
        <f>'Template A - Products'!I7906+'Template A - Products'!J7906</f>
        <v>0</v>
      </c>
      <c r="G7906">
        <f>IF('Template A - Products'!H7906="Single",750-'Validation Checks'!F7906,1500-'Validation Checks'!F7906)</f>
        <v>1500</v>
      </c>
    </row>
    <row r="7907" spans="6:7" hidden="1">
      <c r="F7907">
        <f>'Template A - Products'!I7907+'Template A - Products'!J7907</f>
        <v>0</v>
      </c>
      <c r="G7907">
        <f>IF('Template A - Products'!H7907="Single",750-'Validation Checks'!F7907,1500-'Validation Checks'!F7907)</f>
        <v>1500</v>
      </c>
    </row>
    <row r="7908" spans="6:7" hidden="1">
      <c r="F7908">
        <f>'Template A - Products'!I7908+'Template A - Products'!J7908</f>
        <v>0</v>
      </c>
      <c r="G7908">
        <f>IF('Template A - Products'!H7908="Single",750-'Validation Checks'!F7908,1500-'Validation Checks'!F7908)</f>
        <v>1500</v>
      </c>
    </row>
    <row r="7909" spans="6:7" hidden="1">
      <c r="F7909">
        <f>'Template A - Products'!I7909+'Template A - Products'!J7909</f>
        <v>0</v>
      </c>
      <c r="G7909">
        <f>IF('Template A - Products'!H7909="Single",750-'Validation Checks'!F7909,1500-'Validation Checks'!F7909)</f>
        <v>1500</v>
      </c>
    </row>
    <row r="7910" spans="6:7" hidden="1">
      <c r="F7910">
        <f>'Template A - Products'!I7910+'Template A - Products'!J7910</f>
        <v>0</v>
      </c>
      <c r="G7910">
        <f>IF('Template A - Products'!H7910="Single",750-'Validation Checks'!F7910,1500-'Validation Checks'!F7910)</f>
        <v>1500</v>
      </c>
    </row>
    <row r="7911" spans="6:7" hidden="1">
      <c r="F7911">
        <f>'Template A - Products'!I7911+'Template A - Products'!J7911</f>
        <v>0</v>
      </c>
      <c r="G7911">
        <f>IF('Template A - Products'!H7911="Single",750-'Validation Checks'!F7911,1500-'Validation Checks'!F7911)</f>
        <v>1500</v>
      </c>
    </row>
    <row r="7912" spans="6:7" hidden="1">
      <c r="F7912">
        <f>'Template A - Products'!I7912+'Template A - Products'!J7912</f>
        <v>0</v>
      </c>
      <c r="G7912">
        <f>IF('Template A - Products'!H7912="Single",750-'Validation Checks'!F7912,1500-'Validation Checks'!F7912)</f>
        <v>1500</v>
      </c>
    </row>
    <row r="7913" spans="6:7" hidden="1">
      <c r="F7913">
        <f>'Template A - Products'!I7913+'Template A - Products'!J7913</f>
        <v>0</v>
      </c>
      <c r="G7913">
        <f>IF('Template A - Products'!H7913="Single",750-'Validation Checks'!F7913,1500-'Validation Checks'!F7913)</f>
        <v>1500</v>
      </c>
    </row>
    <row r="7914" spans="6:7" hidden="1">
      <c r="F7914">
        <f>'Template A - Products'!I7914+'Template A - Products'!J7914</f>
        <v>0</v>
      </c>
      <c r="G7914">
        <f>IF('Template A - Products'!H7914="Single",750-'Validation Checks'!F7914,1500-'Validation Checks'!F7914)</f>
        <v>1500</v>
      </c>
    </row>
    <row r="7915" spans="6:7" hidden="1">
      <c r="F7915">
        <f>'Template A - Products'!I7915+'Template A - Products'!J7915</f>
        <v>0</v>
      </c>
      <c r="G7915">
        <f>IF('Template A - Products'!H7915="Single",750-'Validation Checks'!F7915,1500-'Validation Checks'!F7915)</f>
        <v>1500</v>
      </c>
    </row>
    <row r="7916" spans="6:7" hidden="1">
      <c r="F7916">
        <f>'Template A - Products'!I7916+'Template A - Products'!J7916</f>
        <v>0</v>
      </c>
      <c r="G7916">
        <f>IF('Template A - Products'!H7916="Single",750-'Validation Checks'!F7916,1500-'Validation Checks'!F7916)</f>
        <v>1500</v>
      </c>
    </row>
    <row r="7917" spans="6:7" hidden="1">
      <c r="F7917">
        <f>'Template A - Products'!I7917+'Template A - Products'!J7917</f>
        <v>0</v>
      </c>
      <c r="G7917">
        <f>IF('Template A - Products'!H7917="Single",750-'Validation Checks'!F7917,1500-'Validation Checks'!F7917)</f>
        <v>1500</v>
      </c>
    </row>
    <row r="7918" spans="6:7" hidden="1">
      <c r="F7918">
        <f>'Template A - Products'!I7918+'Template A - Products'!J7918</f>
        <v>0</v>
      </c>
      <c r="G7918">
        <f>IF('Template A - Products'!H7918="Single",750-'Validation Checks'!F7918,1500-'Validation Checks'!F7918)</f>
        <v>1500</v>
      </c>
    </row>
    <row r="7919" spans="6:7" hidden="1">
      <c r="F7919">
        <f>'Template A - Products'!I7919+'Template A - Products'!J7919</f>
        <v>0</v>
      </c>
      <c r="G7919">
        <f>IF('Template A - Products'!H7919="Single",750-'Validation Checks'!F7919,1500-'Validation Checks'!F7919)</f>
        <v>1500</v>
      </c>
    </row>
    <row r="7920" spans="6:7" hidden="1">
      <c r="F7920">
        <f>'Template A - Products'!I7920+'Template A - Products'!J7920</f>
        <v>0</v>
      </c>
      <c r="G7920">
        <f>IF('Template A - Products'!H7920="Single",750-'Validation Checks'!F7920,1500-'Validation Checks'!F7920)</f>
        <v>1500</v>
      </c>
    </row>
    <row r="7921" spans="6:7" hidden="1">
      <c r="F7921">
        <f>'Template A - Products'!I7921+'Template A - Products'!J7921</f>
        <v>0</v>
      </c>
      <c r="G7921">
        <f>IF('Template A - Products'!H7921="Single",750-'Validation Checks'!F7921,1500-'Validation Checks'!F7921)</f>
        <v>1500</v>
      </c>
    </row>
    <row r="7922" spans="6:7" hidden="1">
      <c r="F7922">
        <f>'Template A - Products'!I7922+'Template A - Products'!J7922</f>
        <v>0</v>
      </c>
      <c r="G7922">
        <f>IF('Template A - Products'!H7922="Single",750-'Validation Checks'!F7922,1500-'Validation Checks'!F7922)</f>
        <v>1500</v>
      </c>
    </row>
    <row r="7923" spans="6:7" hidden="1">
      <c r="F7923">
        <f>'Template A - Products'!I7923+'Template A - Products'!J7923</f>
        <v>0</v>
      </c>
      <c r="G7923">
        <f>IF('Template A - Products'!H7923="Single",750-'Validation Checks'!F7923,1500-'Validation Checks'!F7923)</f>
        <v>1500</v>
      </c>
    </row>
    <row r="7924" spans="6:7" hidden="1">
      <c r="F7924">
        <f>'Template A - Products'!I7924+'Template A - Products'!J7924</f>
        <v>0</v>
      </c>
      <c r="G7924">
        <f>IF('Template A - Products'!H7924="Single",750-'Validation Checks'!F7924,1500-'Validation Checks'!F7924)</f>
        <v>1500</v>
      </c>
    </row>
    <row r="7925" spans="6:7" hidden="1">
      <c r="F7925">
        <f>'Template A - Products'!I7925+'Template A - Products'!J7925</f>
        <v>0</v>
      </c>
      <c r="G7925">
        <f>IF('Template A - Products'!H7925="Single",750-'Validation Checks'!F7925,1500-'Validation Checks'!F7925)</f>
        <v>1500</v>
      </c>
    </row>
    <row r="7926" spans="6:7" hidden="1">
      <c r="F7926">
        <f>'Template A - Products'!I7926+'Template A - Products'!J7926</f>
        <v>0</v>
      </c>
      <c r="G7926">
        <f>IF('Template A - Products'!H7926="Single",750-'Validation Checks'!F7926,1500-'Validation Checks'!F7926)</f>
        <v>1500</v>
      </c>
    </row>
    <row r="7927" spans="6:7" hidden="1">
      <c r="F7927">
        <f>'Template A - Products'!I7927+'Template A - Products'!J7927</f>
        <v>0</v>
      </c>
      <c r="G7927">
        <f>IF('Template A - Products'!H7927="Single",750-'Validation Checks'!F7927,1500-'Validation Checks'!F7927)</f>
        <v>1500</v>
      </c>
    </row>
    <row r="7928" spans="6:7" hidden="1">
      <c r="F7928">
        <f>'Template A - Products'!I7928+'Template A - Products'!J7928</f>
        <v>0</v>
      </c>
      <c r="G7928">
        <f>IF('Template A - Products'!H7928="Single",750-'Validation Checks'!F7928,1500-'Validation Checks'!F7928)</f>
        <v>1500</v>
      </c>
    </row>
    <row r="7929" spans="6:7" hidden="1">
      <c r="F7929">
        <f>'Template A - Products'!I7929+'Template A - Products'!J7929</f>
        <v>0</v>
      </c>
      <c r="G7929">
        <f>IF('Template A - Products'!H7929="Single",750-'Validation Checks'!F7929,1500-'Validation Checks'!F7929)</f>
        <v>1500</v>
      </c>
    </row>
    <row r="7930" spans="6:7" hidden="1">
      <c r="F7930">
        <f>'Template A - Products'!I7930+'Template A - Products'!J7930</f>
        <v>0</v>
      </c>
      <c r="G7930">
        <f>IF('Template A - Products'!H7930="Single",750-'Validation Checks'!F7930,1500-'Validation Checks'!F7930)</f>
        <v>1500</v>
      </c>
    </row>
    <row r="7931" spans="6:7" hidden="1">
      <c r="F7931">
        <f>'Template A - Products'!I7931+'Template A - Products'!J7931</f>
        <v>0</v>
      </c>
      <c r="G7931">
        <f>IF('Template A - Products'!H7931="Single",750-'Validation Checks'!F7931,1500-'Validation Checks'!F7931)</f>
        <v>1500</v>
      </c>
    </row>
    <row r="7932" spans="6:7" hidden="1">
      <c r="F7932">
        <f>'Template A - Products'!I7932+'Template A - Products'!J7932</f>
        <v>0</v>
      </c>
      <c r="G7932">
        <f>IF('Template A - Products'!H7932="Single",750-'Validation Checks'!F7932,1500-'Validation Checks'!F7932)</f>
        <v>1500</v>
      </c>
    </row>
    <row r="7933" spans="6:7" hidden="1">
      <c r="F7933">
        <f>'Template A - Products'!I7933+'Template A - Products'!J7933</f>
        <v>0</v>
      </c>
      <c r="G7933">
        <f>IF('Template A - Products'!H7933="Single",750-'Validation Checks'!F7933,1500-'Validation Checks'!F7933)</f>
        <v>1500</v>
      </c>
    </row>
    <row r="7934" spans="6:7" hidden="1">
      <c r="F7934">
        <f>'Template A - Products'!I7934+'Template A - Products'!J7934</f>
        <v>0</v>
      </c>
      <c r="G7934">
        <f>IF('Template A - Products'!H7934="Single",750-'Validation Checks'!F7934,1500-'Validation Checks'!F7934)</f>
        <v>1500</v>
      </c>
    </row>
    <row r="7935" spans="6:7" hidden="1">
      <c r="F7935">
        <f>'Template A - Products'!I7935+'Template A - Products'!J7935</f>
        <v>0</v>
      </c>
      <c r="G7935">
        <f>IF('Template A - Products'!H7935="Single",750-'Validation Checks'!F7935,1500-'Validation Checks'!F7935)</f>
        <v>1500</v>
      </c>
    </row>
    <row r="7936" spans="6:7" hidden="1">
      <c r="F7936">
        <f>'Template A - Products'!I7936+'Template A - Products'!J7936</f>
        <v>0</v>
      </c>
      <c r="G7936">
        <f>IF('Template A - Products'!H7936="Single",750-'Validation Checks'!F7936,1500-'Validation Checks'!F7936)</f>
        <v>1500</v>
      </c>
    </row>
    <row r="7937" spans="6:7" hidden="1">
      <c r="F7937">
        <f>'Template A - Products'!I7937+'Template A - Products'!J7937</f>
        <v>0</v>
      </c>
      <c r="G7937">
        <f>IF('Template A - Products'!H7937="Single",750-'Validation Checks'!F7937,1500-'Validation Checks'!F7937)</f>
        <v>1500</v>
      </c>
    </row>
    <row r="7938" spans="6:7" hidden="1">
      <c r="F7938">
        <f>'Template A - Products'!I7938+'Template A - Products'!J7938</f>
        <v>0</v>
      </c>
      <c r="G7938">
        <f>IF('Template A - Products'!H7938="Single",750-'Validation Checks'!F7938,1500-'Validation Checks'!F7938)</f>
        <v>1500</v>
      </c>
    </row>
    <row r="7939" spans="6:7" hidden="1">
      <c r="F7939">
        <f>'Template A - Products'!I7939+'Template A - Products'!J7939</f>
        <v>0</v>
      </c>
      <c r="G7939">
        <f>IF('Template A - Products'!H7939="Single",750-'Validation Checks'!F7939,1500-'Validation Checks'!F7939)</f>
        <v>1500</v>
      </c>
    </row>
    <row r="7940" spans="6:7" hidden="1">
      <c r="F7940">
        <f>'Template A - Products'!I7940+'Template A - Products'!J7940</f>
        <v>0</v>
      </c>
      <c r="G7940">
        <f>IF('Template A - Products'!H7940="Single",750-'Validation Checks'!F7940,1500-'Validation Checks'!F7940)</f>
        <v>1500</v>
      </c>
    </row>
    <row r="7941" spans="6:7" hidden="1">
      <c r="F7941">
        <f>'Template A - Products'!I7941+'Template A - Products'!J7941</f>
        <v>0</v>
      </c>
      <c r="G7941">
        <f>IF('Template A - Products'!H7941="Single",750-'Validation Checks'!F7941,1500-'Validation Checks'!F7941)</f>
        <v>1500</v>
      </c>
    </row>
    <row r="7942" spans="6:7" hidden="1">
      <c r="F7942">
        <f>'Template A - Products'!I7942+'Template A - Products'!J7942</f>
        <v>0</v>
      </c>
      <c r="G7942">
        <f>IF('Template A - Products'!H7942="Single",750-'Validation Checks'!F7942,1500-'Validation Checks'!F7942)</f>
        <v>1500</v>
      </c>
    </row>
    <row r="7943" spans="6:7" hidden="1">
      <c r="F7943">
        <f>'Template A - Products'!I7943+'Template A - Products'!J7943</f>
        <v>0</v>
      </c>
      <c r="G7943">
        <f>IF('Template A - Products'!H7943="Single",750-'Validation Checks'!F7943,1500-'Validation Checks'!F7943)</f>
        <v>1500</v>
      </c>
    </row>
    <row r="7944" spans="6:7" hidden="1">
      <c r="F7944">
        <f>'Template A - Products'!I7944+'Template A - Products'!J7944</f>
        <v>0</v>
      </c>
      <c r="G7944">
        <f>IF('Template A - Products'!H7944="Single",750-'Validation Checks'!F7944,1500-'Validation Checks'!F7944)</f>
        <v>1500</v>
      </c>
    </row>
    <row r="7945" spans="6:7" hidden="1">
      <c r="F7945">
        <f>'Template A - Products'!I7945+'Template A - Products'!J7945</f>
        <v>0</v>
      </c>
      <c r="G7945">
        <f>IF('Template A - Products'!H7945="Single",750-'Validation Checks'!F7945,1500-'Validation Checks'!F7945)</f>
        <v>1500</v>
      </c>
    </row>
    <row r="7946" spans="6:7" hidden="1">
      <c r="F7946">
        <f>'Template A - Products'!I7946+'Template A - Products'!J7946</f>
        <v>0</v>
      </c>
      <c r="G7946">
        <f>IF('Template A - Products'!H7946="Single",750-'Validation Checks'!F7946,1500-'Validation Checks'!F7946)</f>
        <v>1500</v>
      </c>
    </row>
    <row r="7947" spans="6:7" hidden="1">
      <c r="F7947">
        <f>'Template A - Products'!I7947+'Template A - Products'!J7947</f>
        <v>0</v>
      </c>
      <c r="G7947">
        <f>IF('Template A - Products'!H7947="Single",750-'Validation Checks'!F7947,1500-'Validation Checks'!F7947)</f>
        <v>1500</v>
      </c>
    </row>
    <row r="7948" spans="6:7" hidden="1">
      <c r="F7948">
        <f>'Template A - Products'!I7948+'Template A - Products'!J7948</f>
        <v>0</v>
      </c>
      <c r="G7948">
        <f>IF('Template A - Products'!H7948="Single",750-'Validation Checks'!F7948,1500-'Validation Checks'!F7948)</f>
        <v>1500</v>
      </c>
    </row>
    <row r="7949" spans="6:7" hidden="1">
      <c r="F7949">
        <f>'Template A - Products'!I7949+'Template A - Products'!J7949</f>
        <v>0</v>
      </c>
      <c r="G7949">
        <f>IF('Template A - Products'!H7949="Single",750-'Validation Checks'!F7949,1500-'Validation Checks'!F7949)</f>
        <v>1500</v>
      </c>
    </row>
    <row r="7950" spans="6:7" hidden="1">
      <c r="F7950">
        <f>'Template A - Products'!I7950+'Template A - Products'!J7950</f>
        <v>0</v>
      </c>
      <c r="G7950">
        <f>IF('Template A - Products'!H7950="Single",750-'Validation Checks'!F7950,1500-'Validation Checks'!F7950)</f>
        <v>1500</v>
      </c>
    </row>
    <row r="7951" spans="6:7" hidden="1">
      <c r="F7951">
        <f>'Template A - Products'!I7951+'Template A - Products'!J7951</f>
        <v>0</v>
      </c>
      <c r="G7951">
        <f>IF('Template A - Products'!H7951="Single",750-'Validation Checks'!F7951,1500-'Validation Checks'!F7951)</f>
        <v>1500</v>
      </c>
    </row>
    <row r="7952" spans="6:7" hidden="1">
      <c r="F7952">
        <f>'Template A - Products'!I7952+'Template A - Products'!J7952</f>
        <v>0</v>
      </c>
      <c r="G7952">
        <f>IF('Template A - Products'!H7952="Single",750-'Validation Checks'!F7952,1500-'Validation Checks'!F7952)</f>
        <v>1500</v>
      </c>
    </row>
    <row r="7953" spans="6:7" hidden="1">
      <c r="F7953">
        <f>'Template A - Products'!I7953+'Template A - Products'!J7953</f>
        <v>0</v>
      </c>
      <c r="G7953">
        <f>IF('Template A - Products'!H7953="Single",750-'Validation Checks'!F7953,1500-'Validation Checks'!F7953)</f>
        <v>1500</v>
      </c>
    </row>
    <row r="7954" spans="6:7" hidden="1">
      <c r="F7954">
        <f>'Template A - Products'!I7954+'Template A - Products'!J7954</f>
        <v>0</v>
      </c>
      <c r="G7954">
        <f>IF('Template A - Products'!H7954="Single",750-'Validation Checks'!F7954,1500-'Validation Checks'!F7954)</f>
        <v>1500</v>
      </c>
    </row>
    <row r="7955" spans="6:7" hidden="1">
      <c r="F7955">
        <f>'Template A - Products'!I7955+'Template A - Products'!J7955</f>
        <v>0</v>
      </c>
      <c r="G7955">
        <f>IF('Template A - Products'!H7955="Single",750-'Validation Checks'!F7955,1500-'Validation Checks'!F7955)</f>
        <v>1500</v>
      </c>
    </row>
    <row r="7956" spans="6:7" hidden="1">
      <c r="F7956">
        <f>'Template A - Products'!I7956+'Template A - Products'!J7956</f>
        <v>0</v>
      </c>
      <c r="G7956">
        <f>IF('Template A - Products'!H7956="Single",750-'Validation Checks'!F7956,1500-'Validation Checks'!F7956)</f>
        <v>1500</v>
      </c>
    </row>
    <row r="7957" spans="6:7" hidden="1">
      <c r="F7957">
        <f>'Template A - Products'!I7957+'Template A - Products'!J7957</f>
        <v>0</v>
      </c>
      <c r="G7957">
        <f>IF('Template A - Products'!H7957="Single",750-'Validation Checks'!F7957,1500-'Validation Checks'!F7957)</f>
        <v>1500</v>
      </c>
    </row>
    <row r="7958" spans="6:7" hidden="1">
      <c r="F7958">
        <f>'Template A - Products'!I7958+'Template A - Products'!J7958</f>
        <v>0</v>
      </c>
      <c r="G7958">
        <f>IF('Template A - Products'!H7958="Single",750-'Validation Checks'!F7958,1500-'Validation Checks'!F7958)</f>
        <v>1500</v>
      </c>
    </row>
    <row r="7959" spans="6:7" hidden="1">
      <c r="F7959">
        <f>'Template A - Products'!I7959+'Template A - Products'!J7959</f>
        <v>0</v>
      </c>
      <c r="G7959">
        <f>IF('Template A - Products'!H7959="Single",750-'Validation Checks'!F7959,1500-'Validation Checks'!F7959)</f>
        <v>1500</v>
      </c>
    </row>
    <row r="7960" spans="6:7" hidden="1">
      <c r="F7960">
        <f>'Template A - Products'!I7960+'Template A - Products'!J7960</f>
        <v>0</v>
      </c>
      <c r="G7960">
        <f>IF('Template A - Products'!H7960="Single",750-'Validation Checks'!F7960,1500-'Validation Checks'!F7960)</f>
        <v>1500</v>
      </c>
    </row>
    <row r="7961" spans="6:7" hidden="1">
      <c r="F7961">
        <f>'Template A - Products'!I7961+'Template A - Products'!J7961</f>
        <v>0</v>
      </c>
      <c r="G7961">
        <f>IF('Template A - Products'!H7961="Single",750-'Validation Checks'!F7961,1500-'Validation Checks'!F7961)</f>
        <v>1500</v>
      </c>
    </row>
    <row r="7962" spans="6:7" hidden="1">
      <c r="F7962">
        <f>'Template A - Products'!I7962+'Template A - Products'!J7962</f>
        <v>0</v>
      </c>
      <c r="G7962">
        <f>IF('Template A - Products'!H7962="Single",750-'Validation Checks'!F7962,1500-'Validation Checks'!F7962)</f>
        <v>1500</v>
      </c>
    </row>
    <row r="7963" spans="6:7" hidden="1">
      <c r="F7963">
        <f>'Template A - Products'!I7963+'Template A - Products'!J7963</f>
        <v>0</v>
      </c>
      <c r="G7963">
        <f>IF('Template A - Products'!H7963="Single",750-'Validation Checks'!F7963,1500-'Validation Checks'!F7963)</f>
        <v>1500</v>
      </c>
    </row>
    <row r="7964" spans="6:7" hidden="1">
      <c r="F7964">
        <f>'Template A - Products'!I7964+'Template A - Products'!J7964</f>
        <v>0</v>
      </c>
      <c r="G7964">
        <f>IF('Template A - Products'!H7964="Single",750-'Validation Checks'!F7964,1500-'Validation Checks'!F7964)</f>
        <v>1500</v>
      </c>
    </row>
    <row r="7965" spans="6:7" hidden="1">
      <c r="F7965">
        <f>'Template A - Products'!I7965+'Template A - Products'!J7965</f>
        <v>0</v>
      </c>
      <c r="G7965">
        <f>IF('Template A - Products'!H7965="Single",750-'Validation Checks'!F7965,1500-'Validation Checks'!F7965)</f>
        <v>1500</v>
      </c>
    </row>
    <row r="7966" spans="6:7" hidden="1">
      <c r="F7966">
        <f>'Template A - Products'!I7966+'Template A - Products'!J7966</f>
        <v>0</v>
      </c>
      <c r="G7966">
        <f>IF('Template A - Products'!H7966="Single",750-'Validation Checks'!F7966,1500-'Validation Checks'!F7966)</f>
        <v>1500</v>
      </c>
    </row>
    <row r="7967" spans="6:7" hidden="1">
      <c r="F7967">
        <f>'Template A - Products'!I7967+'Template A - Products'!J7967</f>
        <v>0</v>
      </c>
      <c r="G7967">
        <f>IF('Template A - Products'!H7967="Single",750-'Validation Checks'!F7967,1500-'Validation Checks'!F7967)</f>
        <v>1500</v>
      </c>
    </row>
    <row r="7968" spans="6:7" hidden="1">
      <c r="F7968">
        <f>'Template A - Products'!I7968+'Template A - Products'!J7968</f>
        <v>0</v>
      </c>
      <c r="G7968">
        <f>IF('Template A - Products'!H7968="Single",750-'Validation Checks'!F7968,1500-'Validation Checks'!F7968)</f>
        <v>1500</v>
      </c>
    </row>
    <row r="7969" spans="6:7" hidden="1">
      <c r="F7969">
        <f>'Template A - Products'!I7969+'Template A - Products'!J7969</f>
        <v>0</v>
      </c>
      <c r="G7969">
        <f>IF('Template A - Products'!H7969="Single",750-'Validation Checks'!F7969,1500-'Validation Checks'!F7969)</f>
        <v>1500</v>
      </c>
    </row>
    <row r="7970" spans="6:7" hidden="1">
      <c r="F7970">
        <f>'Template A - Products'!I7970+'Template A - Products'!J7970</f>
        <v>0</v>
      </c>
      <c r="G7970">
        <f>IF('Template A - Products'!H7970="Single",750-'Validation Checks'!F7970,1500-'Validation Checks'!F7970)</f>
        <v>1500</v>
      </c>
    </row>
    <row r="7971" spans="6:7" hidden="1">
      <c r="F7971">
        <f>'Template A - Products'!I7971+'Template A - Products'!J7971</f>
        <v>0</v>
      </c>
      <c r="G7971">
        <f>IF('Template A - Products'!H7971="Single",750-'Validation Checks'!F7971,1500-'Validation Checks'!F7971)</f>
        <v>1500</v>
      </c>
    </row>
    <row r="7972" spans="6:7" hidden="1">
      <c r="F7972">
        <f>'Template A - Products'!I7972+'Template A - Products'!J7972</f>
        <v>0</v>
      </c>
      <c r="G7972">
        <f>IF('Template A - Products'!H7972="Single",750-'Validation Checks'!F7972,1500-'Validation Checks'!F7972)</f>
        <v>1500</v>
      </c>
    </row>
    <row r="7973" spans="6:7" hidden="1">
      <c r="F7973">
        <f>'Template A - Products'!I7973+'Template A - Products'!J7973</f>
        <v>0</v>
      </c>
      <c r="G7973">
        <f>IF('Template A - Products'!H7973="Single",750-'Validation Checks'!F7973,1500-'Validation Checks'!F7973)</f>
        <v>1500</v>
      </c>
    </row>
    <row r="7974" spans="6:7" hidden="1">
      <c r="F7974">
        <f>'Template A - Products'!I7974+'Template A - Products'!J7974</f>
        <v>0</v>
      </c>
      <c r="G7974">
        <f>IF('Template A - Products'!H7974="Single",750-'Validation Checks'!F7974,1500-'Validation Checks'!F7974)</f>
        <v>1500</v>
      </c>
    </row>
    <row r="7975" spans="6:7" hidden="1">
      <c r="F7975">
        <f>'Template A - Products'!I7975+'Template A - Products'!J7975</f>
        <v>0</v>
      </c>
      <c r="G7975">
        <f>IF('Template A - Products'!H7975="Single",750-'Validation Checks'!F7975,1500-'Validation Checks'!F7975)</f>
        <v>1500</v>
      </c>
    </row>
    <row r="7976" spans="6:7" hidden="1">
      <c r="F7976">
        <f>'Template A - Products'!I7976+'Template A - Products'!J7976</f>
        <v>0</v>
      </c>
      <c r="G7976">
        <f>IF('Template A - Products'!H7976="Single",750-'Validation Checks'!F7976,1500-'Validation Checks'!F7976)</f>
        <v>1500</v>
      </c>
    </row>
    <row r="7977" spans="6:7" hidden="1">
      <c r="F7977">
        <f>'Template A - Products'!I7977+'Template A - Products'!J7977</f>
        <v>0</v>
      </c>
      <c r="G7977">
        <f>IF('Template A - Products'!H7977="Single",750-'Validation Checks'!F7977,1500-'Validation Checks'!F7977)</f>
        <v>1500</v>
      </c>
    </row>
    <row r="7978" spans="6:7" hidden="1">
      <c r="F7978">
        <f>'Template A - Products'!I7978+'Template A - Products'!J7978</f>
        <v>0</v>
      </c>
      <c r="G7978">
        <f>IF('Template A - Products'!H7978="Single",750-'Validation Checks'!F7978,1500-'Validation Checks'!F7978)</f>
        <v>1500</v>
      </c>
    </row>
    <row r="7979" spans="6:7" hidden="1">
      <c r="F7979">
        <f>'Template A - Products'!I7979+'Template A - Products'!J7979</f>
        <v>0</v>
      </c>
      <c r="G7979">
        <f>IF('Template A - Products'!H7979="Single",750-'Validation Checks'!F7979,1500-'Validation Checks'!F7979)</f>
        <v>1500</v>
      </c>
    </row>
    <row r="7980" spans="6:7" hidden="1">
      <c r="F7980">
        <f>'Template A - Products'!I7980+'Template A - Products'!J7980</f>
        <v>0</v>
      </c>
      <c r="G7980">
        <f>IF('Template A - Products'!H7980="Single",750-'Validation Checks'!F7980,1500-'Validation Checks'!F7980)</f>
        <v>1500</v>
      </c>
    </row>
    <row r="7981" spans="6:7" hidden="1">
      <c r="F7981">
        <f>'Template A - Products'!I7981+'Template A - Products'!J7981</f>
        <v>0</v>
      </c>
      <c r="G7981">
        <f>IF('Template A - Products'!H7981="Single",750-'Validation Checks'!F7981,1500-'Validation Checks'!F7981)</f>
        <v>1500</v>
      </c>
    </row>
    <row r="7982" spans="6:7" hidden="1">
      <c r="F7982">
        <f>'Template A - Products'!I7982+'Template A - Products'!J7982</f>
        <v>0</v>
      </c>
      <c r="G7982">
        <f>IF('Template A - Products'!H7982="Single",750-'Validation Checks'!F7982,1500-'Validation Checks'!F7982)</f>
        <v>1500</v>
      </c>
    </row>
    <row r="7983" spans="6:7" hidden="1">
      <c r="F7983">
        <f>'Template A - Products'!I7983+'Template A - Products'!J7983</f>
        <v>0</v>
      </c>
      <c r="G7983">
        <f>IF('Template A - Products'!H7983="Single",750-'Validation Checks'!F7983,1500-'Validation Checks'!F7983)</f>
        <v>1500</v>
      </c>
    </row>
    <row r="7984" spans="6:7" hidden="1">
      <c r="F7984">
        <f>'Template A - Products'!I7984+'Template A - Products'!J7984</f>
        <v>0</v>
      </c>
      <c r="G7984">
        <f>IF('Template A - Products'!H7984="Single",750-'Validation Checks'!F7984,1500-'Validation Checks'!F7984)</f>
        <v>1500</v>
      </c>
    </row>
    <row r="7985" spans="6:7" hidden="1">
      <c r="F7985">
        <f>'Template A - Products'!I7985+'Template A - Products'!J7985</f>
        <v>0</v>
      </c>
      <c r="G7985">
        <f>IF('Template A - Products'!H7985="Single",750-'Validation Checks'!F7985,1500-'Validation Checks'!F7985)</f>
        <v>1500</v>
      </c>
    </row>
    <row r="7986" spans="6:7" hidden="1">
      <c r="F7986">
        <f>'Template A - Products'!I7986+'Template A - Products'!J7986</f>
        <v>0</v>
      </c>
      <c r="G7986">
        <f>IF('Template A - Products'!H7986="Single",750-'Validation Checks'!F7986,1500-'Validation Checks'!F7986)</f>
        <v>1500</v>
      </c>
    </row>
    <row r="7987" spans="6:7" hidden="1">
      <c r="F7987">
        <f>'Template A - Products'!I7987+'Template A - Products'!J7987</f>
        <v>0</v>
      </c>
      <c r="G7987">
        <f>IF('Template A - Products'!H7987="Single",750-'Validation Checks'!F7987,1500-'Validation Checks'!F7987)</f>
        <v>1500</v>
      </c>
    </row>
    <row r="7988" spans="6:7" hidden="1">
      <c r="F7988">
        <f>'Template A - Products'!I7988+'Template A - Products'!J7988</f>
        <v>0</v>
      </c>
      <c r="G7988">
        <f>IF('Template A - Products'!H7988="Single",750-'Validation Checks'!F7988,1500-'Validation Checks'!F7988)</f>
        <v>1500</v>
      </c>
    </row>
    <row r="7989" spans="6:7" hidden="1">
      <c r="F7989">
        <f>'Template A - Products'!I7989+'Template A - Products'!J7989</f>
        <v>0</v>
      </c>
      <c r="G7989">
        <f>IF('Template A - Products'!H7989="Single",750-'Validation Checks'!F7989,1500-'Validation Checks'!F7989)</f>
        <v>1500</v>
      </c>
    </row>
    <row r="7990" spans="6:7" hidden="1">
      <c r="F7990">
        <f>'Template A - Products'!I7990+'Template A - Products'!J7990</f>
        <v>0</v>
      </c>
      <c r="G7990">
        <f>IF('Template A - Products'!H7990="Single",750-'Validation Checks'!F7990,1500-'Validation Checks'!F7990)</f>
        <v>1500</v>
      </c>
    </row>
    <row r="7991" spans="6:7" hidden="1">
      <c r="F7991">
        <f>'Template A - Products'!I7991+'Template A - Products'!J7991</f>
        <v>0</v>
      </c>
      <c r="G7991">
        <f>IF('Template A - Products'!H7991="Single",750-'Validation Checks'!F7991,1500-'Validation Checks'!F7991)</f>
        <v>1500</v>
      </c>
    </row>
    <row r="7992" spans="6:7" hidden="1">
      <c r="F7992">
        <f>'Template A - Products'!I7992+'Template A - Products'!J7992</f>
        <v>0</v>
      </c>
      <c r="G7992">
        <f>IF('Template A - Products'!H7992="Single",750-'Validation Checks'!F7992,1500-'Validation Checks'!F7992)</f>
        <v>1500</v>
      </c>
    </row>
    <row r="7993" spans="6:7" hidden="1">
      <c r="F7993">
        <f>'Template A - Products'!I7993+'Template A - Products'!J7993</f>
        <v>0</v>
      </c>
      <c r="G7993">
        <f>IF('Template A - Products'!H7993="Single",750-'Validation Checks'!F7993,1500-'Validation Checks'!F7993)</f>
        <v>1500</v>
      </c>
    </row>
    <row r="7994" spans="6:7" hidden="1">
      <c r="F7994">
        <f>'Template A - Products'!I7994+'Template A - Products'!J7994</f>
        <v>0</v>
      </c>
      <c r="G7994">
        <f>IF('Template A - Products'!H7994="Single",750-'Validation Checks'!F7994,1500-'Validation Checks'!F7994)</f>
        <v>1500</v>
      </c>
    </row>
    <row r="7995" spans="6:7" hidden="1">
      <c r="F7995">
        <f>'Template A - Products'!I7995+'Template A - Products'!J7995</f>
        <v>0</v>
      </c>
      <c r="G7995">
        <f>IF('Template A - Products'!H7995="Single",750-'Validation Checks'!F7995,1500-'Validation Checks'!F7995)</f>
        <v>1500</v>
      </c>
    </row>
    <row r="7996" spans="6:7" hidden="1">
      <c r="F7996">
        <f>'Template A - Products'!I7996+'Template A - Products'!J7996</f>
        <v>0</v>
      </c>
      <c r="G7996">
        <f>IF('Template A - Products'!H7996="Single",750-'Validation Checks'!F7996,1500-'Validation Checks'!F7996)</f>
        <v>1500</v>
      </c>
    </row>
    <row r="7997" spans="6:7" hidden="1">
      <c r="F7997">
        <f>'Template A - Products'!I7997+'Template A - Products'!J7997</f>
        <v>0</v>
      </c>
      <c r="G7997">
        <f>IF('Template A - Products'!H7997="Single",750-'Validation Checks'!F7997,1500-'Validation Checks'!F7997)</f>
        <v>1500</v>
      </c>
    </row>
    <row r="7998" spans="6:7" hidden="1">
      <c r="F7998">
        <f>'Template A - Products'!I7998+'Template A - Products'!J7998</f>
        <v>0</v>
      </c>
      <c r="G7998">
        <f>IF('Template A - Products'!H7998="Single",750-'Validation Checks'!F7998,1500-'Validation Checks'!F7998)</f>
        <v>1500</v>
      </c>
    </row>
    <row r="7999" spans="6:7" hidden="1">
      <c r="F7999">
        <f>'Template A - Products'!I7999+'Template A - Products'!J7999</f>
        <v>0</v>
      </c>
      <c r="G7999">
        <f>IF('Template A - Products'!H7999="Single",750-'Validation Checks'!F7999,1500-'Validation Checks'!F7999)</f>
        <v>1500</v>
      </c>
    </row>
    <row r="8000" spans="6:7" hidden="1">
      <c r="F8000">
        <f>'Template A - Products'!I8000+'Template A - Products'!J8000</f>
        <v>0</v>
      </c>
      <c r="G8000">
        <f>IF('Template A - Products'!H8000="Single",750-'Validation Checks'!F8000,1500-'Validation Checks'!F8000)</f>
        <v>1500</v>
      </c>
    </row>
    <row r="8001" spans="6:7" hidden="1">
      <c r="F8001">
        <f>'Template A - Products'!I8001+'Template A - Products'!J8001</f>
        <v>0</v>
      </c>
      <c r="G8001">
        <f>IF('Template A - Products'!H8001="Single",750-'Validation Checks'!F8001,1500-'Validation Checks'!F8001)</f>
        <v>1500</v>
      </c>
    </row>
    <row r="8002" spans="6:7" hidden="1">
      <c r="F8002">
        <f>'Template A - Products'!I8002+'Template A - Products'!J8002</f>
        <v>0</v>
      </c>
      <c r="G8002">
        <f>IF('Template A - Products'!H8002="Single",750-'Validation Checks'!F8002,1500-'Validation Checks'!F8002)</f>
        <v>1500</v>
      </c>
    </row>
    <row r="8003" spans="6:7" hidden="1">
      <c r="F8003">
        <f>'Template A - Products'!I8003+'Template A - Products'!J8003</f>
        <v>0</v>
      </c>
      <c r="G8003">
        <f>IF('Template A - Products'!H8003="Single",750-'Validation Checks'!F8003,1500-'Validation Checks'!F8003)</f>
        <v>1500</v>
      </c>
    </row>
    <row r="8004" spans="6:7" hidden="1">
      <c r="F8004">
        <f>'Template A - Products'!I8004+'Template A - Products'!J8004</f>
        <v>0</v>
      </c>
      <c r="G8004">
        <f>IF('Template A - Products'!H8004="Single",750-'Validation Checks'!F8004,1500-'Validation Checks'!F8004)</f>
        <v>1500</v>
      </c>
    </row>
    <row r="8005" spans="6:7" hidden="1">
      <c r="F8005">
        <f>'Template A - Products'!I8005+'Template A - Products'!J8005</f>
        <v>0</v>
      </c>
      <c r="G8005">
        <f>IF('Template A - Products'!H8005="Single",750-'Validation Checks'!F8005,1500-'Validation Checks'!F8005)</f>
        <v>1500</v>
      </c>
    </row>
    <row r="8006" spans="6:7" hidden="1">
      <c r="F8006">
        <f>'Template A - Products'!I8006+'Template A - Products'!J8006</f>
        <v>0</v>
      </c>
      <c r="G8006">
        <f>IF('Template A - Products'!H8006="Single",750-'Validation Checks'!F8006,1500-'Validation Checks'!F8006)</f>
        <v>1500</v>
      </c>
    </row>
    <row r="8007" spans="6:7" hidden="1">
      <c r="F8007">
        <f>'Template A - Products'!I8007+'Template A - Products'!J8007</f>
        <v>0</v>
      </c>
      <c r="G8007">
        <f>IF('Template A - Products'!H8007="Single",750-'Validation Checks'!F8007,1500-'Validation Checks'!F8007)</f>
        <v>1500</v>
      </c>
    </row>
    <row r="8008" spans="6:7" hidden="1">
      <c r="F8008">
        <f>'Template A - Products'!I8008+'Template A - Products'!J8008</f>
        <v>0</v>
      </c>
      <c r="G8008">
        <f>IF('Template A - Products'!H8008="Single",750-'Validation Checks'!F8008,1500-'Validation Checks'!F8008)</f>
        <v>1500</v>
      </c>
    </row>
    <row r="8009" spans="6:7" hidden="1">
      <c r="F8009">
        <f>'Template A - Products'!I8009+'Template A - Products'!J8009</f>
        <v>0</v>
      </c>
      <c r="G8009">
        <f>IF('Template A - Products'!H8009="Single",750-'Validation Checks'!F8009,1500-'Validation Checks'!F8009)</f>
        <v>1500</v>
      </c>
    </row>
    <row r="8010" spans="6:7" hidden="1">
      <c r="F8010">
        <f>'Template A - Products'!I8010+'Template A - Products'!J8010</f>
        <v>0</v>
      </c>
      <c r="G8010">
        <f>IF('Template A - Products'!H8010="Single",750-'Validation Checks'!F8010,1500-'Validation Checks'!F8010)</f>
        <v>1500</v>
      </c>
    </row>
    <row r="8011" spans="6:7" hidden="1">
      <c r="F8011">
        <f>'Template A - Products'!I8011+'Template A - Products'!J8011</f>
        <v>0</v>
      </c>
      <c r="G8011">
        <f>IF('Template A - Products'!H8011="Single",750-'Validation Checks'!F8011,1500-'Validation Checks'!F8011)</f>
        <v>1500</v>
      </c>
    </row>
    <row r="8012" spans="6:7" hidden="1">
      <c r="F8012">
        <f>'Template A - Products'!I8012+'Template A - Products'!J8012</f>
        <v>0</v>
      </c>
      <c r="G8012">
        <f>IF('Template A - Products'!H8012="Single",750-'Validation Checks'!F8012,1500-'Validation Checks'!F8012)</f>
        <v>1500</v>
      </c>
    </row>
    <row r="8013" spans="6:7" hidden="1">
      <c r="F8013">
        <f>'Template A - Products'!I8013+'Template A - Products'!J8013</f>
        <v>0</v>
      </c>
      <c r="G8013">
        <f>IF('Template A - Products'!H8013="Single",750-'Validation Checks'!F8013,1500-'Validation Checks'!F8013)</f>
        <v>1500</v>
      </c>
    </row>
    <row r="8014" spans="6:7" hidden="1">
      <c r="F8014">
        <f>'Template A - Products'!I8014+'Template A - Products'!J8014</f>
        <v>0</v>
      </c>
      <c r="G8014">
        <f>IF('Template A - Products'!H8014="Single",750-'Validation Checks'!F8014,1500-'Validation Checks'!F8014)</f>
        <v>1500</v>
      </c>
    </row>
    <row r="8015" spans="6:7" hidden="1">
      <c r="F8015">
        <f>'Template A - Products'!I8015+'Template A - Products'!J8015</f>
        <v>0</v>
      </c>
      <c r="G8015">
        <f>IF('Template A - Products'!H8015="Single",750-'Validation Checks'!F8015,1500-'Validation Checks'!F8015)</f>
        <v>1500</v>
      </c>
    </row>
    <row r="8016" spans="6:7" hidden="1">
      <c r="F8016">
        <f>'Template A - Products'!I8016+'Template A - Products'!J8016</f>
        <v>0</v>
      </c>
      <c r="G8016">
        <f>IF('Template A - Products'!H8016="Single",750-'Validation Checks'!F8016,1500-'Validation Checks'!F8016)</f>
        <v>1500</v>
      </c>
    </row>
    <row r="8017" spans="6:7" hidden="1">
      <c r="F8017">
        <f>'Template A - Products'!I8017+'Template A - Products'!J8017</f>
        <v>0</v>
      </c>
      <c r="G8017">
        <f>IF('Template A - Products'!H8017="Single",750-'Validation Checks'!F8017,1500-'Validation Checks'!F8017)</f>
        <v>1500</v>
      </c>
    </row>
    <row r="8018" spans="6:7" hidden="1">
      <c r="F8018">
        <f>'Template A - Products'!I8018+'Template A - Products'!J8018</f>
        <v>0</v>
      </c>
      <c r="G8018">
        <f>IF('Template A - Products'!H8018="Single",750-'Validation Checks'!F8018,1500-'Validation Checks'!F8018)</f>
        <v>1500</v>
      </c>
    </row>
    <row r="8019" spans="6:7" hidden="1">
      <c r="F8019">
        <f>'Template A - Products'!I8019+'Template A - Products'!J8019</f>
        <v>0</v>
      </c>
      <c r="G8019">
        <f>IF('Template A - Products'!H8019="Single",750-'Validation Checks'!F8019,1500-'Validation Checks'!F8019)</f>
        <v>1500</v>
      </c>
    </row>
    <row r="8020" spans="6:7" hidden="1">
      <c r="F8020">
        <f>'Template A - Products'!I8020+'Template A - Products'!J8020</f>
        <v>0</v>
      </c>
      <c r="G8020">
        <f>IF('Template A - Products'!H8020="Single",750-'Validation Checks'!F8020,1500-'Validation Checks'!F8020)</f>
        <v>1500</v>
      </c>
    </row>
    <row r="8021" spans="6:7" hidden="1">
      <c r="F8021">
        <f>'Template A - Products'!I8021+'Template A - Products'!J8021</f>
        <v>0</v>
      </c>
      <c r="G8021">
        <f>IF('Template A - Products'!H8021="Single",750-'Validation Checks'!F8021,1500-'Validation Checks'!F8021)</f>
        <v>1500</v>
      </c>
    </row>
    <row r="8022" spans="6:7" hidden="1">
      <c r="F8022">
        <f>'Template A - Products'!I8022+'Template A - Products'!J8022</f>
        <v>0</v>
      </c>
      <c r="G8022">
        <f>IF('Template A - Products'!H8022="Single",750-'Validation Checks'!F8022,1500-'Validation Checks'!F8022)</f>
        <v>1500</v>
      </c>
    </row>
    <row r="8023" spans="6:7" hidden="1">
      <c r="F8023">
        <f>'Template A - Products'!I8023+'Template A - Products'!J8023</f>
        <v>0</v>
      </c>
      <c r="G8023">
        <f>IF('Template A - Products'!H8023="Single",750-'Validation Checks'!F8023,1500-'Validation Checks'!F8023)</f>
        <v>1500</v>
      </c>
    </row>
    <row r="8024" spans="6:7" hidden="1">
      <c r="F8024">
        <f>'Template A - Products'!I8024+'Template A - Products'!J8024</f>
        <v>0</v>
      </c>
      <c r="G8024">
        <f>IF('Template A - Products'!H8024="Single",750-'Validation Checks'!F8024,1500-'Validation Checks'!F8024)</f>
        <v>1500</v>
      </c>
    </row>
    <row r="8025" spans="6:7" hidden="1">
      <c r="F8025">
        <f>'Template A - Products'!I8025+'Template A - Products'!J8025</f>
        <v>0</v>
      </c>
      <c r="G8025">
        <f>IF('Template A - Products'!H8025="Single",750-'Validation Checks'!F8025,1500-'Validation Checks'!F8025)</f>
        <v>1500</v>
      </c>
    </row>
    <row r="8026" spans="6:7" hidden="1">
      <c r="F8026">
        <f>'Template A - Products'!I8026+'Template A - Products'!J8026</f>
        <v>0</v>
      </c>
      <c r="G8026">
        <f>IF('Template A - Products'!H8026="Single",750-'Validation Checks'!F8026,1500-'Validation Checks'!F8026)</f>
        <v>1500</v>
      </c>
    </row>
    <row r="8027" spans="6:7" hidden="1">
      <c r="F8027">
        <f>'Template A - Products'!I8027+'Template A - Products'!J8027</f>
        <v>0</v>
      </c>
      <c r="G8027">
        <f>IF('Template A - Products'!H8027="Single",750-'Validation Checks'!F8027,1500-'Validation Checks'!F8027)</f>
        <v>1500</v>
      </c>
    </row>
    <row r="8028" spans="6:7" hidden="1">
      <c r="F8028">
        <f>'Template A - Products'!I8028+'Template A - Products'!J8028</f>
        <v>0</v>
      </c>
      <c r="G8028">
        <f>IF('Template A - Products'!H8028="Single",750-'Validation Checks'!F8028,1500-'Validation Checks'!F8028)</f>
        <v>1500</v>
      </c>
    </row>
    <row r="8029" spans="6:7" hidden="1">
      <c r="F8029">
        <f>'Template A - Products'!I8029+'Template A - Products'!J8029</f>
        <v>0</v>
      </c>
      <c r="G8029">
        <f>IF('Template A - Products'!H8029="Single",750-'Validation Checks'!F8029,1500-'Validation Checks'!F8029)</f>
        <v>1500</v>
      </c>
    </row>
    <row r="8030" spans="6:7" hidden="1">
      <c r="F8030">
        <f>'Template A - Products'!I8030+'Template A - Products'!J8030</f>
        <v>0</v>
      </c>
      <c r="G8030">
        <f>IF('Template A - Products'!H8030="Single",750-'Validation Checks'!F8030,1500-'Validation Checks'!F8030)</f>
        <v>1500</v>
      </c>
    </row>
    <row r="8031" spans="6:7" hidden="1">
      <c r="F8031">
        <f>'Template A - Products'!I8031+'Template A - Products'!J8031</f>
        <v>0</v>
      </c>
      <c r="G8031">
        <f>IF('Template A - Products'!H8031="Single",750-'Validation Checks'!F8031,1500-'Validation Checks'!F8031)</f>
        <v>1500</v>
      </c>
    </row>
    <row r="8032" spans="6:7" hidden="1">
      <c r="F8032">
        <f>'Template A - Products'!I8032+'Template A - Products'!J8032</f>
        <v>0</v>
      </c>
      <c r="G8032">
        <f>IF('Template A - Products'!H8032="Single",750-'Validation Checks'!F8032,1500-'Validation Checks'!F8032)</f>
        <v>1500</v>
      </c>
    </row>
    <row r="8033" spans="6:7" hidden="1">
      <c r="F8033">
        <f>'Template A - Products'!I8033+'Template A - Products'!J8033</f>
        <v>0</v>
      </c>
      <c r="G8033">
        <f>IF('Template A - Products'!H8033="Single",750-'Validation Checks'!F8033,1500-'Validation Checks'!F8033)</f>
        <v>1500</v>
      </c>
    </row>
    <row r="8034" spans="6:7" hidden="1">
      <c r="F8034">
        <f>'Template A - Products'!I8034+'Template A - Products'!J8034</f>
        <v>0</v>
      </c>
      <c r="G8034">
        <f>IF('Template A - Products'!H8034="Single",750-'Validation Checks'!F8034,1500-'Validation Checks'!F8034)</f>
        <v>1500</v>
      </c>
    </row>
    <row r="8035" spans="6:7" hidden="1">
      <c r="F8035">
        <f>'Template A - Products'!I8035+'Template A - Products'!J8035</f>
        <v>0</v>
      </c>
      <c r="G8035">
        <f>IF('Template A - Products'!H8035="Single",750-'Validation Checks'!F8035,1500-'Validation Checks'!F8035)</f>
        <v>1500</v>
      </c>
    </row>
    <row r="8036" spans="6:7" hidden="1">
      <c r="F8036">
        <f>'Template A - Products'!I8036+'Template A - Products'!J8036</f>
        <v>0</v>
      </c>
      <c r="G8036">
        <f>IF('Template A - Products'!H8036="Single",750-'Validation Checks'!F8036,1500-'Validation Checks'!F8036)</f>
        <v>1500</v>
      </c>
    </row>
    <row r="8037" spans="6:7" hidden="1">
      <c r="F8037">
        <f>'Template A - Products'!I8037+'Template A - Products'!J8037</f>
        <v>0</v>
      </c>
      <c r="G8037">
        <f>IF('Template A - Products'!H8037="Single",750-'Validation Checks'!F8037,1500-'Validation Checks'!F8037)</f>
        <v>1500</v>
      </c>
    </row>
    <row r="8038" spans="6:7" hidden="1">
      <c r="F8038">
        <f>'Template A - Products'!I8038+'Template A - Products'!J8038</f>
        <v>0</v>
      </c>
      <c r="G8038">
        <f>IF('Template A - Products'!H8038="Single",750-'Validation Checks'!F8038,1500-'Validation Checks'!F8038)</f>
        <v>1500</v>
      </c>
    </row>
    <row r="8039" spans="6:7" hidden="1">
      <c r="F8039">
        <f>'Template A - Products'!I8039+'Template A - Products'!J8039</f>
        <v>0</v>
      </c>
      <c r="G8039">
        <f>IF('Template A - Products'!H8039="Single",750-'Validation Checks'!F8039,1500-'Validation Checks'!F8039)</f>
        <v>1500</v>
      </c>
    </row>
    <row r="8040" spans="6:7" hidden="1">
      <c r="F8040">
        <f>'Template A - Products'!I8040+'Template A - Products'!J8040</f>
        <v>0</v>
      </c>
      <c r="G8040">
        <f>IF('Template A - Products'!H8040="Single",750-'Validation Checks'!F8040,1500-'Validation Checks'!F8040)</f>
        <v>1500</v>
      </c>
    </row>
    <row r="8041" spans="6:7" hidden="1">
      <c r="F8041">
        <f>'Template A - Products'!I8041+'Template A - Products'!J8041</f>
        <v>0</v>
      </c>
      <c r="G8041">
        <f>IF('Template A - Products'!H8041="Single",750-'Validation Checks'!F8041,1500-'Validation Checks'!F8041)</f>
        <v>1500</v>
      </c>
    </row>
    <row r="8042" spans="6:7" hidden="1">
      <c r="F8042">
        <f>'Template A - Products'!I8042+'Template A - Products'!J8042</f>
        <v>0</v>
      </c>
      <c r="G8042">
        <f>IF('Template A - Products'!H8042="Single",750-'Validation Checks'!F8042,1500-'Validation Checks'!F8042)</f>
        <v>1500</v>
      </c>
    </row>
    <row r="8043" spans="6:7" hidden="1">
      <c r="F8043">
        <f>'Template A - Products'!I8043+'Template A - Products'!J8043</f>
        <v>0</v>
      </c>
      <c r="G8043">
        <f>IF('Template A - Products'!H8043="Single",750-'Validation Checks'!F8043,1500-'Validation Checks'!F8043)</f>
        <v>1500</v>
      </c>
    </row>
    <row r="8044" spans="6:7" hidden="1">
      <c r="F8044">
        <f>'Template A - Products'!I8044+'Template A - Products'!J8044</f>
        <v>0</v>
      </c>
      <c r="G8044">
        <f>IF('Template A - Products'!H8044="Single",750-'Validation Checks'!F8044,1500-'Validation Checks'!F8044)</f>
        <v>1500</v>
      </c>
    </row>
    <row r="8045" spans="6:7" hidden="1">
      <c r="F8045">
        <f>'Template A - Products'!I8045+'Template A - Products'!J8045</f>
        <v>0</v>
      </c>
      <c r="G8045">
        <f>IF('Template A - Products'!H8045="Single",750-'Validation Checks'!F8045,1500-'Validation Checks'!F8045)</f>
        <v>1500</v>
      </c>
    </row>
    <row r="8046" spans="6:7" hidden="1">
      <c r="F8046">
        <f>'Template A - Products'!I8046+'Template A - Products'!J8046</f>
        <v>0</v>
      </c>
      <c r="G8046">
        <f>IF('Template A - Products'!H8046="Single",750-'Validation Checks'!F8046,1500-'Validation Checks'!F8046)</f>
        <v>1500</v>
      </c>
    </row>
    <row r="8047" spans="6:7" hidden="1">
      <c r="F8047">
        <f>'Template A - Products'!I8047+'Template A - Products'!J8047</f>
        <v>0</v>
      </c>
      <c r="G8047">
        <f>IF('Template A - Products'!H8047="Single",750-'Validation Checks'!F8047,1500-'Validation Checks'!F8047)</f>
        <v>1500</v>
      </c>
    </row>
    <row r="8048" spans="6:7" hidden="1">
      <c r="F8048">
        <f>'Template A - Products'!I8048+'Template A - Products'!J8048</f>
        <v>0</v>
      </c>
      <c r="G8048">
        <f>IF('Template A - Products'!H8048="Single",750-'Validation Checks'!F8048,1500-'Validation Checks'!F8048)</f>
        <v>1500</v>
      </c>
    </row>
    <row r="8049" spans="6:7" hidden="1">
      <c r="F8049">
        <f>'Template A - Products'!I8049+'Template A - Products'!J8049</f>
        <v>0</v>
      </c>
      <c r="G8049">
        <f>IF('Template A - Products'!H8049="Single",750-'Validation Checks'!F8049,1500-'Validation Checks'!F8049)</f>
        <v>1500</v>
      </c>
    </row>
    <row r="8050" spans="6:7" hidden="1">
      <c r="F8050">
        <f>'Template A - Products'!I8050+'Template A - Products'!J8050</f>
        <v>0</v>
      </c>
      <c r="G8050">
        <f>IF('Template A - Products'!H8050="Single",750-'Validation Checks'!F8050,1500-'Validation Checks'!F8050)</f>
        <v>1500</v>
      </c>
    </row>
    <row r="8051" spans="6:7" hidden="1">
      <c r="F8051">
        <f>'Template A - Products'!I8051+'Template A - Products'!J8051</f>
        <v>0</v>
      </c>
      <c r="G8051">
        <f>IF('Template A - Products'!H8051="Single",750-'Validation Checks'!F8051,1500-'Validation Checks'!F8051)</f>
        <v>1500</v>
      </c>
    </row>
    <row r="8052" spans="6:7" hidden="1">
      <c r="F8052">
        <f>'Template A - Products'!I8052+'Template A - Products'!J8052</f>
        <v>0</v>
      </c>
      <c r="G8052">
        <f>IF('Template A - Products'!H8052="Single",750-'Validation Checks'!F8052,1500-'Validation Checks'!F8052)</f>
        <v>1500</v>
      </c>
    </row>
    <row r="8053" spans="6:7" hidden="1">
      <c r="F8053">
        <f>'Template A - Products'!I8053+'Template A - Products'!J8053</f>
        <v>0</v>
      </c>
      <c r="G8053">
        <f>IF('Template A - Products'!H8053="Single",750-'Validation Checks'!F8053,1500-'Validation Checks'!F8053)</f>
        <v>1500</v>
      </c>
    </row>
    <row r="8054" spans="6:7" hidden="1">
      <c r="F8054">
        <f>'Template A - Products'!I8054+'Template A - Products'!J8054</f>
        <v>0</v>
      </c>
      <c r="G8054">
        <f>IF('Template A - Products'!H8054="Single",750-'Validation Checks'!F8054,1500-'Validation Checks'!F8054)</f>
        <v>1500</v>
      </c>
    </row>
    <row r="8055" spans="6:7" hidden="1">
      <c r="F8055">
        <f>'Template A - Products'!I8055+'Template A - Products'!J8055</f>
        <v>0</v>
      </c>
      <c r="G8055">
        <f>IF('Template A - Products'!H8055="Single",750-'Validation Checks'!F8055,1500-'Validation Checks'!F8055)</f>
        <v>1500</v>
      </c>
    </row>
    <row r="8056" spans="6:7" hidden="1">
      <c r="F8056">
        <f>'Template A - Products'!I8056+'Template A - Products'!J8056</f>
        <v>0</v>
      </c>
      <c r="G8056">
        <f>IF('Template A - Products'!H8056="Single",750-'Validation Checks'!F8056,1500-'Validation Checks'!F8056)</f>
        <v>1500</v>
      </c>
    </row>
    <row r="8057" spans="6:7" hidden="1">
      <c r="F8057">
        <f>'Template A - Products'!I8057+'Template A - Products'!J8057</f>
        <v>0</v>
      </c>
      <c r="G8057">
        <f>IF('Template A - Products'!H8057="Single",750-'Validation Checks'!F8057,1500-'Validation Checks'!F8057)</f>
        <v>1500</v>
      </c>
    </row>
    <row r="8058" spans="6:7" hidden="1">
      <c r="F8058">
        <f>'Template A - Products'!I8058+'Template A - Products'!J8058</f>
        <v>0</v>
      </c>
      <c r="G8058">
        <f>IF('Template A - Products'!H8058="Single",750-'Validation Checks'!F8058,1500-'Validation Checks'!F8058)</f>
        <v>1500</v>
      </c>
    </row>
    <row r="8059" spans="6:7" hidden="1">
      <c r="F8059">
        <f>'Template A - Products'!I8059+'Template A - Products'!J8059</f>
        <v>0</v>
      </c>
      <c r="G8059">
        <f>IF('Template A - Products'!H8059="Single",750-'Validation Checks'!F8059,1500-'Validation Checks'!F8059)</f>
        <v>1500</v>
      </c>
    </row>
    <row r="8060" spans="6:7" hidden="1">
      <c r="F8060">
        <f>'Template A - Products'!I8060+'Template A - Products'!J8060</f>
        <v>0</v>
      </c>
      <c r="G8060">
        <f>IF('Template A - Products'!H8060="Single",750-'Validation Checks'!F8060,1500-'Validation Checks'!F8060)</f>
        <v>1500</v>
      </c>
    </row>
    <row r="8061" spans="6:7" hidden="1">
      <c r="F8061">
        <f>'Template A - Products'!I8061+'Template A - Products'!J8061</f>
        <v>0</v>
      </c>
      <c r="G8061">
        <f>IF('Template A - Products'!H8061="Single",750-'Validation Checks'!F8061,1500-'Validation Checks'!F8061)</f>
        <v>1500</v>
      </c>
    </row>
    <row r="8062" spans="6:7" hidden="1">
      <c r="F8062">
        <f>'Template A - Products'!I8062+'Template A - Products'!J8062</f>
        <v>0</v>
      </c>
      <c r="G8062">
        <f>IF('Template A - Products'!H8062="Single",750-'Validation Checks'!F8062,1500-'Validation Checks'!F8062)</f>
        <v>1500</v>
      </c>
    </row>
    <row r="8063" spans="6:7" hidden="1">
      <c r="F8063">
        <f>'Template A - Products'!I8063+'Template A - Products'!J8063</f>
        <v>0</v>
      </c>
      <c r="G8063">
        <f>IF('Template A - Products'!H8063="Single",750-'Validation Checks'!F8063,1500-'Validation Checks'!F8063)</f>
        <v>1500</v>
      </c>
    </row>
    <row r="8064" spans="6:7" hidden="1">
      <c r="F8064">
        <f>'Template A - Products'!I8064+'Template A - Products'!J8064</f>
        <v>0</v>
      </c>
      <c r="G8064">
        <f>IF('Template A - Products'!H8064="Single",750-'Validation Checks'!F8064,1500-'Validation Checks'!F8064)</f>
        <v>1500</v>
      </c>
    </row>
    <row r="8065" spans="6:7" hidden="1">
      <c r="F8065">
        <f>'Template A - Products'!I8065+'Template A - Products'!J8065</f>
        <v>0</v>
      </c>
      <c r="G8065">
        <f>IF('Template A - Products'!H8065="Single",750-'Validation Checks'!F8065,1500-'Validation Checks'!F8065)</f>
        <v>1500</v>
      </c>
    </row>
    <row r="8066" spans="6:7" hidden="1">
      <c r="F8066">
        <f>'Template A - Products'!I8066+'Template A - Products'!J8066</f>
        <v>0</v>
      </c>
      <c r="G8066">
        <f>IF('Template A - Products'!H8066="Single",750-'Validation Checks'!F8066,1500-'Validation Checks'!F8066)</f>
        <v>1500</v>
      </c>
    </row>
    <row r="8067" spans="6:7" hidden="1">
      <c r="F8067">
        <f>'Template A - Products'!I8067+'Template A - Products'!J8067</f>
        <v>0</v>
      </c>
      <c r="G8067">
        <f>IF('Template A - Products'!H8067="Single",750-'Validation Checks'!F8067,1500-'Validation Checks'!F8067)</f>
        <v>1500</v>
      </c>
    </row>
    <row r="8068" spans="6:7" hidden="1">
      <c r="F8068">
        <f>'Template A - Products'!I8068+'Template A - Products'!J8068</f>
        <v>0</v>
      </c>
      <c r="G8068">
        <f>IF('Template A - Products'!H8068="Single",750-'Validation Checks'!F8068,1500-'Validation Checks'!F8068)</f>
        <v>1500</v>
      </c>
    </row>
    <row r="8069" spans="6:7" hidden="1">
      <c r="F8069">
        <f>'Template A - Products'!I8069+'Template A - Products'!J8069</f>
        <v>0</v>
      </c>
      <c r="G8069">
        <f>IF('Template A - Products'!H8069="Single",750-'Validation Checks'!F8069,1500-'Validation Checks'!F8069)</f>
        <v>1500</v>
      </c>
    </row>
    <row r="8070" spans="6:7" hidden="1">
      <c r="F8070">
        <f>'Template A - Products'!I8070+'Template A - Products'!J8070</f>
        <v>0</v>
      </c>
      <c r="G8070">
        <f>IF('Template A - Products'!H8070="Single",750-'Validation Checks'!F8070,1500-'Validation Checks'!F8070)</f>
        <v>1500</v>
      </c>
    </row>
    <row r="8071" spans="6:7" hidden="1">
      <c r="F8071">
        <f>'Template A - Products'!I8071+'Template A - Products'!J8071</f>
        <v>0</v>
      </c>
      <c r="G8071">
        <f>IF('Template A - Products'!H8071="Single",750-'Validation Checks'!F8071,1500-'Validation Checks'!F8071)</f>
        <v>1500</v>
      </c>
    </row>
    <row r="8072" spans="6:7" hidden="1">
      <c r="F8072">
        <f>'Template A - Products'!I8072+'Template A - Products'!J8072</f>
        <v>0</v>
      </c>
      <c r="G8072">
        <f>IF('Template A - Products'!H8072="Single",750-'Validation Checks'!F8072,1500-'Validation Checks'!F8072)</f>
        <v>1500</v>
      </c>
    </row>
    <row r="8073" spans="6:7" hidden="1">
      <c r="F8073">
        <f>'Template A - Products'!I8073+'Template A - Products'!J8073</f>
        <v>0</v>
      </c>
      <c r="G8073">
        <f>IF('Template A - Products'!H8073="Single",750-'Validation Checks'!F8073,1500-'Validation Checks'!F8073)</f>
        <v>1500</v>
      </c>
    </row>
    <row r="8074" spans="6:7" hidden="1">
      <c r="F8074">
        <f>'Template A - Products'!I8074+'Template A - Products'!J8074</f>
        <v>0</v>
      </c>
      <c r="G8074">
        <f>IF('Template A - Products'!H8074="Single",750-'Validation Checks'!F8074,1500-'Validation Checks'!F8074)</f>
        <v>1500</v>
      </c>
    </row>
    <row r="8075" spans="6:7" hidden="1">
      <c r="F8075">
        <f>'Template A - Products'!I8075+'Template A - Products'!J8075</f>
        <v>0</v>
      </c>
      <c r="G8075">
        <f>IF('Template A - Products'!H8075="Single",750-'Validation Checks'!F8075,1500-'Validation Checks'!F8075)</f>
        <v>1500</v>
      </c>
    </row>
    <row r="8076" spans="6:7" hidden="1">
      <c r="F8076">
        <f>'Template A - Products'!I8076+'Template A - Products'!J8076</f>
        <v>0</v>
      </c>
      <c r="G8076">
        <f>IF('Template A - Products'!H8076="Single",750-'Validation Checks'!F8076,1500-'Validation Checks'!F8076)</f>
        <v>1500</v>
      </c>
    </row>
    <row r="8077" spans="6:7" hidden="1">
      <c r="F8077">
        <f>'Template A - Products'!I8077+'Template A - Products'!J8077</f>
        <v>0</v>
      </c>
      <c r="G8077">
        <f>IF('Template A - Products'!H8077="Single",750-'Validation Checks'!F8077,1500-'Validation Checks'!F8077)</f>
        <v>1500</v>
      </c>
    </row>
    <row r="8078" spans="6:7" hidden="1">
      <c r="F8078">
        <f>'Template A - Products'!I8078+'Template A - Products'!J8078</f>
        <v>0</v>
      </c>
      <c r="G8078">
        <f>IF('Template A - Products'!H8078="Single",750-'Validation Checks'!F8078,1500-'Validation Checks'!F8078)</f>
        <v>1500</v>
      </c>
    </row>
    <row r="8079" spans="6:7" hidden="1">
      <c r="F8079">
        <f>'Template A - Products'!I8079+'Template A - Products'!J8079</f>
        <v>0</v>
      </c>
      <c r="G8079">
        <f>IF('Template A - Products'!H8079="Single",750-'Validation Checks'!F8079,1500-'Validation Checks'!F8079)</f>
        <v>1500</v>
      </c>
    </row>
    <row r="8080" spans="6:7" hidden="1">
      <c r="F8080">
        <f>'Template A - Products'!I8080+'Template A - Products'!J8080</f>
        <v>0</v>
      </c>
      <c r="G8080">
        <f>IF('Template A - Products'!H8080="Single",750-'Validation Checks'!F8080,1500-'Validation Checks'!F8080)</f>
        <v>1500</v>
      </c>
    </row>
    <row r="8081" spans="6:7" hidden="1">
      <c r="F8081">
        <f>'Template A - Products'!I8081+'Template A - Products'!J8081</f>
        <v>0</v>
      </c>
      <c r="G8081">
        <f>IF('Template A - Products'!H8081="Single",750-'Validation Checks'!F8081,1500-'Validation Checks'!F8081)</f>
        <v>1500</v>
      </c>
    </row>
    <row r="8082" spans="6:7" hidden="1">
      <c r="F8082">
        <f>'Template A - Products'!I8082+'Template A - Products'!J8082</f>
        <v>0</v>
      </c>
      <c r="G8082">
        <f>IF('Template A - Products'!H8082="Single",750-'Validation Checks'!F8082,1500-'Validation Checks'!F8082)</f>
        <v>1500</v>
      </c>
    </row>
    <row r="8083" spans="6:7" hidden="1">
      <c r="F8083">
        <f>'Template A - Products'!I8083+'Template A - Products'!J8083</f>
        <v>0</v>
      </c>
      <c r="G8083">
        <f>IF('Template A - Products'!H8083="Single",750-'Validation Checks'!F8083,1500-'Validation Checks'!F8083)</f>
        <v>1500</v>
      </c>
    </row>
    <row r="8084" spans="6:7" hidden="1">
      <c r="F8084">
        <f>'Template A - Products'!I8084+'Template A - Products'!J8084</f>
        <v>0</v>
      </c>
      <c r="G8084">
        <f>IF('Template A - Products'!H8084="Single",750-'Validation Checks'!F8084,1500-'Validation Checks'!F8084)</f>
        <v>1500</v>
      </c>
    </row>
    <row r="8085" spans="6:7" hidden="1">
      <c r="F8085">
        <f>'Template A - Products'!I8085+'Template A - Products'!J8085</f>
        <v>0</v>
      </c>
      <c r="G8085">
        <f>IF('Template A - Products'!H8085="Single",750-'Validation Checks'!F8085,1500-'Validation Checks'!F8085)</f>
        <v>1500</v>
      </c>
    </row>
    <row r="8086" spans="6:7" hidden="1">
      <c r="F8086">
        <f>'Template A - Products'!I8086+'Template A - Products'!J8086</f>
        <v>0</v>
      </c>
      <c r="G8086">
        <f>IF('Template A - Products'!H8086="Single",750-'Validation Checks'!F8086,1500-'Validation Checks'!F8086)</f>
        <v>1500</v>
      </c>
    </row>
    <row r="8087" spans="6:7" hidden="1">
      <c r="F8087">
        <f>'Template A - Products'!I8087+'Template A - Products'!J8087</f>
        <v>0</v>
      </c>
      <c r="G8087">
        <f>IF('Template A - Products'!H8087="Single",750-'Validation Checks'!F8087,1500-'Validation Checks'!F8087)</f>
        <v>1500</v>
      </c>
    </row>
    <row r="8088" spans="6:7" hidden="1">
      <c r="F8088">
        <f>'Template A - Products'!I8088+'Template A - Products'!J8088</f>
        <v>0</v>
      </c>
      <c r="G8088">
        <f>IF('Template A - Products'!H8088="Single",750-'Validation Checks'!F8088,1500-'Validation Checks'!F8088)</f>
        <v>1500</v>
      </c>
    </row>
    <row r="8089" spans="6:7" hidden="1">
      <c r="F8089">
        <f>'Template A - Products'!I8089+'Template A - Products'!J8089</f>
        <v>0</v>
      </c>
      <c r="G8089">
        <f>IF('Template A - Products'!H8089="Single",750-'Validation Checks'!F8089,1500-'Validation Checks'!F8089)</f>
        <v>1500</v>
      </c>
    </row>
    <row r="8090" spans="6:7" hidden="1">
      <c r="F8090">
        <f>'Template A - Products'!I8090+'Template A - Products'!J8090</f>
        <v>0</v>
      </c>
      <c r="G8090">
        <f>IF('Template A - Products'!H8090="Single",750-'Validation Checks'!F8090,1500-'Validation Checks'!F8090)</f>
        <v>1500</v>
      </c>
    </row>
    <row r="8091" spans="6:7" hidden="1">
      <c r="F8091">
        <f>'Template A - Products'!I8091+'Template A - Products'!J8091</f>
        <v>0</v>
      </c>
      <c r="G8091">
        <f>IF('Template A - Products'!H8091="Single",750-'Validation Checks'!F8091,1500-'Validation Checks'!F8091)</f>
        <v>1500</v>
      </c>
    </row>
    <row r="8092" spans="6:7" hidden="1">
      <c r="F8092">
        <f>'Template A - Products'!I8092+'Template A - Products'!J8092</f>
        <v>0</v>
      </c>
      <c r="G8092">
        <f>IF('Template A - Products'!H8092="Single",750-'Validation Checks'!F8092,1500-'Validation Checks'!F8092)</f>
        <v>1500</v>
      </c>
    </row>
    <row r="8093" spans="6:7" hidden="1">
      <c r="F8093">
        <f>'Template A - Products'!I8093+'Template A - Products'!J8093</f>
        <v>0</v>
      </c>
      <c r="G8093">
        <f>IF('Template A - Products'!H8093="Single",750-'Validation Checks'!F8093,1500-'Validation Checks'!F8093)</f>
        <v>1500</v>
      </c>
    </row>
    <row r="8094" spans="6:7" hidden="1">
      <c r="F8094">
        <f>'Template A - Products'!I8094+'Template A - Products'!J8094</f>
        <v>0</v>
      </c>
      <c r="G8094">
        <f>IF('Template A - Products'!H8094="Single",750-'Validation Checks'!F8094,1500-'Validation Checks'!F8094)</f>
        <v>1500</v>
      </c>
    </row>
    <row r="8095" spans="6:7" hidden="1">
      <c r="F8095">
        <f>'Template A - Products'!I8095+'Template A - Products'!J8095</f>
        <v>0</v>
      </c>
      <c r="G8095">
        <f>IF('Template A - Products'!H8095="Single",750-'Validation Checks'!F8095,1500-'Validation Checks'!F8095)</f>
        <v>1500</v>
      </c>
    </row>
    <row r="8096" spans="6:7" hidden="1">
      <c r="F8096">
        <f>'Template A - Products'!I8096+'Template A - Products'!J8096</f>
        <v>0</v>
      </c>
      <c r="G8096">
        <f>IF('Template A - Products'!H8096="Single",750-'Validation Checks'!F8096,1500-'Validation Checks'!F8096)</f>
        <v>1500</v>
      </c>
    </row>
    <row r="8097" spans="6:7" hidden="1">
      <c r="F8097">
        <f>'Template A - Products'!I8097+'Template A - Products'!J8097</f>
        <v>0</v>
      </c>
      <c r="G8097">
        <f>IF('Template A - Products'!H8097="Single",750-'Validation Checks'!F8097,1500-'Validation Checks'!F8097)</f>
        <v>1500</v>
      </c>
    </row>
    <row r="8098" spans="6:7" hidden="1">
      <c r="F8098">
        <f>'Template A - Products'!I8098+'Template A - Products'!J8098</f>
        <v>0</v>
      </c>
      <c r="G8098">
        <f>IF('Template A - Products'!H8098="Single",750-'Validation Checks'!F8098,1500-'Validation Checks'!F8098)</f>
        <v>1500</v>
      </c>
    </row>
    <row r="8099" spans="6:7" hidden="1">
      <c r="F8099">
        <f>'Template A - Products'!I8099+'Template A - Products'!J8099</f>
        <v>0</v>
      </c>
      <c r="G8099">
        <f>IF('Template A - Products'!H8099="Single",750-'Validation Checks'!F8099,1500-'Validation Checks'!F8099)</f>
        <v>1500</v>
      </c>
    </row>
    <row r="8100" spans="6:7" hidden="1">
      <c r="F8100">
        <f>'Template A - Products'!I8100+'Template A - Products'!J8100</f>
        <v>0</v>
      </c>
      <c r="G8100">
        <f>IF('Template A - Products'!H8100="Single",750-'Validation Checks'!F8100,1500-'Validation Checks'!F8100)</f>
        <v>1500</v>
      </c>
    </row>
    <row r="8101" spans="6:7" hidden="1">
      <c r="F8101">
        <f>'Template A - Products'!I8101+'Template A - Products'!J8101</f>
        <v>0</v>
      </c>
      <c r="G8101">
        <f>IF('Template A - Products'!H8101="Single",750-'Validation Checks'!F8101,1500-'Validation Checks'!F8101)</f>
        <v>1500</v>
      </c>
    </row>
    <row r="8102" spans="6:7" hidden="1">
      <c r="F8102">
        <f>'Template A - Products'!I8102+'Template A - Products'!J8102</f>
        <v>0</v>
      </c>
      <c r="G8102">
        <f>IF('Template A - Products'!H8102="Single",750-'Validation Checks'!F8102,1500-'Validation Checks'!F8102)</f>
        <v>1500</v>
      </c>
    </row>
    <row r="8103" spans="6:7" hidden="1">
      <c r="F8103">
        <f>'Template A - Products'!I8103+'Template A - Products'!J8103</f>
        <v>0</v>
      </c>
      <c r="G8103">
        <f>IF('Template A - Products'!H8103="Single",750-'Validation Checks'!F8103,1500-'Validation Checks'!F8103)</f>
        <v>1500</v>
      </c>
    </row>
    <row r="8104" spans="6:7" hidden="1">
      <c r="F8104">
        <f>'Template A - Products'!I8104+'Template A - Products'!J8104</f>
        <v>0</v>
      </c>
      <c r="G8104">
        <f>IF('Template A - Products'!H8104="Single",750-'Validation Checks'!F8104,1500-'Validation Checks'!F8104)</f>
        <v>1500</v>
      </c>
    </row>
    <row r="8105" spans="6:7" hidden="1">
      <c r="F8105">
        <f>'Template A - Products'!I8105+'Template A - Products'!J8105</f>
        <v>0</v>
      </c>
      <c r="G8105">
        <f>IF('Template A - Products'!H8105="Single",750-'Validation Checks'!F8105,1500-'Validation Checks'!F8105)</f>
        <v>1500</v>
      </c>
    </row>
    <row r="8106" spans="6:7" hidden="1">
      <c r="F8106">
        <f>'Template A - Products'!I8106+'Template A - Products'!J8106</f>
        <v>0</v>
      </c>
      <c r="G8106">
        <f>IF('Template A - Products'!H8106="Single",750-'Validation Checks'!F8106,1500-'Validation Checks'!F8106)</f>
        <v>1500</v>
      </c>
    </row>
    <row r="8107" spans="6:7" hidden="1">
      <c r="F8107">
        <f>'Template A - Products'!I8107+'Template A - Products'!J8107</f>
        <v>0</v>
      </c>
      <c r="G8107">
        <f>IF('Template A - Products'!H8107="Single",750-'Validation Checks'!F8107,1500-'Validation Checks'!F8107)</f>
        <v>1500</v>
      </c>
    </row>
    <row r="8108" spans="6:7" hidden="1">
      <c r="F8108">
        <f>'Template A - Products'!I8108+'Template A - Products'!J8108</f>
        <v>0</v>
      </c>
      <c r="G8108">
        <f>IF('Template A - Products'!H8108="Single",750-'Validation Checks'!F8108,1500-'Validation Checks'!F8108)</f>
        <v>1500</v>
      </c>
    </row>
    <row r="8109" spans="6:7" hidden="1">
      <c r="F8109">
        <f>'Template A - Products'!I8109+'Template A - Products'!J8109</f>
        <v>0</v>
      </c>
      <c r="G8109">
        <f>IF('Template A - Products'!H8109="Single",750-'Validation Checks'!F8109,1500-'Validation Checks'!F8109)</f>
        <v>1500</v>
      </c>
    </row>
    <row r="8110" spans="6:7" hidden="1">
      <c r="F8110">
        <f>'Template A - Products'!I8110+'Template A - Products'!J8110</f>
        <v>0</v>
      </c>
      <c r="G8110">
        <f>IF('Template A - Products'!H8110="Single",750-'Validation Checks'!F8110,1500-'Validation Checks'!F8110)</f>
        <v>1500</v>
      </c>
    </row>
    <row r="8111" spans="6:7" hidden="1">
      <c r="F8111">
        <f>'Template A - Products'!I8111+'Template A - Products'!J8111</f>
        <v>0</v>
      </c>
      <c r="G8111">
        <f>IF('Template A - Products'!H8111="Single",750-'Validation Checks'!F8111,1500-'Validation Checks'!F8111)</f>
        <v>1500</v>
      </c>
    </row>
    <row r="8112" spans="6:7" hidden="1">
      <c r="F8112">
        <f>'Template A - Products'!I8112+'Template A - Products'!J8112</f>
        <v>0</v>
      </c>
      <c r="G8112">
        <f>IF('Template A - Products'!H8112="Single",750-'Validation Checks'!F8112,1500-'Validation Checks'!F8112)</f>
        <v>1500</v>
      </c>
    </row>
    <row r="8113" spans="6:7" hidden="1">
      <c r="F8113">
        <f>'Template A - Products'!I8113+'Template A - Products'!J8113</f>
        <v>0</v>
      </c>
      <c r="G8113">
        <f>IF('Template A - Products'!H8113="Single",750-'Validation Checks'!F8113,1500-'Validation Checks'!F8113)</f>
        <v>1500</v>
      </c>
    </row>
    <row r="8114" spans="6:7" hidden="1">
      <c r="F8114">
        <f>'Template A - Products'!I8114+'Template A - Products'!J8114</f>
        <v>0</v>
      </c>
      <c r="G8114">
        <f>IF('Template A - Products'!H8114="Single",750-'Validation Checks'!F8114,1500-'Validation Checks'!F8114)</f>
        <v>1500</v>
      </c>
    </row>
    <row r="8115" spans="6:7" hidden="1">
      <c r="F8115">
        <f>'Template A - Products'!I8115+'Template A - Products'!J8115</f>
        <v>0</v>
      </c>
      <c r="G8115">
        <f>IF('Template A - Products'!H8115="Single",750-'Validation Checks'!F8115,1500-'Validation Checks'!F8115)</f>
        <v>1500</v>
      </c>
    </row>
    <row r="8116" spans="6:7" hidden="1">
      <c r="F8116">
        <f>'Template A - Products'!I8116+'Template A - Products'!J8116</f>
        <v>0</v>
      </c>
      <c r="G8116">
        <f>IF('Template A - Products'!H8116="Single",750-'Validation Checks'!F8116,1500-'Validation Checks'!F8116)</f>
        <v>1500</v>
      </c>
    </row>
    <row r="8117" spans="6:7" hidden="1">
      <c r="F8117">
        <f>'Template A - Products'!I8117+'Template A - Products'!J8117</f>
        <v>0</v>
      </c>
      <c r="G8117">
        <f>IF('Template A - Products'!H8117="Single",750-'Validation Checks'!F8117,1500-'Validation Checks'!F8117)</f>
        <v>1500</v>
      </c>
    </row>
    <row r="8118" spans="6:7" hidden="1">
      <c r="F8118">
        <f>'Template A - Products'!I8118+'Template A - Products'!J8118</f>
        <v>0</v>
      </c>
      <c r="G8118">
        <f>IF('Template A - Products'!H8118="Single",750-'Validation Checks'!F8118,1500-'Validation Checks'!F8118)</f>
        <v>1500</v>
      </c>
    </row>
    <row r="8119" spans="6:7" hidden="1">
      <c r="F8119">
        <f>'Template A - Products'!I8119+'Template A - Products'!J8119</f>
        <v>0</v>
      </c>
      <c r="G8119">
        <f>IF('Template A - Products'!H8119="Single",750-'Validation Checks'!F8119,1500-'Validation Checks'!F8119)</f>
        <v>1500</v>
      </c>
    </row>
    <row r="8120" spans="6:7" hidden="1">
      <c r="F8120">
        <f>'Template A - Products'!I8120+'Template A - Products'!J8120</f>
        <v>0</v>
      </c>
      <c r="G8120">
        <f>IF('Template A - Products'!H8120="Single",750-'Validation Checks'!F8120,1500-'Validation Checks'!F8120)</f>
        <v>1500</v>
      </c>
    </row>
    <row r="8121" spans="6:7" hidden="1">
      <c r="F8121">
        <f>'Template A - Products'!I8121+'Template A - Products'!J8121</f>
        <v>0</v>
      </c>
      <c r="G8121">
        <f>IF('Template A - Products'!H8121="Single",750-'Validation Checks'!F8121,1500-'Validation Checks'!F8121)</f>
        <v>1500</v>
      </c>
    </row>
    <row r="8122" spans="6:7" hidden="1">
      <c r="F8122">
        <f>'Template A - Products'!I8122+'Template A - Products'!J8122</f>
        <v>0</v>
      </c>
      <c r="G8122">
        <f>IF('Template A - Products'!H8122="Single",750-'Validation Checks'!F8122,1500-'Validation Checks'!F8122)</f>
        <v>1500</v>
      </c>
    </row>
    <row r="8123" spans="6:7" hidden="1">
      <c r="F8123">
        <f>'Template A - Products'!I8123+'Template A - Products'!J8123</f>
        <v>0</v>
      </c>
      <c r="G8123">
        <f>IF('Template A - Products'!H8123="Single",750-'Validation Checks'!F8123,1500-'Validation Checks'!F8123)</f>
        <v>1500</v>
      </c>
    </row>
    <row r="8124" spans="6:7" hidden="1">
      <c r="F8124">
        <f>'Template A - Products'!I8124+'Template A - Products'!J8124</f>
        <v>0</v>
      </c>
      <c r="G8124">
        <f>IF('Template A - Products'!H8124="Single",750-'Validation Checks'!F8124,1500-'Validation Checks'!F8124)</f>
        <v>1500</v>
      </c>
    </row>
    <row r="8125" spans="6:7" hidden="1">
      <c r="F8125">
        <f>'Template A - Products'!I8125+'Template A - Products'!J8125</f>
        <v>0</v>
      </c>
      <c r="G8125">
        <f>IF('Template A - Products'!H8125="Single",750-'Validation Checks'!F8125,1500-'Validation Checks'!F8125)</f>
        <v>1500</v>
      </c>
    </row>
    <row r="8126" spans="6:7" hidden="1">
      <c r="F8126">
        <f>'Template A - Products'!I8126+'Template A - Products'!J8126</f>
        <v>0</v>
      </c>
      <c r="G8126">
        <f>IF('Template A - Products'!H8126="Single",750-'Validation Checks'!F8126,1500-'Validation Checks'!F8126)</f>
        <v>1500</v>
      </c>
    </row>
    <row r="8127" spans="6:7" hidden="1">
      <c r="F8127">
        <f>'Template A - Products'!I8127+'Template A - Products'!J8127</f>
        <v>0</v>
      </c>
      <c r="G8127">
        <f>IF('Template A - Products'!H8127="Single",750-'Validation Checks'!F8127,1500-'Validation Checks'!F8127)</f>
        <v>1500</v>
      </c>
    </row>
    <row r="8128" spans="6:7" hidden="1">
      <c r="F8128">
        <f>'Template A - Products'!I8128+'Template A - Products'!J8128</f>
        <v>0</v>
      </c>
      <c r="G8128">
        <f>IF('Template A - Products'!H8128="Single",750-'Validation Checks'!F8128,1500-'Validation Checks'!F8128)</f>
        <v>1500</v>
      </c>
    </row>
    <row r="8129" spans="6:7" hidden="1">
      <c r="F8129">
        <f>'Template A - Products'!I8129+'Template A - Products'!J8129</f>
        <v>0</v>
      </c>
      <c r="G8129">
        <f>IF('Template A - Products'!H8129="Single",750-'Validation Checks'!F8129,1500-'Validation Checks'!F8129)</f>
        <v>1500</v>
      </c>
    </row>
    <row r="8130" spans="6:7" hidden="1">
      <c r="F8130">
        <f>'Template A - Products'!I8130+'Template A - Products'!J8130</f>
        <v>0</v>
      </c>
      <c r="G8130">
        <f>IF('Template A - Products'!H8130="Single",750-'Validation Checks'!F8130,1500-'Validation Checks'!F8130)</f>
        <v>1500</v>
      </c>
    </row>
    <row r="8131" spans="6:7" hidden="1">
      <c r="F8131">
        <f>'Template A - Products'!I8131+'Template A - Products'!J8131</f>
        <v>0</v>
      </c>
      <c r="G8131">
        <f>IF('Template A - Products'!H8131="Single",750-'Validation Checks'!F8131,1500-'Validation Checks'!F8131)</f>
        <v>1500</v>
      </c>
    </row>
    <row r="8132" spans="6:7" hidden="1">
      <c r="F8132">
        <f>'Template A - Products'!I8132+'Template A - Products'!J8132</f>
        <v>0</v>
      </c>
      <c r="G8132">
        <f>IF('Template A - Products'!H8132="Single",750-'Validation Checks'!F8132,1500-'Validation Checks'!F8132)</f>
        <v>1500</v>
      </c>
    </row>
    <row r="8133" spans="6:7" hidden="1">
      <c r="F8133">
        <f>'Template A - Products'!I8133+'Template A - Products'!J8133</f>
        <v>0</v>
      </c>
      <c r="G8133">
        <f>IF('Template A - Products'!H8133="Single",750-'Validation Checks'!F8133,1500-'Validation Checks'!F8133)</f>
        <v>1500</v>
      </c>
    </row>
    <row r="8134" spans="6:7" hidden="1">
      <c r="F8134">
        <f>'Template A - Products'!I8134+'Template A - Products'!J8134</f>
        <v>0</v>
      </c>
      <c r="G8134">
        <f>IF('Template A - Products'!H8134="Single",750-'Validation Checks'!F8134,1500-'Validation Checks'!F8134)</f>
        <v>1500</v>
      </c>
    </row>
    <row r="8135" spans="6:7" hidden="1">
      <c r="F8135">
        <f>'Template A - Products'!I8135+'Template A - Products'!J8135</f>
        <v>0</v>
      </c>
      <c r="G8135">
        <f>IF('Template A - Products'!H8135="Single",750-'Validation Checks'!F8135,1500-'Validation Checks'!F8135)</f>
        <v>1500</v>
      </c>
    </row>
    <row r="8136" spans="6:7" hidden="1">
      <c r="F8136">
        <f>'Template A - Products'!I8136+'Template A - Products'!J8136</f>
        <v>0</v>
      </c>
      <c r="G8136">
        <f>IF('Template A - Products'!H8136="Single",750-'Validation Checks'!F8136,1500-'Validation Checks'!F8136)</f>
        <v>1500</v>
      </c>
    </row>
    <row r="8137" spans="6:7" hidden="1">
      <c r="F8137">
        <f>'Template A - Products'!I8137+'Template A - Products'!J8137</f>
        <v>0</v>
      </c>
      <c r="G8137">
        <f>IF('Template A - Products'!H8137="Single",750-'Validation Checks'!F8137,1500-'Validation Checks'!F8137)</f>
        <v>1500</v>
      </c>
    </row>
    <row r="8138" spans="6:7" hidden="1">
      <c r="F8138">
        <f>'Template A - Products'!I8138+'Template A - Products'!J8138</f>
        <v>0</v>
      </c>
      <c r="G8138">
        <f>IF('Template A - Products'!H8138="Single",750-'Validation Checks'!F8138,1500-'Validation Checks'!F8138)</f>
        <v>1500</v>
      </c>
    </row>
    <row r="8139" spans="6:7" hidden="1">
      <c r="F8139">
        <f>'Template A - Products'!I8139+'Template A - Products'!J8139</f>
        <v>0</v>
      </c>
      <c r="G8139">
        <f>IF('Template A - Products'!H8139="Single",750-'Validation Checks'!F8139,1500-'Validation Checks'!F8139)</f>
        <v>1500</v>
      </c>
    </row>
    <row r="8140" spans="6:7" hidden="1">
      <c r="F8140">
        <f>'Template A - Products'!I8140+'Template A - Products'!J8140</f>
        <v>0</v>
      </c>
      <c r="G8140">
        <f>IF('Template A - Products'!H8140="Single",750-'Validation Checks'!F8140,1500-'Validation Checks'!F8140)</f>
        <v>1500</v>
      </c>
    </row>
    <row r="8141" spans="6:7" hidden="1">
      <c r="F8141">
        <f>'Template A - Products'!I8141+'Template A - Products'!J8141</f>
        <v>0</v>
      </c>
      <c r="G8141">
        <f>IF('Template A - Products'!H8141="Single",750-'Validation Checks'!F8141,1500-'Validation Checks'!F8141)</f>
        <v>1500</v>
      </c>
    </row>
    <row r="8142" spans="6:7" hidden="1">
      <c r="F8142">
        <f>'Template A - Products'!I8142+'Template A - Products'!J8142</f>
        <v>0</v>
      </c>
      <c r="G8142">
        <f>IF('Template A - Products'!H8142="Single",750-'Validation Checks'!F8142,1500-'Validation Checks'!F8142)</f>
        <v>1500</v>
      </c>
    </row>
    <row r="8143" spans="6:7" hidden="1">
      <c r="F8143">
        <f>'Template A - Products'!I8143+'Template A - Products'!J8143</f>
        <v>0</v>
      </c>
      <c r="G8143">
        <f>IF('Template A - Products'!H8143="Single",750-'Validation Checks'!F8143,1500-'Validation Checks'!F8143)</f>
        <v>1500</v>
      </c>
    </row>
    <row r="8144" spans="6:7" hidden="1">
      <c r="F8144">
        <f>'Template A - Products'!I8144+'Template A - Products'!J8144</f>
        <v>0</v>
      </c>
      <c r="G8144">
        <f>IF('Template A - Products'!H8144="Single",750-'Validation Checks'!F8144,1500-'Validation Checks'!F8144)</f>
        <v>1500</v>
      </c>
    </row>
    <row r="8145" spans="6:7" hidden="1">
      <c r="F8145">
        <f>'Template A - Products'!I8145+'Template A - Products'!J8145</f>
        <v>0</v>
      </c>
      <c r="G8145">
        <f>IF('Template A - Products'!H8145="Single",750-'Validation Checks'!F8145,1500-'Validation Checks'!F8145)</f>
        <v>1500</v>
      </c>
    </row>
    <row r="8146" spans="6:7" hidden="1">
      <c r="F8146">
        <f>'Template A - Products'!I8146+'Template A - Products'!J8146</f>
        <v>0</v>
      </c>
      <c r="G8146">
        <f>IF('Template A - Products'!H8146="Single",750-'Validation Checks'!F8146,1500-'Validation Checks'!F8146)</f>
        <v>1500</v>
      </c>
    </row>
    <row r="8147" spans="6:7" hidden="1">
      <c r="F8147">
        <f>'Template A - Products'!I8147+'Template A - Products'!J8147</f>
        <v>0</v>
      </c>
      <c r="G8147">
        <f>IF('Template A - Products'!H8147="Single",750-'Validation Checks'!F8147,1500-'Validation Checks'!F8147)</f>
        <v>1500</v>
      </c>
    </row>
    <row r="8148" spans="6:7" hidden="1">
      <c r="F8148">
        <f>'Template A - Products'!I8148+'Template A - Products'!J8148</f>
        <v>0</v>
      </c>
      <c r="G8148">
        <f>IF('Template A - Products'!H8148="Single",750-'Validation Checks'!F8148,1500-'Validation Checks'!F8148)</f>
        <v>1500</v>
      </c>
    </row>
    <row r="8149" spans="6:7" hidden="1">
      <c r="F8149">
        <f>'Template A - Products'!I8149+'Template A - Products'!J8149</f>
        <v>0</v>
      </c>
      <c r="G8149">
        <f>IF('Template A - Products'!H8149="Single",750-'Validation Checks'!F8149,1500-'Validation Checks'!F8149)</f>
        <v>1500</v>
      </c>
    </row>
    <row r="8150" spans="6:7" hidden="1">
      <c r="F8150">
        <f>'Template A - Products'!I8150+'Template A - Products'!J8150</f>
        <v>0</v>
      </c>
      <c r="G8150">
        <f>IF('Template A - Products'!H8150="Single",750-'Validation Checks'!F8150,1500-'Validation Checks'!F8150)</f>
        <v>1500</v>
      </c>
    </row>
    <row r="8151" spans="6:7" hidden="1">
      <c r="F8151">
        <f>'Template A - Products'!I8151+'Template A - Products'!J8151</f>
        <v>0</v>
      </c>
      <c r="G8151">
        <f>IF('Template A - Products'!H8151="Single",750-'Validation Checks'!F8151,1500-'Validation Checks'!F8151)</f>
        <v>1500</v>
      </c>
    </row>
    <row r="8152" spans="6:7" hidden="1">
      <c r="F8152">
        <f>'Template A - Products'!I8152+'Template A - Products'!J8152</f>
        <v>0</v>
      </c>
      <c r="G8152">
        <f>IF('Template A - Products'!H8152="Single",750-'Validation Checks'!F8152,1500-'Validation Checks'!F8152)</f>
        <v>1500</v>
      </c>
    </row>
    <row r="8153" spans="6:7" hidden="1">
      <c r="F8153">
        <f>'Template A - Products'!I8153+'Template A - Products'!J8153</f>
        <v>0</v>
      </c>
      <c r="G8153">
        <f>IF('Template A - Products'!H8153="Single",750-'Validation Checks'!F8153,1500-'Validation Checks'!F8153)</f>
        <v>1500</v>
      </c>
    </row>
    <row r="8154" spans="6:7" hidden="1">
      <c r="F8154">
        <f>'Template A - Products'!I8154+'Template A - Products'!J8154</f>
        <v>0</v>
      </c>
      <c r="G8154">
        <f>IF('Template A - Products'!H8154="Single",750-'Validation Checks'!F8154,1500-'Validation Checks'!F8154)</f>
        <v>1500</v>
      </c>
    </row>
    <row r="8155" spans="6:7" hidden="1">
      <c r="F8155">
        <f>'Template A - Products'!I8155+'Template A - Products'!J8155</f>
        <v>0</v>
      </c>
      <c r="G8155">
        <f>IF('Template A - Products'!H8155="Single",750-'Validation Checks'!F8155,1500-'Validation Checks'!F8155)</f>
        <v>1500</v>
      </c>
    </row>
    <row r="8156" spans="6:7" hidden="1">
      <c r="F8156">
        <f>'Template A - Products'!I8156+'Template A - Products'!J8156</f>
        <v>0</v>
      </c>
      <c r="G8156">
        <f>IF('Template A - Products'!H8156="Single",750-'Validation Checks'!F8156,1500-'Validation Checks'!F8156)</f>
        <v>1500</v>
      </c>
    </row>
    <row r="8157" spans="6:7" hidden="1">
      <c r="F8157">
        <f>'Template A - Products'!I8157+'Template A - Products'!J8157</f>
        <v>0</v>
      </c>
      <c r="G8157">
        <f>IF('Template A - Products'!H8157="Single",750-'Validation Checks'!F8157,1500-'Validation Checks'!F8157)</f>
        <v>1500</v>
      </c>
    </row>
    <row r="8158" spans="6:7" hidden="1">
      <c r="F8158">
        <f>'Template A - Products'!I8158+'Template A - Products'!J8158</f>
        <v>0</v>
      </c>
      <c r="G8158">
        <f>IF('Template A - Products'!H8158="Single",750-'Validation Checks'!F8158,1500-'Validation Checks'!F8158)</f>
        <v>1500</v>
      </c>
    </row>
    <row r="8159" spans="6:7" hidden="1">
      <c r="F8159">
        <f>'Template A - Products'!I8159+'Template A - Products'!J8159</f>
        <v>0</v>
      </c>
      <c r="G8159">
        <f>IF('Template A - Products'!H8159="Single",750-'Validation Checks'!F8159,1500-'Validation Checks'!F8159)</f>
        <v>1500</v>
      </c>
    </row>
    <row r="8160" spans="6:7" hidden="1">
      <c r="F8160">
        <f>'Template A - Products'!I8160+'Template A - Products'!J8160</f>
        <v>0</v>
      </c>
      <c r="G8160">
        <f>IF('Template A - Products'!H8160="Single",750-'Validation Checks'!F8160,1500-'Validation Checks'!F8160)</f>
        <v>1500</v>
      </c>
    </row>
    <row r="8161" spans="6:7" hidden="1">
      <c r="F8161">
        <f>'Template A - Products'!I8161+'Template A - Products'!J8161</f>
        <v>0</v>
      </c>
      <c r="G8161">
        <f>IF('Template A - Products'!H8161="Single",750-'Validation Checks'!F8161,1500-'Validation Checks'!F8161)</f>
        <v>1500</v>
      </c>
    </row>
    <row r="8162" spans="6:7" hidden="1">
      <c r="F8162">
        <f>'Template A - Products'!I8162+'Template A - Products'!J8162</f>
        <v>0</v>
      </c>
      <c r="G8162">
        <f>IF('Template A - Products'!H8162="Single",750-'Validation Checks'!F8162,1500-'Validation Checks'!F8162)</f>
        <v>1500</v>
      </c>
    </row>
    <row r="8163" spans="6:7" hidden="1">
      <c r="F8163">
        <f>'Template A - Products'!I8163+'Template A - Products'!J8163</f>
        <v>0</v>
      </c>
      <c r="G8163">
        <f>IF('Template A - Products'!H8163="Single",750-'Validation Checks'!F8163,1500-'Validation Checks'!F8163)</f>
        <v>1500</v>
      </c>
    </row>
    <row r="8164" spans="6:7" hidden="1">
      <c r="F8164">
        <f>'Template A - Products'!I8164+'Template A - Products'!J8164</f>
        <v>0</v>
      </c>
      <c r="G8164">
        <f>IF('Template A - Products'!H8164="Single",750-'Validation Checks'!F8164,1500-'Validation Checks'!F8164)</f>
        <v>1500</v>
      </c>
    </row>
    <row r="8165" spans="6:7" hidden="1">
      <c r="F8165">
        <f>'Template A - Products'!I8165+'Template A - Products'!J8165</f>
        <v>0</v>
      </c>
      <c r="G8165">
        <f>IF('Template A - Products'!H8165="Single",750-'Validation Checks'!F8165,1500-'Validation Checks'!F8165)</f>
        <v>1500</v>
      </c>
    </row>
    <row r="8166" spans="6:7" hidden="1">
      <c r="F8166">
        <f>'Template A - Products'!I8166+'Template A - Products'!J8166</f>
        <v>0</v>
      </c>
      <c r="G8166">
        <f>IF('Template A - Products'!H8166="Single",750-'Validation Checks'!F8166,1500-'Validation Checks'!F8166)</f>
        <v>1500</v>
      </c>
    </row>
    <row r="8167" spans="6:7" hidden="1">
      <c r="F8167">
        <f>'Template A - Products'!I8167+'Template A - Products'!J8167</f>
        <v>0</v>
      </c>
      <c r="G8167">
        <f>IF('Template A - Products'!H8167="Single",750-'Validation Checks'!F8167,1500-'Validation Checks'!F8167)</f>
        <v>1500</v>
      </c>
    </row>
    <row r="8168" spans="6:7" hidden="1">
      <c r="F8168">
        <f>'Template A - Products'!I8168+'Template A - Products'!J8168</f>
        <v>0</v>
      </c>
      <c r="G8168">
        <f>IF('Template A - Products'!H8168="Single",750-'Validation Checks'!F8168,1500-'Validation Checks'!F8168)</f>
        <v>1500</v>
      </c>
    </row>
    <row r="8169" spans="6:7" hidden="1">
      <c r="F8169">
        <f>'Template A - Products'!I8169+'Template A - Products'!J8169</f>
        <v>0</v>
      </c>
      <c r="G8169">
        <f>IF('Template A - Products'!H8169="Single",750-'Validation Checks'!F8169,1500-'Validation Checks'!F8169)</f>
        <v>1500</v>
      </c>
    </row>
    <row r="8170" spans="6:7" hidden="1">
      <c r="F8170">
        <f>'Template A - Products'!I8170+'Template A - Products'!J8170</f>
        <v>0</v>
      </c>
      <c r="G8170">
        <f>IF('Template A - Products'!H8170="Single",750-'Validation Checks'!F8170,1500-'Validation Checks'!F8170)</f>
        <v>1500</v>
      </c>
    </row>
    <row r="8171" spans="6:7" hidden="1">
      <c r="F8171">
        <f>'Template A - Products'!I8171+'Template A - Products'!J8171</f>
        <v>0</v>
      </c>
      <c r="G8171">
        <f>IF('Template A - Products'!H8171="Single",750-'Validation Checks'!F8171,1500-'Validation Checks'!F8171)</f>
        <v>1500</v>
      </c>
    </row>
    <row r="8172" spans="6:7" hidden="1">
      <c r="F8172">
        <f>'Template A - Products'!I8172+'Template A - Products'!J8172</f>
        <v>0</v>
      </c>
      <c r="G8172">
        <f>IF('Template A - Products'!H8172="Single",750-'Validation Checks'!F8172,1500-'Validation Checks'!F8172)</f>
        <v>1500</v>
      </c>
    </row>
    <row r="8173" spans="6:7" hidden="1">
      <c r="F8173">
        <f>'Template A - Products'!I8173+'Template A - Products'!J8173</f>
        <v>0</v>
      </c>
      <c r="G8173">
        <f>IF('Template A - Products'!H8173="Single",750-'Validation Checks'!F8173,1500-'Validation Checks'!F8173)</f>
        <v>1500</v>
      </c>
    </row>
    <row r="8174" spans="6:7" hidden="1">
      <c r="F8174">
        <f>'Template A - Products'!I8174+'Template A - Products'!J8174</f>
        <v>0</v>
      </c>
      <c r="G8174">
        <f>IF('Template A - Products'!H8174="Single",750-'Validation Checks'!F8174,1500-'Validation Checks'!F8174)</f>
        <v>1500</v>
      </c>
    </row>
    <row r="8175" spans="6:7" hidden="1">
      <c r="F8175">
        <f>'Template A - Products'!I8175+'Template A - Products'!J8175</f>
        <v>0</v>
      </c>
      <c r="G8175">
        <f>IF('Template A - Products'!H8175="Single",750-'Validation Checks'!F8175,1500-'Validation Checks'!F8175)</f>
        <v>1500</v>
      </c>
    </row>
    <row r="8176" spans="6:7" hidden="1">
      <c r="F8176">
        <f>'Template A - Products'!I8176+'Template A - Products'!J8176</f>
        <v>0</v>
      </c>
      <c r="G8176">
        <f>IF('Template A - Products'!H8176="Single",750-'Validation Checks'!F8176,1500-'Validation Checks'!F8176)</f>
        <v>1500</v>
      </c>
    </row>
    <row r="8177" spans="6:7" hidden="1">
      <c r="F8177">
        <f>'Template A - Products'!I8177+'Template A - Products'!J8177</f>
        <v>0</v>
      </c>
      <c r="G8177">
        <f>IF('Template A - Products'!H8177="Single",750-'Validation Checks'!F8177,1500-'Validation Checks'!F8177)</f>
        <v>1500</v>
      </c>
    </row>
    <row r="8178" spans="6:7" hidden="1">
      <c r="F8178">
        <f>'Template A - Products'!I8178+'Template A - Products'!J8178</f>
        <v>0</v>
      </c>
      <c r="G8178">
        <f>IF('Template A - Products'!H8178="Single",750-'Validation Checks'!F8178,1500-'Validation Checks'!F8178)</f>
        <v>1500</v>
      </c>
    </row>
    <row r="8179" spans="6:7" hidden="1">
      <c r="F8179">
        <f>'Template A - Products'!I8179+'Template A - Products'!J8179</f>
        <v>0</v>
      </c>
      <c r="G8179">
        <f>IF('Template A - Products'!H8179="Single",750-'Validation Checks'!F8179,1500-'Validation Checks'!F8179)</f>
        <v>1500</v>
      </c>
    </row>
    <row r="8180" spans="6:7" hidden="1">
      <c r="F8180">
        <f>'Template A - Products'!I8180+'Template A - Products'!J8180</f>
        <v>0</v>
      </c>
      <c r="G8180">
        <f>IF('Template A - Products'!H8180="Single",750-'Validation Checks'!F8180,1500-'Validation Checks'!F8180)</f>
        <v>1500</v>
      </c>
    </row>
    <row r="8181" spans="6:7" hidden="1">
      <c r="F8181">
        <f>'Template A - Products'!I8181+'Template A - Products'!J8181</f>
        <v>0</v>
      </c>
      <c r="G8181">
        <f>IF('Template A - Products'!H8181="Single",750-'Validation Checks'!F8181,1500-'Validation Checks'!F8181)</f>
        <v>1500</v>
      </c>
    </row>
    <row r="8182" spans="6:7" hidden="1">
      <c r="F8182">
        <f>'Template A - Products'!I8182+'Template A - Products'!J8182</f>
        <v>0</v>
      </c>
      <c r="G8182">
        <f>IF('Template A - Products'!H8182="Single",750-'Validation Checks'!F8182,1500-'Validation Checks'!F8182)</f>
        <v>1500</v>
      </c>
    </row>
    <row r="8183" spans="6:7" hidden="1">
      <c r="F8183">
        <f>'Template A - Products'!I8183+'Template A - Products'!J8183</f>
        <v>0</v>
      </c>
      <c r="G8183">
        <f>IF('Template A - Products'!H8183="Single",750-'Validation Checks'!F8183,1500-'Validation Checks'!F8183)</f>
        <v>1500</v>
      </c>
    </row>
    <row r="8184" spans="6:7" hidden="1">
      <c r="F8184">
        <f>'Template A - Products'!I8184+'Template A - Products'!J8184</f>
        <v>0</v>
      </c>
      <c r="G8184">
        <f>IF('Template A - Products'!H8184="Single",750-'Validation Checks'!F8184,1500-'Validation Checks'!F8184)</f>
        <v>1500</v>
      </c>
    </row>
    <row r="8185" spans="6:7" hidden="1">
      <c r="F8185">
        <f>'Template A - Products'!I8185+'Template A - Products'!J8185</f>
        <v>0</v>
      </c>
      <c r="G8185">
        <f>IF('Template A - Products'!H8185="Single",750-'Validation Checks'!F8185,1500-'Validation Checks'!F8185)</f>
        <v>1500</v>
      </c>
    </row>
    <row r="8186" spans="6:7" hidden="1">
      <c r="F8186">
        <f>'Template A - Products'!I8186+'Template A - Products'!J8186</f>
        <v>0</v>
      </c>
      <c r="G8186">
        <f>IF('Template A - Products'!H8186="Single",750-'Validation Checks'!F8186,1500-'Validation Checks'!F8186)</f>
        <v>1500</v>
      </c>
    </row>
    <row r="8187" spans="6:7" hidden="1">
      <c r="F8187">
        <f>'Template A - Products'!I8187+'Template A - Products'!J8187</f>
        <v>0</v>
      </c>
      <c r="G8187">
        <f>IF('Template A - Products'!H8187="Single",750-'Validation Checks'!F8187,1500-'Validation Checks'!F8187)</f>
        <v>1500</v>
      </c>
    </row>
    <row r="8188" spans="6:7" hidden="1">
      <c r="F8188">
        <f>'Template A - Products'!I8188+'Template A - Products'!J8188</f>
        <v>0</v>
      </c>
      <c r="G8188">
        <f>IF('Template A - Products'!H8188="Single",750-'Validation Checks'!F8188,1500-'Validation Checks'!F8188)</f>
        <v>1500</v>
      </c>
    </row>
    <row r="8189" spans="6:7" hidden="1">
      <c r="F8189">
        <f>'Template A - Products'!I8189+'Template A - Products'!J8189</f>
        <v>0</v>
      </c>
      <c r="G8189">
        <f>IF('Template A - Products'!H8189="Single",750-'Validation Checks'!F8189,1500-'Validation Checks'!F8189)</f>
        <v>1500</v>
      </c>
    </row>
    <row r="8190" spans="6:7" hidden="1">
      <c r="F8190">
        <f>'Template A - Products'!I8190+'Template A - Products'!J8190</f>
        <v>0</v>
      </c>
      <c r="G8190">
        <f>IF('Template A - Products'!H8190="Single",750-'Validation Checks'!F8190,1500-'Validation Checks'!F8190)</f>
        <v>1500</v>
      </c>
    </row>
    <row r="8191" spans="6:7" hidden="1">
      <c r="F8191">
        <f>'Template A - Products'!I8191+'Template A - Products'!J8191</f>
        <v>0</v>
      </c>
      <c r="G8191">
        <f>IF('Template A - Products'!H8191="Single",750-'Validation Checks'!F8191,1500-'Validation Checks'!F8191)</f>
        <v>1500</v>
      </c>
    </row>
    <row r="8192" spans="6:7" hidden="1">
      <c r="F8192">
        <f>'Template A - Products'!I8192+'Template A - Products'!J8192</f>
        <v>0</v>
      </c>
      <c r="G8192">
        <f>IF('Template A - Products'!H8192="Single",750-'Validation Checks'!F8192,1500-'Validation Checks'!F8192)</f>
        <v>1500</v>
      </c>
    </row>
    <row r="8193" spans="6:7" hidden="1">
      <c r="F8193">
        <f>'Template A - Products'!I8193+'Template A - Products'!J8193</f>
        <v>0</v>
      </c>
      <c r="G8193">
        <f>IF('Template A - Products'!H8193="Single",750-'Validation Checks'!F8193,1500-'Validation Checks'!F8193)</f>
        <v>1500</v>
      </c>
    </row>
    <row r="8194" spans="6:7" hidden="1">
      <c r="F8194">
        <f>'Template A - Products'!I8194+'Template A - Products'!J8194</f>
        <v>0</v>
      </c>
      <c r="G8194">
        <f>IF('Template A - Products'!H8194="Single",750-'Validation Checks'!F8194,1500-'Validation Checks'!F8194)</f>
        <v>1500</v>
      </c>
    </row>
    <row r="8195" spans="6:7" hidden="1">
      <c r="F8195">
        <f>'Template A - Products'!I8195+'Template A - Products'!J8195</f>
        <v>0</v>
      </c>
      <c r="G8195">
        <f>IF('Template A - Products'!H8195="Single",750-'Validation Checks'!F8195,1500-'Validation Checks'!F8195)</f>
        <v>1500</v>
      </c>
    </row>
    <row r="8196" spans="6:7" hidden="1">
      <c r="F8196">
        <f>'Template A - Products'!I8196+'Template A - Products'!J8196</f>
        <v>0</v>
      </c>
      <c r="G8196">
        <f>IF('Template A - Products'!H8196="Single",750-'Validation Checks'!F8196,1500-'Validation Checks'!F8196)</f>
        <v>1500</v>
      </c>
    </row>
    <row r="8197" spans="6:7" hidden="1">
      <c r="F8197">
        <f>'Template A - Products'!I8197+'Template A - Products'!J8197</f>
        <v>0</v>
      </c>
      <c r="G8197">
        <f>IF('Template A - Products'!H8197="Single",750-'Validation Checks'!F8197,1500-'Validation Checks'!F8197)</f>
        <v>1500</v>
      </c>
    </row>
    <row r="8198" spans="6:7" hidden="1">
      <c r="F8198">
        <f>'Template A - Products'!I8198+'Template A - Products'!J8198</f>
        <v>0</v>
      </c>
      <c r="G8198">
        <f>IF('Template A - Products'!H8198="Single",750-'Validation Checks'!F8198,1500-'Validation Checks'!F8198)</f>
        <v>1500</v>
      </c>
    </row>
    <row r="8199" spans="6:7" hidden="1">
      <c r="F8199">
        <f>'Template A - Products'!I8199+'Template A - Products'!J8199</f>
        <v>0</v>
      </c>
      <c r="G8199">
        <f>IF('Template A - Products'!H8199="Single",750-'Validation Checks'!F8199,1500-'Validation Checks'!F8199)</f>
        <v>1500</v>
      </c>
    </row>
    <row r="8200" spans="6:7" hidden="1">
      <c r="F8200">
        <f>'Template A - Products'!I8200+'Template A - Products'!J8200</f>
        <v>0</v>
      </c>
      <c r="G8200">
        <f>IF('Template A - Products'!H8200="Single",750-'Validation Checks'!F8200,1500-'Validation Checks'!F8200)</f>
        <v>1500</v>
      </c>
    </row>
    <row r="8201" spans="6:7" hidden="1">
      <c r="F8201">
        <f>'Template A - Products'!I8201+'Template A - Products'!J8201</f>
        <v>0</v>
      </c>
      <c r="G8201">
        <f>IF('Template A - Products'!H8201="Single",750-'Validation Checks'!F8201,1500-'Validation Checks'!F8201)</f>
        <v>1500</v>
      </c>
    </row>
    <row r="8202" spans="6:7" hidden="1">
      <c r="F8202">
        <f>'Template A - Products'!I8202+'Template A - Products'!J8202</f>
        <v>0</v>
      </c>
      <c r="G8202">
        <f>IF('Template A - Products'!H8202="Single",750-'Validation Checks'!F8202,1500-'Validation Checks'!F8202)</f>
        <v>1500</v>
      </c>
    </row>
    <row r="8203" spans="6:7" hidden="1">
      <c r="F8203">
        <f>'Template A - Products'!I8203+'Template A - Products'!J8203</f>
        <v>0</v>
      </c>
      <c r="G8203">
        <f>IF('Template A - Products'!H8203="Single",750-'Validation Checks'!F8203,1500-'Validation Checks'!F8203)</f>
        <v>1500</v>
      </c>
    </row>
    <row r="8204" spans="6:7" hidden="1">
      <c r="F8204">
        <f>'Template A - Products'!I8204+'Template A - Products'!J8204</f>
        <v>0</v>
      </c>
      <c r="G8204">
        <f>IF('Template A - Products'!H8204="Single",750-'Validation Checks'!F8204,1500-'Validation Checks'!F8204)</f>
        <v>1500</v>
      </c>
    </row>
    <row r="8205" spans="6:7" hidden="1">
      <c r="F8205">
        <f>'Template A - Products'!I8205+'Template A - Products'!J8205</f>
        <v>0</v>
      </c>
      <c r="G8205">
        <f>IF('Template A - Products'!H8205="Single",750-'Validation Checks'!F8205,1500-'Validation Checks'!F8205)</f>
        <v>1500</v>
      </c>
    </row>
    <row r="8206" spans="6:7" hidden="1">
      <c r="F8206">
        <f>'Template A - Products'!I8206+'Template A - Products'!J8206</f>
        <v>0</v>
      </c>
      <c r="G8206">
        <f>IF('Template A - Products'!H8206="Single",750-'Validation Checks'!F8206,1500-'Validation Checks'!F8206)</f>
        <v>1500</v>
      </c>
    </row>
    <row r="8207" spans="6:7" hidden="1">
      <c r="F8207">
        <f>'Template A - Products'!I8207+'Template A - Products'!J8207</f>
        <v>0</v>
      </c>
      <c r="G8207">
        <f>IF('Template A - Products'!H8207="Single",750-'Validation Checks'!F8207,1500-'Validation Checks'!F8207)</f>
        <v>1500</v>
      </c>
    </row>
    <row r="8208" spans="6:7" hidden="1">
      <c r="F8208">
        <f>'Template A - Products'!I8208+'Template A - Products'!J8208</f>
        <v>0</v>
      </c>
      <c r="G8208">
        <f>IF('Template A - Products'!H8208="Single",750-'Validation Checks'!F8208,1500-'Validation Checks'!F8208)</f>
        <v>1500</v>
      </c>
    </row>
    <row r="8209" spans="6:7" hidden="1">
      <c r="F8209">
        <f>'Template A - Products'!I8209+'Template A - Products'!J8209</f>
        <v>0</v>
      </c>
      <c r="G8209">
        <f>IF('Template A - Products'!H8209="Single",750-'Validation Checks'!F8209,1500-'Validation Checks'!F8209)</f>
        <v>1500</v>
      </c>
    </row>
    <row r="8210" spans="6:7" hidden="1">
      <c r="F8210">
        <f>'Template A - Products'!I8210+'Template A - Products'!J8210</f>
        <v>0</v>
      </c>
      <c r="G8210">
        <f>IF('Template A - Products'!H8210="Single",750-'Validation Checks'!F8210,1500-'Validation Checks'!F8210)</f>
        <v>1500</v>
      </c>
    </row>
    <row r="8211" spans="6:7" hidden="1">
      <c r="F8211">
        <f>'Template A - Products'!I8211+'Template A - Products'!J8211</f>
        <v>0</v>
      </c>
      <c r="G8211">
        <f>IF('Template A - Products'!H8211="Single",750-'Validation Checks'!F8211,1500-'Validation Checks'!F8211)</f>
        <v>1500</v>
      </c>
    </row>
    <row r="8212" spans="6:7" hidden="1">
      <c r="F8212">
        <f>'Template A - Products'!I8212+'Template A - Products'!J8212</f>
        <v>0</v>
      </c>
      <c r="G8212">
        <f>IF('Template A - Products'!H8212="Single",750-'Validation Checks'!F8212,1500-'Validation Checks'!F8212)</f>
        <v>1500</v>
      </c>
    </row>
    <row r="8213" spans="6:7" hidden="1">
      <c r="F8213">
        <f>'Template A - Products'!I8213+'Template A - Products'!J8213</f>
        <v>0</v>
      </c>
      <c r="G8213">
        <f>IF('Template A - Products'!H8213="Single",750-'Validation Checks'!F8213,1500-'Validation Checks'!F8213)</f>
        <v>1500</v>
      </c>
    </row>
    <row r="8214" spans="6:7" hidden="1">
      <c r="F8214">
        <f>'Template A - Products'!I8214+'Template A - Products'!J8214</f>
        <v>0</v>
      </c>
      <c r="G8214">
        <f>IF('Template A - Products'!H8214="Single",750-'Validation Checks'!F8214,1500-'Validation Checks'!F8214)</f>
        <v>1500</v>
      </c>
    </row>
    <row r="8215" spans="6:7" hidden="1">
      <c r="F8215">
        <f>'Template A - Products'!I8215+'Template A - Products'!J8215</f>
        <v>0</v>
      </c>
      <c r="G8215">
        <f>IF('Template A - Products'!H8215="Single",750-'Validation Checks'!F8215,1500-'Validation Checks'!F8215)</f>
        <v>1500</v>
      </c>
    </row>
    <row r="8216" spans="6:7" hidden="1">
      <c r="F8216">
        <f>'Template A - Products'!I8216+'Template A - Products'!J8216</f>
        <v>0</v>
      </c>
      <c r="G8216">
        <f>IF('Template A - Products'!H8216="Single",750-'Validation Checks'!F8216,1500-'Validation Checks'!F8216)</f>
        <v>1500</v>
      </c>
    </row>
    <row r="8217" spans="6:7" hidden="1">
      <c r="F8217">
        <f>'Template A - Products'!I8217+'Template A - Products'!J8217</f>
        <v>0</v>
      </c>
      <c r="G8217">
        <f>IF('Template A - Products'!H8217="Single",750-'Validation Checks'!F8217,1500-'Validation Checks'!F8217)</f>
        <v>1500</v>
      </c>
    </row>
    <row r="8218" spans="6:7" hidden="1">
      <c r="F8218">
        <f>'Template A - Products'!I8218+'Template A - Products'!J8218</f>
        <v>0</v>
      </c>
      <c r="G8218">
        <f>IF('Template A - Products'!H8218="Single",750-'Validation Checks'!F8218,1500-'Validation Checks'!F8218)</f>
        <v>1500</v>
      </c>
    </row>
    <row r="8219" spans="6:7" hidden="1">
      <c r="F8219">
        <f>'Template A - Products'!I8219+'Template A - Products'!J8219</f>
        <v>0</v>
      </c>
      <c r="G8219">
        <f>IF('Template A - Products'!H8219="Single",750-'Validation Checks'!F8219,1500-'Validation Checks'!F8219)</f>
        <v>1500</v>
      </c>
    </row>
    <row r="8220" spans="6:7" hidden="1">
      <c r="F8220">
        <f>'Template A - Products'!I8220+'Template A - Products'!J8220</f>
        <v>0</v>
      </c>
      <c r="G8220">
        <f>IF('Template A - Products'!H8220="Single",750-'Validation Checks'!F8220,1500-'Validation Checks'!F8220)</f>
        <v>1500</v>
      </c>
    </row>
    <row r="8221" spans="6:7" hidden="1">
      <c r="F8221">
        <f>'Template A - Products'!I8221+'Template A - Products'!J8221</f>
        <v>0</v>
      </c>
      <c r="G8221">
        <f>IF('Template A - Products'!H8221="Single",750-'Validation Checks'!F8221,1500-'Validation Checks'!F8221)</f>
        <v>1500</v>
      </c>
    </row>
    <row r="8222" spans="6:7" hidden="1">
      <c r="F8222">
        <f>'Template A - Products'!I8222+'Template A - Products'!J8222</f>
        <v>0</v>
      </c>
      <c r="G8222">
        <f>IF('Template A - Products'!H8222="Single",750-'Validation Checks'!F8222,1500-'Validation Checks'!F8222)</f>
        <v>1500</v>
      </c>
    </row>
    <row r="8223" spans="6:7" hidden="1">
      <c r="F8223">
        <f>'Template A - Products'!I8223+'Template A - Products'!J8223</f>
        <v>0</v>
      </c>
      <c r="G8223">
        <f>IF('Template A - Products'!H8223="Single",750-'Validation Checks'!F8223,1500-'Validation Checks'!F8223)</f>
        <v>1500</v>
      </c>
    </row>
    <row r="8224" spans="6:7" hidden="1">
      <c r="F8224">
        <f>'Template A - Products'!I8224+'Template A - Products'!J8224</f>
        <v>0</v>
      </c>
      <c r="G8224">
        <f>IF('Template A - Products'!H8224="Single",750-'Validation Checks'!F8224,1500-'Validation Checks'!F8224)</f>
        <v>1500</v>
      </c>
    </row>
    <row r="8225" spans="6:7" hidden="1">
      <c r="F8225">
        <f>'Template A - Products'!I8225+'Template A - Products'!J8225</f>
        <v>0</v>
      </c>
      <c r="G8225">
        <f>IF('Template A - Products'!H8225="Single",750-'Validation Checks'!F8225,1500-'Validation Checks'!F8225)</f>
        <v>1500</v>
      </c>
    </row>
    <row r="8226" spans="6:7" hidden="1">
      <c r="F8226">
        <f>'Template A - Products'!I8226+'Template A - Products'!J8226</f>
        <v>0</v>
      </c>
      <c r="G8226">
        <f>IF('Template A - Products'!H8226="Single",750-'Validation Checks'!F8226,1500-'Validation Checks'!F8226)</f>
        <v>1500</v>
      </c>
    </row>
    <row r="8227" spans="6:7" hidden="1">
      <c r="F8227">
        <f>'Template A - Products'!I8227+'Template A - Products'!J8227</f>
        <v>0</v>
      </c>
      <c r="G8227">
        <f>IF('Template A - Products'!H8227="Single",750-'Validation Checks'!F8227,1500-'Validation Checks'!F8227)</f>
        <v>1500</v>
      </c>
    </row>
    <row r="8228" spans="6:7" hidden="1">
      <c r="F8228">
        <f>'Template A - Products'!I8228+'Template A - Products'!J8228</f>
        <v>0</v>
      </c>
      <c r="G8228">
        <f>IF('Template A - Products'!H8228="Single",750-'Validation Checks'!F8228,1500-'Validation Checks'!F8228)</f>
        <v>1500</v>
      </c>
    </row>
    <row r="8229" spans="6:7" hidden="1">
      <c r="F8229">
        <f>'Template A - Products'!I8229+'Template A - Products'!J8229</f>
        <v>0</v>
      </c>
      <c r="G8229">
        <f>IF('Template A - Products'!H8229="Single",750-'Validation Checks'!F8229,1500-'Validation Checks'!F8229)</f>
        <v>1500</v>
      </c>
    </row>
    <row r="8230" spans="6:7" hidden="1">
      <c r="F8230">
        <f>'Template A - Products'!I8230+'Template A - Products'!J8230</f>
        <v>0</v>
      </c>
      <c r="G8230">
        <f>IF('Template A - Products'!H8230="Single",750-'Validation Checks'!F8230,1500-'Validation Checks'!F8230)</f>
        <v>1500</v>
      </c>
    </row>
    <row r="8231" spans="6:7" hidden="1">
      <c r="F8231">
        <f>'Template A - Products'!I8231+'Template A - Products'!J8231</f>
        <v>0</v>
      </c>
      <c r="G8231">
        <f>IF('Template A - Products'!H8231="Single",750-'Validation Checks'!F8231,1500-'Validation Checks'!F8231)</f>
        <v>1500</v>
      </c>
    </row>
    <row r="8232" spans="6:7" hidden="1">
      <c r="F8232">
        <f>'Template A - Products'!I8232+'Template A - Products'!J8232</f>
        <v>0</v>
      </c>
      <c r="G8232">
        <f>IF('Template A - Products'!H8232="Single",750-'Validation Checks'!F8232,1500-'Validation Checks'!F8232)</f>
        <v>1500</v>
      </c>
    </row>
    <row r="8233" spans="6:7" hidden="1">
      <c r="F8233">
        <f>'Template A - Products'!I8233+'Template A - Products'!J8233</f>
        <v>0</v>
      </c>
      <c r="G8233">
        <f>IF('Template A - Products'!H8233="Single",750-'Validation Checks'!F8233,1500-'Validation Checks'!F8233)</f>
        <v>1500</v>
      </c>
    </row>
    <row r="8234" spans="6:7" hidden="1">
      <c r="F8234">
        <f>'Template A - Products'!I8234+'Template A - Products'!J8234</f>
        <v>0</v>
      </c>
      <c r="G8234">
        <f>IF('Template A - Products'!H8234="Single",750-'Validation Checks'!F8234,1500-'Validation Checks'!F8234)</f>
        <v>1500</v>
      </c>
    </row>
    <row r="8235" spans="6:7" hidden="1">
      <c r="F8235">
        <f>'Template A - Products'!I8235+'Template A - Products'!J8235</f>
        <v>0</v>
      </c>
      <c r="G8235">
        <f>IF('Template A - Products'!H8235="Single",750-'Validation Checks'!F8235,1500-'Validation Checks'!F8235)</f>
        <v>1500</v>
      </c>
    </row>
    <row r="8236" spans="6:7" hidden="1">
      <c r="F8236">
        <f>'Template A - Products'!I8236+'Template A - Products'!J8236</f>
        <v>0</v>
      </c>
      <c r="G8236">
        <f>IF('Template A - Products'!H8236="Single",750-'Validation Checks'!F8236,1500-'Validation Checks'!F8236)</f>
        <v>1500</v>
      </c>
    </row>
    <row r="8237" spans="6:7" hidden="1">
      <c r="F8237">
        <f>'Template A - Products'!I8237+'Template A - Products'!J8237</f>
        <v>0</v>
      </c>
      <c r="G8237">
        <f>IF('Template A - Products'!H8237="Single",750-'Validation Checks'!F8237,1500-'Validation Checks'!F8237)</f>
        <v>1500</v>
      </c>
    </row>
    <row r="8238" spans="6:7" hidden="1">
      <c r="F8238">
        <f>'Template A - Products'!I8238+'Template A - Products'!J8238</f>
        <v>0</v>
      </c>
      <c r="G8238">
        <f>IF('Template A - Products'!H8238="Single",750-'Validation Checks'!F8238,1500-'Validation Checks'!F8238)</f>
        <v>1500</v>
      </c>
    </row>
    <row r="8239" spans="6:7" hidden="1">
      <c r="F8239">
        <f>'Template A - Products'!I8239+'Template A - Products'!J8239</f>
        <v>0</v>
      </c>
      <c r="G8239">
        <f>IF('Template A - Products'!H8239="Single",750-'Validation Checks'!F8239,1500-'Validation Checks'!F8239)</f>
        <v>1500</v>
      </c>
    </row>
    <row r="8240" spans="6:7" hidden="1">
      <c r="F8240">
        <f>'Template A - Products'!I8240+'Template A - Products'!J8240</f>
        <v>0</v>
      </c>
      <c r="G8240">
        <f>IF('Template A - Products'!H8240="Single",750-'Validation Checks'!F8240,1500-'Validation Checks'!F8240)</f>
        <v>1500</v>
      </c>
    </row>
    <row r="8241" spans="6:7" hidden="1">
      <c r="F8241">
        <f>'Template A - Products'!I8241+'Template A - Products'!J8241</f>
        <v>0</v>
      </c>
      <c r="G8241">
        <f>IF('Template A - Products'!H8241="Single",750-'Validation Checks'!F8241,1500-'Validation Checks'!F8241)</f>
        <v>1500</v>
      </c>
    </row>
    <row r="8242" spans="6:7" hidden="1">
      <c r="F8242">
        <f>'Template A - Products'!I8242+'Template A - Products'!J8242</f>
        <v>0</v>
      </c>
      <c r="G8242">
        <f>IF('Template A - Products'!H8242="Single",750-'Validation Checks'!F8242,1500-'Validation Checks'!F8242)</f>
        <v>1500</v>
      </c>
    </row>
    <row r="8243" spans="6:7" hidden="1">
      <c r="F8243">
        <f>'Template A - Products'!I8243+'Template A - Products'!J8243</f>
        <v>0</v>
      </c>
      <c r="G8243">
        <f>IF('Template A - Products'!H8243="Single",750-'Validation Checks'!F8243,1500-'Validation Checks'!F8243)</f>
        <v>1500</v>
      </c>
    </row>
    <row r="8244" spans="6:7" hidden="1">
      <c r="F8244">
        <f>'Template A - Products'!I8244+'Template A - Products'!J8244</f>
        <v>0</v>
      </c>
      <c r="G8244">
        <f>IF('Template A - Products'!H8244="Single",750-'Validation Checks'!F8244,1500-'Validation Checks'!F8244)</f>
        <v>1500</v>
      </c>
    </row>
    <row r="8245" spans="6:7" hidden="1">
      <c r="F8245">
        <f>'Template A - Products'!I8245+'Template A - Products'!J8245</f>
        <v>0</v>
      </c>
      <c r="G8245">
        <f>IF('Template A - Products'!H8245="Single",750-'Validation Checks'!F8245,1500-'Validation Checks'!F8245)</f>
        <v>1500</v>
      </c>
    </row>
    <row r="8246" spans="6:7" hidden="1">
      <c r="F8246">
        <f>'Template A - Products'!I8246+'Template A - Products'!J8246</f>
        <v>0</v>
      </c>
      <c r="G8246">
        <f>IF('Template A - Products'!H8246="Single",750-'Validation Checks'!F8246,1500-'Validation Checks'!F8246)</f>
        <v>1500</v>
      </c>
    </row>
    <row r="8247" spans="6:7" hidden="1">
      <c r="F8247">
        <f>'Template A - Products'!I8247+'Template A - Products'!J8247</f>
        <v>0</v>
      </c>
      <c r="G8247">
        <f>IF('Template A - Products'!H8247="Single",750-'Validation Checks'!F8247,1500-'Validation Checks'!F8247)</f>
        <v>1500</v>
      </c>
    </row>
    <row r="8248" spans="6:7" hidden="1">
      <c r="F8248">
        <f>'Template A - Products'!I8248+'Template A - Products'!J8248</f>
        <v>0</v>
      </c>
      <c r="G8248">
        <f>IF('Template A - Products'!H8248="Single",750-'Validation Checks'!F8248,1500-'Validation Checks'!F8248)</f>
        <v>1500</v>
      </c>
    </row>
    <row r="8249" spans="6:7" hidden="1">
      <c r="F8249">
        <f>'Template A - Products'!I8249+'Template A - Products'!J8249</f>
        <v>0</v>
      </c>
      <c r="G8249">
        <f>IF('Template A - Products'!H8249="Single",750-'Validation Checks'!F8249,1500-'Validation Checks'!F8249)</f>
        <v>1500</v>
      </c>
    </row>
    <row r="8250" spans="6:7" hidden="1">
      <c r="F8250">
        <f>'Template A - Products'!I8250+'Template A - Products'!J8250</f>
        <v>0</v>
      </c>
      <c r="G8250">
        <f>IF('Template A - Products'!H8250="Single",750-'Validation Checks'!F8250,1500-'Validation Checks'!F8250)</f>
        <v>1500</v>
      </c>
    </row>
    <row r="8251" spans="6:7" hidden="1">
      <c r="F8251">
        <f>'Template A - Products'!I8251+'Template A - Products'!J8251</f>
        <v>0</v>
      </c>
      <c r="G8251">
        <f>IF('Template A - Products'!H8251="Single",750-'Validation Checks'!F8251,1500-'Validation Checks'!F8251)</f>
        <v>1500</v>
      </c>
    </row>
    <row r="8252" spans="6:7" hidden="1">
      <c r="F8252">
        <f>'Template A - Products'!I8252+'Template A - Products'!J8252</f>
        <v>0</v>
      </c>
      <c r="G8252">
        <f>IF('Template A - Products'!H8252="Single",750-'Validation Checks'!F8252,1500-'Validation Checks'!F8252)</f>
        <v>1500</v>
      </c>
    </row>
    <row r="8253" spans="6:7" hidden="1">
      <c r="F8253">
        <f>'Template A - Products'!I8253+'Template A - Products'!J8253</f>
        <v>0</v>
      </c>
      <c r="G8253">
        <f>IF('Template A - Products'!H8253="Single",750-'Validation Checks'!F8253,1500-'Validation Checks'!F8253)</f>
        <v>1500</v>
      </c>
    </row>
    <row r="8254" spans="6:7" hidden="1">
      <c r="F8254">
        <f>'Template A - Products'!I8254+'Template A - Products'!J8254</f>
        <v>0</v>
      </c>
      <c r="G8254">
        <f>IF('Template A - Products'!H8254="Single",750-'Validation Checks'!F8254,1500-'Validation Checks'!F8254)</f>
        <v>1500</v>
      </c>
    </row>
    <row r="8255" spans="6:7" hidden="1">
      <c r="F8255">
        <f>'Template A - Products'!I8255+'Template A - Products'!J8255</f>
        <v>0</v>
      </c>
      <c r="G8255">
        <f>IF('Template A - Products'!H8255="Single",750-'Validation Checks'!F8255,1500-'Validation Checks'!F8255)</f>
        <v>1500</v>
      </c>
    </row>
    <row r="8256" spans="6:7" hidden="1">
      <c r="F8256">
        <f>'Template A - Products'!I8256+'Template A - Products'!J8256</f>
        <v>0</v>
      </c>
      <c r="G8256">
        <f>IF('Template A - Products'!H8256="Single",750-'Validation Checks'!F8256,1500-'Validation Checks'!F8256)</f>
        <v>1500</v>
      </c>
    </row>
    <row r="8257" spans="6:7" hidden="1">
      <c r="F8257">
        <f>'Template A - Products'!I8257+'Template A - Products'!J8257</f>
        <v>0</v>
      </c>
      <c r="G8257">
        <f>IF('Template A - Products'!H8257="Single",750-'Validation Checks'!F8257,1500-'Validation Checks'!F8257)</f>
        <v>1500</v>
      </c>
    </row>
    <row r="8258" spans="6:7" hidden="1">
      <c r="F8258">
        <f>'Template A - Products'!I8258+'Template A - Products'!J8258</f>
        <v>0</v>
      </c>
      <c r="G8258">
        <f>IF('Template A - Products'!H8258="Single",750-'Validation Checks'!F8258,1500-'Validation Checks'!F8258)</f>
        <v>1500</v>
      </c>
    </row>
    <row r="8259" spans="6:7" hidden="1">
      <c r="F8259">
        <f>'Template A - Products'!I8259+'Template A - Products'!J8259</f>
        <v>0</v>
      </c>
      <c r="G8259">
        <f>IF('Template A - Products'!H8259="Single",750-'Validation Checks'!F8259,1500-'Validation Checks'!F8259)</f>
        <v>1500</v>
      </c>
    </row>
    <row r="8260" spans="6:7" hidden="1">
      <c r="F8260">
        <f>'Template A - Products'!I8260+'Template A - Products'!J8260</f>
        <v>0</v>
      </c>
      <c r="G8260">
        <f>IF('Template A - Products'!H8260="Single",750-'Validation Checks'!F8260,1500-'Validation Checks'!F8260)</f>
        <v>1500</v>
      </c>
    </row>
    <row r="8261" spans="6:7" hidden="1">
      <c r="F8261">
        <f>'Template A - Products'!I8261+'Template A - Products'!J8261</f>
        <v>0</v>
      </c>
      <c r="G8261">
        <f>IF('Template A - Products'!H8261="Single",750-'Validation Checks'!F8261,1500-'Validation Checks'!F8261)</f>
        <v>1500</v>
      </c>
    </row>
    <row r="8262" spans="6:7" hidden="1">
      <c r="F8262">
        <f>'Template A - Products'!I8262+'Template A - Products'!J8262</f>
        <v>0</v>
      </c>
      <c r="G8262">
        <f>IF('Template A - Products'!H8262="Single",750-'Validation Checks'!F8262,1500-'Validation Checks'!F8262)</f>
        <v>1500</v>
      </c>
    </row>
    <row r="8263" spans="6:7" hidden="1">
      <c r="F8263">
        <f>'Template A - Products'!I8263+'Template A - Products'!J8263</f>
        <v>0</v>
      </c>
      <c r="G8263">
        <f>IF('Template A - Products'!H8263="Single",750-'Validation Checks'!F8263,1500-'Validation Checks'!F8263)</f>
        <v>1500</v>
      </c>
    </row>
    <row r="8264" spans="6:7" hidden="1">
      <c r="F8264">
        <f>'Template A - Products'!I8264+'Template A - Products'!J8264</f>
        <v>0</v>
      </c>
      <c r="G8264">
        <f>IF('Template A - Products'!H8264="Single",750-'Validation Checks'!F8264,1500-'Validation Checks'!F8264)</f>
        <v>1500</v>
      </c>
    </row>
    <row r="8265" spans="6:7" hidden="1">
      <c r="F8265">
        <f>'Template A - Products'!I8265+'Template A - Products'!J8265</f>
        <v>0</v>
      </c>
      <c r="G8265">
        <f>IF('Template A - Products'!H8265="Single",750-'Validation Checks'!F8265,1500-'Validation Checks'!F8265)</f>
        <v>1500</v>
      </c>
    </row>
    <row r="8266" spans="6:7" hidden="1">
      <c r="F8266">
        <f>'Template A - Products'!I8266+'Template A - Products'!J8266</f>
        <v>0</v>
      </c>
      <c r="G8266">
        <f>IF('Template A - Products'!H8266="Single",750-'Validation Checks'!F8266,1500-'Validation Checks'!F8266)</f>
        <v>1500</v>
      </c>
    </row>
    <row r="8267" spans="6:7" hidden="1">
      <c r="F8267">
        <f>'Template A - Products'!I8267+'Template A - Products'!J8267</f>
        <v>0</v>
      </c>
      <c r="G8267">
        <f>IF('Template A - Products'!H8267="Single",750-'Validation Checks'!F8267,1500-'Validation Checks'!F8267)</f>
        <v>1500</v>
      </c>
    </row>
    <row r="8268" spans="6:7" hidden="1">
      <c r="F8268">
        <f>'Template A - Products'!I8268+'Template A - Products'!J8268</f>
        <v>0</v>
      </c>
      <c r="G8268">
        <f>IF('Template A - Products'!H8268="Single",750-'Validation Checks'!F8268,1500-'Validation Checks'!F8268)</f>
        <v>1500</v>
      </c>
    </row>
    <row r="8269" spans="6:7" hidden="1">
      <c r="F8269">
        <f>'Template A - Products'!I8269+'Template A - Products'!J8269</f>
        <v>0</v>
      </c>
      <c r="G8269">
        <f>IF('Template A - Products'!H8269="Single",750-'Validation Checks'!F8269,1500-'Validation Checks'!F8269)</f>
        <v>1500</v>
      </c>
    </row>
    <row r="8270" spans="6:7" hidden="1">
      <c r="F8270">
        <f>'Template A - Products'!I8270+'Template A - Products'!J8270</f>
        <v>0</v>
      </c>
      <c r="G8270">
        <f>IF('Template A - Products'!H8270="Single",750-'Validation Checks'!F8270,1500-'Validation Checks'!F8270)</f>
        <v>1500</v>
      </c>
    </row>
    <row r="8271" spans="6:7" hidden="1">
      <c r="F8271">
        <f>'Template A - Products'!I8271+'Template A - Products'!J8271</f>
        <v>0</v>
      </c>
      <c r="G8271">
        <f>IF('Template A - Products'!H8271="Single",750-'Validation Checks'!F8271,1500-'Validation Checks'!F8271)</f>
        <v>1500</v>
      </c>
    </row>
    <row r="8272" spans="6:7" hidden="1">
      <c r="F8272">
        <f>'Template A - Products'!I8272+'Template A - Products'!J8272</f>
        <v>0</v>
      </c>
      <c r="G8272">
        <f>IF('Template A - Products'!H8272="Single",750-'Validation Checks'!F8272,1500-'Validation Checks'!F8272)</f>
        <v>1500</v>
      </c>
    </row>
    <row r="8273" spans="6:7" hidden="1">
      <c r="F8273">
        <f>'Template A - Products'!I8273+'Template A - Products'!J8273</f>
        <v>0</v>
      </c>
      <c r="G8273">
        <f>IF('Template A - Products'!H8273="Single",750-'Validation Checks'!F8273,1500-'Validation Checks'!F8273)</f>
        <v>1500</v>
      </c>
    </row>
    <row r="8274" spans="6:7" hidden="1">
      <c r="F8274">
        <f>'Template A - Products'!I8274+'Template A - Products'!J8274</f>
        <v>0</v>
      </c>
      <c r="G8274">
        <f>IF('Template A - Products'!H8274="Single",750-'Validation Checks'!F8274,1500-'Validation Checks'!F8274)</f>
        <v>1500</v>
      </c>
    </row>
    <row r="8275" spans="6:7" hidden="1">
      <c r="F8275">
        <f>'Template A - Products'!I8275+'Template A - Products'!J8275</f>
        <v>0</v>
      </c>
      <c r="G8275">
        <f>IF('Template A - Products'!H8275="Single",750-'Validation Checks'!F8275,1500-'Validation Checks'!F8275)</f>
        <v>1500</v>
      </c>
    </row>
    <row r="8276" spans="6:7" hidden="1">
      <c r="F8276">
        <f>'Template A - Products'!I8276+'Template A - Products'!J8276</f>
        <v>0</v>
      </c>
      <c r="G8276">
        <f>IF('Template A - Products'!H8276="Single",750-'Validation Checks'!F8276,1500-'Validation Checks'!F8276)</f>
        <v>1500</v>
      </c>
    </row>
    <row r="8277" spans="6:7" hidden="1">
      <c r="F8277">
        <f>'Template A - Products'!I8277+'Template A - Products'!J8277</f>
        <v>0</v>
      </c>
      <c r="G8277">
        <f>IF('Template A - Products'!H8277="Single",750-'Validation Checks'!F8277,1500-'Validation Checks'!F8277)</f>
        <v>1500</v>
      </c>
    </row>
    <row r="8278" spans="6:7" hidden="1">
      <c r="F8278">
        <f>'Template A - Products'!I8278+'Template A - Products'!J8278</f>
        <v>0</v>
      </c>
      <c r="G8278">
        <f>IF('Template A - Products'!H8278="Single",750-'Validation Checks'!F8278,1500-'Validation Checks'!F8278)</f>
        <v>1500</v>
      </c>
    </row>
    <row r="8279" spans="6:7" hidden="1">
      <c r="F8279">
        <f>'Template A - Products'!I8279+'Template A - Products'!J8279</f>
        <v>0</v>
      </c>
      <c r="G8279">
        <f>IF('Template A - Products'!H8279="Single",750-'Validation Checks'!F8279,1500-'Validation Checks'!F8279)</f>
        <v>1500</v>
      </c>
    </row>
    <row r="8280" spans="6:7" hidden="1">
      <c r="F8280">
        <f>'Template A - Products'!I8280+'Template A - Products'!J8280</f>
        <v>0</v>
      </c>
      <c r="G8280">
        <f>IF('Template A - Products'!H8280="Single",750-'Validation Checks'!F8280,1500-'Validation Checks'!F8280)</f>
        <v>1500</v>
      </c>
    </row>
    <row r="8281" spans="6:7" hidden="1">
      <c r="F8281">
        <f>'Template A - Products'!I8281+'Template A - Products'!J8281</f>
        <v>0</v>
      </c>
      <c r="G8281">
        <f>IF('Template A - Products'!H8281="Single",750-'Validation Checks'!F8281,1500-'Validation Checks'!F8281)</f>
        <v>1500</v>
      </c>
    </row>
    <row r="8282" spans="6:7" hidden="1">
      <c r="F8282">
        <f>'Template A - Products'!I8282+'Template A - Products'!J8282</f>
        <v>0</v>
      </c>
      <c r="G8282">
        <f>IF('Template A - Products'!H8282="Single",750-'Validation Checks'!F8282,1500-'Validation Checks'!F8282)</f>
        <v>1500</v>
      </c>
    </row>
    <row r="8283" spans="6:7" hidden="1">
      <c r="F8283">
        <f>'Template A - Products'!I8283+'Template A - Products'!J8283</f>
        <v>0</v>
      </c>
      <c r="G8283">
        <f>IF('Template A - Products'!H8283="Single",750-'Validation Checks'!F8283,1500-'Validation Checks'!F8283)</f>
        <v>1500</v>
      </c>
    </row>
    <row r="8284" spans="6:7" hidden="1">
      <c r="F8284">
        <f>'Template A - Products'!I8284+'Template A - Products'!J8284</f>
        <v>0</v>
      </c>
      <c r="G8284">
        <f>IF('Template A - Products'!H8284="Single",750-'Validation Checks'!F8284,1500-'Validation Checks'!F8284)</f>
        <v>1500</v>
      </c>
    </row>
    <row r="8285" spans="6:7" hidden="1">
      <c r="F8285">
        <f>'Template A - Products'!I8285+'Template A - Products'!J8285</f>
        <v>0</v>
      </c>
      <c r="G8285">
        <f>IF('Template A - Products'!H8285="Single",750-'Validation Checks'!F8285,1500-'Validation Checks'!F8285)</f>
        <v>1500</v>
      </c>
    </row>
    <row r="8286" spans="6:7" hidden="1">
      <c r="F8286">
        <f>'Template A - Products'!I8286+'Template A - Products'!J8286</f>
        <v>0</v>
      </c>
      <c r="G8286">
        <f>IF('Template A - Products'!H8286="Single",750-'Validation Checks'!F8286,1500-'Validation Checks'!F8286)</f>
        <v>1500</v>
      </c>
    </row>
    <row r="8287" spans="6:7" hidden="1">
      <c r="F8287">
        <f>'Template A - Products'!I8287+'Template A - Products'!J8287</f>
        <v>0</v>
      </c>
      <c r="G8287">
        <f>IF('Template A - Products'!H8287="Single",750-'Validation Checks'!F8287,1500-'Validation Checks'!F8287)</f>
        <v>1500</v>
      </c>
    </row>
    <row r="8288" spans="6:7" hidden="1">
      <c r="F8288">
        <f>'Template A - Products'!I8288+'Template A - Products'!J8288</f>
        <v>0</v>
      </c>
      <c r="G8288">
        <f>IF('Template A - Products'!H8288="Single",750-'Validation Checks'!F8288,1500-'Validation Checks'!F8288)</f>
        <v>1500</v>
      </c>
    </row>
    <row r="8289" spans="6:7" hidden="1">
      <c r="F8289">
        <f>'Template A - Products'!I8289+'Template A - Products'!J8289</f>
        <v>0</v>
      </c>
      <c r="G8289">
        <f>IF('Template A - Products'!H8289="Single",750-'Validation Checks'!F8289,1500-'Validation Checks'!F8289)</f>
        <v>1500</v>
      </c>
    </row>
    <row r="8290" spans="6:7" hidden="1">
      <c r="F8290">
        <f>'Template A - Products'!I8290+'Template A - Products'!J8290</f>
        <v>0</v>
      </c>
      <c r="G8290">
        <f>IF('Template A - Products'!H8290="Single",750-'Validation Checks'!F8290,1500-'Validation Checks'!F8290)</f>
        <v>1500</v>
      </c>
    </row>
    <row r="8291" spans="6:7" hidden="1">
      <c r="F8291">
        <f>'Template A - Products'!I8291+'Template A - Products'!J8291</f>
        <v>0</v>
      </c>
      <c r="G8291">
        <f>IF('Template A - Products'!H8291="Single",750-'Validation Checks'!F8291,1500-'Validation Checks'!F8291)</f>
        <v>1500</v>
      </c>
    </row>
    <row r="8292" spans="6:7" hidden="1">
      <c r="F8292">
        <f>'Template A - Products'!I8292+'Template A - Products'!J8292</f>
        <v>0</v>
      </c>
      <c r="G8292">
        <f>IF('Template A - Products'!H8292="Single",750-'Validation Checks'!F8292,1500-'Validation Checks'!F8292)</f>
        <v>1500</v>
      </c>
    </row>
    <row r="8293" spans="6:7" hidden="1">
      <c r="F8293">
        <f>'Template A - Products'!I8293+'Template A - Products'!J8293</f>
        <v>0</v>
      </c>
      <c r="G8293">
        <f>IF('Template A - Products'!H8293="Single",750-'Validation Checks'!F8293,1500-'Validation Checks'!F8293)</f>
        <v>1500</v>
      </c>
    </row>
    <row r="8294" spans="6:7" hidden="1">
      <c r="F8294">
        <f>'Template A - Products'!I8294+'Template A - Products'!J8294</f>
        <v>0</v>
      </c>
      <c r="G8294">
        <f>IF('Template A - Products'!H8294="Single",750-'Validation Checks'!F8294,1500-'Validation Checks'!F8294)</f>
        <v>1500</v>
      </c>
    </row>
    <row r="8295" spans="6:7" hidden="1">
      <c r="F8295">
        <f>'Template A - Products'!I8295+'Template A - Products'!J8295</f>
        <v>0</v>
      </c>
      <c r="G8295">
        <f>IF('Template A - Products'!H8295="Single",750-'Validation Checks'!F8295,1500-'Validation Checks'!F8295)</f>
        <v>1500</v>
      </c>
    </row>
    <row r="8296" spans="6:7" hidden="1">
      <c r="F8296">
        <f>'Template A - Products'!I8296+'Template A - Products'!J8296</f>
        <v>0</v>
      </c>
      <c r="G8296">
        <f>IF('Template A - Products'!H8296="Single",750-'Validation Checks'!F8296,1500-'Validation Checks'!F8296)</f>
        <v>1500</v>
      </c>
    </row>
    <row r="8297" spans="6:7" hidden="1">
      <c r="F8297">
        <f>'Template A - Products'!I8297+'Template A - Products'!J8297</f>
        <v>0</v>
      </c>
      <c r="G8297">
        <f>IF('Template A - Products'!H8297="Single",750-'Validation Checks'!F8297,1500-'Validation Checks'!F8297)</f>
        <v>1500</v>
      </c>
    </row>
    <row r="8298" spans="6:7" hidden="1">
      <c r="F8298">
        <f>'Template A - Products'!I8298+'Template A - Products'!J8298</f>
        <v>0</v>
      </c>
      <c r="G8298">
        <f>IF('Template A - Products'!H8298="Single",750-'Validation Checks'!F8298,1500-'Validation Checks'!F8298)</f>
        <v>1500</v>
      </c>
    </row>
    <row r="8299" spans="6:7" hidden="1">
      <c r="F8299">
        <f>'Template A - Products'!I8299+'Template A - Products'!J8299</f>
        <v>0</v>
      </c>
      <c r="G8299">
        <f>IF('Template A - Products'!H8299="Single",750-'Validation Checks'!F8299,1500-'Validation Checks'!F8299)</f>
        <v>1500</v>
      </c>
    </row>
    <row r="8300" spans="6:7" hidden="1">
      <c r="F8300">
        <f>'Template A - Products'!I8300+'Template A - Products'!J8300</f>
        <v>0</v>
      </c>
      <c r="G8300">
        <f>IF('Template A - Products'!H8300="Single",750-'Validation Checks'!F8300,1500-'Validation Checks'!F8300)</f>
        <v>1500</v>
      </c>
    </row>
    <row r="8301" spans="6:7" hidden="1">
      <c r="F8301">
        <f>'Template A - Products'!I8301+'Template A - Products'!J8301</f>
        <v>0</v>
      </c>
      <c r="G8301">
        <f>IF('Template A - Products'!H8301="Single",750-'Validation Checks'!F8301,1500-'Validation Checks'!F8301)</f>
        <v>1500</v>
      </c>
    </row>
    <row r="8302" spans="6:7" hidden="1">
      <c r="F8302">
        <f>'Template A - Products'!I8302+'Template A - Products'!J8302</f>
        <v>0</v>
      </c>
      <c r="G8302">
        <f>IF('Template A - Products'!H8302="Single",750-'Validation Checks'!F8302,1500-'Validation Checks'!F8302)</f>
        <v>1500</v>
      </c>
    </row>
    <row r="8303" spans="6:7" hidden="1">
      <c r="F8303">
        <f>'Template A - Products'!I8303+'Template A - Products'!J8303</f>
        <v>0</v>
      </c>
      <c r="G8303">
        <f>IF('Template A - Products'!H8303="Single",750-'Validation Checks'!F8303,1500-'Validation Checks'!F8303)</f>
        <v>1500</v>
      </c>
    </row>
    <row r="8304" spans="6:7" hidden="1">
      <c r="F8304">
        <f>'Template A - Products'!I8304+'Template A - Products'!J8304</f>
        <v>0</v>
      </c>
      <c r="G8304">
        <f>IF('Template A - Products'!H8304="Single",750-'Validation Checks'!F8304,1500-'Validation Checks'!F8304)</f>
        <v>1500</v>
      </c>
    </row>
    <row r="8305" spans="6:7" hidden="1">
      <c r="F8305">
        <f>'Template A - Products'!I8305+'Template A - Products'!J8305</f>
        <v>0</v>
      </c>
      <c r="G8305">
        <f>IF('Template A - Products'!H8305="Single",750-'Validation Checks'!F8305,1500-'Validation Checks'!F8305)</f>
        <v>1500</v>
      </c>
    </row>
    <row r="8306" spans="6:7" hidden="1">
      <c r="F8306">
        <f>'Template A - Products'!I8306+'Template A - Products'!J8306</f>
        <v>0</v>
      </c>
      <c r="G8306">
        <f>IF('Template A - Products'!H8306="Single",750-'Validation Checks'!F8306,1500-'Validation Checks'!F8306)</f>
        <v>1500</v>
      </c>
    </row>
    <row r="8307" spans="6:7" hidden="1">
      <c r="F8307">
        <f>'Template A - Products'!I8307+'Template A - Products'!J8307</f>
        <v>0</v>
      </c>
      <c r="G8307">
        <f>IF('Template A - Products'!H8307="Single",750-'Validation Checks'!F8307,1500-'Validation Checks'!F8307)</f>
        <v>1500</v>
      </c>
    </row>
    <row r="8308" spans="6:7" hidden="1">
      <c r="F8308">
        <f>'Template A - Products'!I8308+'Template A - Products'!J8308</f>
        <v>0</v>
      </c>
      <c r="G8308">
        <f>IF('Template A - Products'!H8308="Single",750-'Validation Checks'!F8308,1500-'Validation Checks'!F8308)</f>
        <v>1500</v>
      </c>
    </row>
    <row r="8309" spans="6:7" hidden="1">
      <c r="F8309">
        <f>'Template A - Products'!I8309+'Template A - Products'!J8309</f>
        <v>0</v>
      </c>
      <c r="G8309">
        <f>IF('Template A - Products'!H8309="Single",750-'Validation Checks'!F8309,1500-'Validation Checks'!F8309)</f>
        <v>1500</v>
      </c>
    </row>
    <row r="8310" spans="6:7" hidden="1">
      <c r="F8310">
        <f>'Template A - Products'!I8310+'Template A - Products'!J8310</f>
        <v>0</v>
      </c>
      <c r="G8310">
        <f>IF('Template A - Products'!H8310="Single",750-'Validation Checks'!F8310,1500-'Validation Checks'!F8310)</f>
        <v>1500</v>
      </c>
    </row>
    <row r="8311" spans="6:7" hidden="1">
      <c r="F8311">
        <f>'Template A - Products'!I8311+'Template A - Products'!J8311</f>
        <v>0</v>
      </c>
      <c r="G8311">
        <f>IF('Template A - Products'!H8311="Single",750-'Validation Checks'!F8311,1500-'Validation Checks'!F8311)</f>
        <v>1500</v>
      </c>
    </row>
    <row r="8312" spans="6:7" hidden="1">
      <c r="F8312">
        <f>'Template A - Products'!I8312+'Template A - Products'!J8312</f>
        <v>0</v>
      </c>
      <c r="G8312">
        <f>IF('Template A - Products'!H8312="Single",750-'Validation Checks'!F8312,1500-'Validation Checks'!F8312)</f>
        <v>1500</v>
      </c>
    </row>
    <row r="8313" spans="6:7" hidden="1">
      <c r="F8313">
        <f>'Template A - Products'!I8313+'Template A - Products'!J8313</f>
        <v>0</v>
      </c>
      <c r="G8313">
        <f>IF('Template A - Products'!H8313="Single",750-'Validation Checks'!F8313,1500-'Validation Checks'!F8313)</f>
        <v>1500</v>
      </c>
    </row>
    <row r="8314" spans="6:7" hidden="1">
      <c r="F8314">
        <f>'Template A - Products'!I8314+'Template A - Products'!J8314</f>
        <v>0</v>
      </c>
      <c r="G8314">
        <f>IF('Template A - Products'!H8314="Single",750-'Validation Checks'!F8314,1500-'Validation Checks'!F8314)</f>
        <v>1500</v>
      </c>
    </row>
    <row r="8315" spans="6:7" hidden="1">
      <c r="F8315">
        <f>'Template A - Products'!I8315+'Template A - Products'!J8315</f>
        <v>0</v>
      </c>
      <c r="G8315">
        <f>IF('Template A - Products'!H8315="Single",750-'Validation Checks'!F8315,1500-'Validation Checks'!F8315)</f>
        <v>1500</v>
      </c>
    </row>
    <row r="8316" spans="6:7" hidden="1">
      <c r="F8316">
        <f>'Template A - Products'!I8316+'Template A - Products'!J8316</f>
        <v>0</v>
      </c>
      <c r="G8316">
        <f>IF('Template A - Products'!H8316="Single",750-'Validation Checks'!F8316,1500-'Validation Checks'!F8316)</f>
        <v>1500</v>
      </c>
    </row>
    <row r="8317" spans="6:7" hidden="1">
      <c r="F8317">
        <f>'Template A - Products'!I8317+'Template A - Products'!J8317</f>
        <v>0</v>
      </c>
      <c r="G8317">
        <f>IF('Template A - Products'!H8317="Single",750-'Validation Checks'!F8317,1500-'Validation Checks'!F8317)</f>
        <v>1500</v>
      </c>
    </row>
    <row r="8318" spans="6:7" hidden="1">
      <c r="F8318">
        <f>'Template A - Products'!I8318+'Template A - Products'!J8318</f>
        <v>0</v>
      </c>
      <c r="G8318">
        <f>IF('Template A - Products'!H8318="Single",750-'Validation Checks'!F8318,1500-'Validation Checks'!F8318)</f>
        <v>1500</v>
      </c>
    </row>
    <row r="8319" spans="6:7" hidden="1">
      <c r="F8319">
        <f>'Template A - Products'!I8319+'Template A - Products'!J8319</f>
        <v>0</v>
      </c>
      <c r="G8319">
        <f>IF('Template A - Products'!H8319="Single",750-'Validation Checks'!F8319,1500-'Validation Checks'!F8319)</f>
        <v>1500</v>
      </c>
    </row>
    <row r="8320" spans="6:7" hidden="1">
      <c r="F8320">
        <f>'Template A - Products'!I8320+'Template A - Products'!J8320</f>
        <v>0</v>
      </c>
      <c r="G8320">
        <f>IF('Template A - Products'!H8320="Single",750-'Validation Checks'!F8320,1500-'Validation Checks'!F8320)</f>
        <v>1500</v>
      </c>
    </row>
    <row r="8321" spans="6:7" hidden="1">
      <c r="F8321">
        <f>'Template A - Products'!I8321+'Template A - Products'!J8321</f>
        <v>0</v>
      </c>
      <c r="G8321">
        <f>IF('Template A - Products'!H8321="Single",750-'Validation Checks'!F8321,1500-'Validation Checks'!F8321)</f>
        <v>1500</v>
      </c>
    </row>
    <row r="8322" spans="6:7" hidden="1">
      <c r="F8322">
        <f>'Template A - Products'!I8322+'Template A - Products'!J8322</f>
        <v>0</v>
      </c>
      <c r="G8322">
        <f>IF('Template A - Products'!H8322="Single",750-'Validation Checks'!F8322,1500-'Validation Checks'!F8322)</f>
        <v>1500</v>
      </c>
    </row>
    <row r="8323" spans="6:7" hidden="1">
      <c r="F8323">
        <f>'Template A - Products'!I8323+'Template A - Products'!J8323</f>
        <v>0</v>
      </c>
      <c r="G8323">
        <f>IF('Template A - Products'!H8323="Single",750-'Validation Checks'!F8323,1500-'Validation Checks'!F8323)</f>
        <v>1500</v>
      </c>
    </row>
    <row r="8324" spans="6:7" hidden="1">
      <c r="F8324">
        <f>'Template A - Products'!I8324+'Template A - Products'!J8324</f>
        <v>0</v>
      </c>
      <c r="G8324">
        <f>IF('Template A - Products'!H8324="Single",750-'Validation Checks'!F8324,1500-'Validation Checks'!F8324)</f>
        <v>1500</v>
      </c>
    </row>
    <row r="8325" spans="6:7" hidden="1">
      <c r="F8325">
        <f>'Template A - Products'!I8325+'Template A - Products'!J8325</f>
        <v>0</v>
      </c>
      <c r="G8325">
        <f>IF('Template A - Products'!H8325="Single",750-'Validation Checks'!F8325,1500-'Validation Checks'!F8325)</f>
        <v>1500</v>
      </c>
    </row>
    <row r="8326" spans="6:7" hidden="1">
      <c r="F8326">
        <f>'Template A - Products'!I8326+'Template A - Products'!J8326</f>
        <v>0</v>
      </c>
      <c r="G8326">
        <f>IF('Template A - Products'!H8326="Single",750-'Validation Checks'!F8326,1500-'Validation Checks'!F8326)</f>
        <v>1500</v>
      </c>
    </row>
    <row r="8327" spans="6:7" hidden="1">
      <c r="F8327">
        <f>'Template A - Products'!I8327+'Template A - Products'!J8327</f>
        <v>0</v>
      </c>
      <c r="G8327">
        <f>IF('Template A - Products'!H8327="Single",750-'Validation Checks'!F8327,1500-'Validation Checks'!F8327)</f>
        <v>1500</v>
      </c>
    </row>
    <row r="8328" spans="6:7" hidden="1">
      <c r="F8328">
        <f>'Template A - Products'!I8328+'Template A - Products'!J8328</f>
        <v>0</v>
      </c>
      <c r="G8328">
        <f>IF('Template A - Products'!H8328="Single",750-'Validation Checks'!F8328,1500-'Validation Checks'!F8328)</f>
        <v>1500</v>
      </c>
    </row>
    <row r="8329" spans="6:7" hidden="1">
      <c r="F8329">
        <f>'Template A - Products'!I8329+'Template A - Products'!J8329</f>
        <v>0</v>
      </c>
      <c r="G8329">
        <f>IF('Template A - Products'!H8329="Single",750-'Validation Checks'!F8329,1500-'Validation Checks'!F8329)</f>
        <v>1500</v>
      </c>
    </row>
    <row r="8330" spans="6:7" hidden="1">
      <c r="F8330">
        <f>'Template A - Products'!I8330+'Template A - Products'!J8330</f>
        <v>0</v>
      </c>
      <c r="G8330">
        <f>IF('Template A - Products'!H8330="Single",750-'Validation Checks'!F8330,1500-'Validation Checks'!F8330)</f>
        <v>1500</v>
      </c>
    </row>
    <row r="8331" spans="6:7" hidden="1">
      <c r="F8331">
        <f>'Template A - Products'!I8331+'Template A - Products'!J8331</f>
        <v>0</v>
      </c>
      <c r="G8331">
        <f>IF('Template A - Products'!H8331="Single",750-'Validation Checks'!F8331,1500-'Validation Checks'!F8331)</f>
        <v>1500</v>
      </c>
    </row>
    <row r="8332" spans="6:7" hidden="1">
      <c r="F8332">
        <f>'Template A - Products'!I8332+'Template A - Products'!J8332</f>
        <v>0</v>
      </c>
      <c r="G8332">
        <f>IF('Template A - Products'!H8332="Single",750-'Validation Checks'!F8332,1500-'Validation Checks'!F8332)</f>
        <v>1500</v>
      </c>
    </row>
    <row r="8333" spans="6:7" hidden="1">
      <c r="F8333">
        <f>'Template A - Products'!I8333+'Template A - Products'!J8333</f>
        <v>0</v>
      </c>
      <c r="G8333">
        <f>IF('Template A - Products'!H8333="Single",750-'Validation Checks'!F8333,1500-'Validation Checks'!F8333)</f>
        <v>1500</v>
      </c>
    </row>
    <row r="8334" spans="6:7" hidden="1">
      <c r="F8334">
        <f>'Template A - Products'!I8334+'Template A - Products'!J8334</f>
        <v>0</v>
      </c>
      <c r="G8334">
        <f>IF('Template A - Products'!H8334="Single",750-'Validation Checks'!F8334,1500-'Validation Checks'!F8334)</f>
        <v>1500</v>
      </c>
    </row>
    <row r="8335" spans="6:7" hidden="1">
      <c r="F8335">
        <f>'Template A - Products'!I8335+'Template A - Products'!J8335</f>
        <v>0</v>
      </c>
      <c r="G8335">
        <f>IF('Template A - Products'!H8335="Single",750-'Validation Checks'!F8335,1500-'Validation Checks'!F8335)</f>
        <v>1500</v>
      </c>
    </row>
    <row r="8336" spans="6:7" hidden="1">
      <c r="F8336">
        <f>'Template A - Products'!I8336+'Template A - Products'!J8336</f>
        <v>0</v>
      </c>
      <c r="G8336">
        <f>IF('Template A - Products'!H8336="Single",750-'Validation Checks'!F8336,1500-'Validation Checks'!F8336)</f>
        <v>1500</v>
      </c>
    </row>
    <row r="8337" spans="6:7" hidden="1">
      <c r="F8337">
        <f>'Template A - Products'!I8337+'Template A - Products'!J8337</f>
        <v>0</v>
      </c>
      <c r="G8337">
        <f>IF('Template A - Products'!H8337="Single",750-'Validation Checks'!F8337,1500-'Validation Checks'!F8337)</f>
        <v>1500</v>
      </c>
    </row>
    <row r="8338" spans="6:7" hidden="1">
      <c r="F8338">
        <f>'Template A - Products'!I8338+'Template A - Products'!J8338</f>
        <v>0</v>
      </c>
      <c r="G8338">
        <f>IF('Template A - Products'!H8338="Single",750-'Validation Checks'!F8338,1500-'Validation Checks'!F8338)</f>
        <v>1500</v>
      </c>
    </row>
    <row r="8339" spans="6:7" hidden="1">
      <c r="F8339">
        <f>'Template A - Products'!I8339+'Template A - Products'!J8339</f>
        <v>0</v>
      </c>
      <c r="G8339">
        <f>IF('Template A - Products'!H8339="Single",750-'Validation Checks'!F8339,1500-'Validation Checks'!F8339)</f>
        <v>1500</v>
      </c>
    </row>
    <row r="8340" spans="6:7" hidden="1">
      <c r="F8340">
        <f>'Template A - Products'!I8340+'Template A - Products'!J8340</f>
        <v>0</v>
      </c>
      <c r="G8340">
        <f>IF('Template A - Products'!H8340="Single",750-'Validation Checks'!F8340,1500-'Validation Checks'!F8340)</f>
        <v>1500</v>
      </c>
    </row>
    <row r="8341" spans="6:7" hidden="1">
      <c r="F8341">
        <f>'Template A - Products'!I8341+'Template A - Products'!J8341</f>
        <v>0</v>
      </c>
      <c r="G8341">
        <f>IF('Template A - Products'!H8341="Single",750-'Validation Checks'!F8341,1500-'Validation Checks'!F8341)</f>
        <v>1500</v>
      </c>
    </row>
    <row r="8342" spans="6:7" hidden="1">
      <c r="F8342">
        <f>'Template A - Products'!I8342+'Template A - Products'!J8342</f>
        <v>0</v>
      </c>
      <c r="G8342">
        <f>IF('Template A - Products'!H8342="Single",750-'Validation Checks'!F8342,1500-'Validation Checks'!F8342)</f>
        <v>1500</v>
      </c>
    </row>
    <row r="8343" spans="6:7" hidden="1">
      <c r="F8343">
        <f>'Template A - Products'!I8343+'Template A - Products'!J8343</f>
        <v>0</v>
      </c>
      <c r="G8343">
        <f>IF('Template A - Products'!H8343="Single",750-'Validation Checks'!F8343,1500-'Validation Checks'!F8343)</f>
        <v>1500</v>
      </c>
    </row>
    <row r="8344" spans="6:7" hidden="1">
      <c r="F8344">
        <f>'Template A - Products'!I8344+'Template A - Products'!J8344</f>
        <v>0</v>
      </c>
      <c r="G8344">
        <f>IF('Template A - Products'!H8344="Single",750-'Validation Checks'!F8344,1500-'Validation Checks'!F8344)</f>
        <v>1500</v>
      </c>
    </row>
    <row r="8345" spans="6:7" hidden="1">
      <c r="F8345">
        <f>'Template A - Products'!I8345+'Template A - Products'!J8345</f>
        <v>0</v>
      </c>
      <c r="G8345">
        <f>IF('Template A - Products'!H8345="Single",750-'Validation Checks'!F8345,1500-'Validation Checks'!F8345)</f>
        <v>1500</v>
      </c>
    </row>
    <row r="8346" spans="6:7" hidden="1">
      <c r="F8346">
        <f>'Template A - Products'!I8346+'Template A - Products'!J8346</f>
        <v>0</v>
      </c>
      <c r="G8346">
        <f>IF('Template A - Products'!H8346="Single",750-'Validation Checks'!F8346,1500-'Validation Checks'!F8346)</f>
        <v>1500</v>
      </c>
    </row>
    <row r="8347" spans="6:7" hidden="1">
      <c r="F8347">
        <f>'Template A - Products'!I8347+'Template A - Products'!J8347</f>
        <v>0</v>
      </c>
      <c r="G8347">
        <f>IF('Template A - Products'!H8347="Single",750-'Validation Checks'!F8347,1500-'Validation Checks'!F8347)</f>
        <v>1500</v>
      </c>
    </row>
    <row r="8348" spans="6:7" hidden="1">
      <c r="F8348">
        <f>'Template A - Products'!I8348+'Template A - Products'!J8348</f>
        <v>0</v>
      </c>
      <c r="G8348">
        <f>IF('Template A - Products'!H8348="Single",750-'Validation Checks'!F8348,1500-'Validation Checks'!F8348)</f>
        <v>1500</v>
      </c>
    </row>
    <row r="8349" spans="6:7" hidden="1">
      <c r="F8349">
        <f>'Template A - Products'!I8349+'Template A - Products'!J8349</f>
        <v>0</v>
      </c>
      <c r="G8349">
        <f>IF('Template A - Products'!H8349="Single",750-'Validation Checks'!F8349,1500-'Validation Checks'!F8349)</f>
        <v>1500</v>
      </c>
    </row>
    <row r="8350" spans="6:7" hidden="1">
      <c r="F8350">
        <f>'Template A - Products'!I8350+'Template A - Products'!J8350</f>
        <v>0</v>
      </c>
      <c r="G8350">
        <f>IF('Template A - Products'!H8350="Single",750-'Validation Checks'!F8350,1500-'Validation Checks'!F8350)</f>
        <v>1500</v>
      </c>
    </row>
    <row r="8351" spans="6:7" hidden="1">
      <c r="F8351">
        <f>'Template A - Products'!I8351+'Template A - Products'!J8351</f>
        <v>0</v>
      </c>
      <c r="G8351">
        <f>IF('Template A - Products'!H8351="Single",750-'Validation Checks'!F8351,1500-'Validation Checks'!F8351)</f>
        <v>1500</v>
      </c>
    </row>
    <row r="8352" spans="6:7" hidden="1">
      <c r="F8352">
        <f>'Template A - Products'!I8352+'Template A - Products'!J8352</f>
        <v>0</v>
      </c>
      <c r="G8352">
        <f>IF('Template A - Products'!H8352="Single",750-'Validation Checks'!F8352,1500-'Validation Checks'!F8352)</f>
        <v>1500</v>
      </c>
    </row>
    <row r="8353" spans="6:7" hidden="1">
      <c r="F8353">
        <f>'Template A - Products'!I8353+'Template A - Products'!J8353</f>
        <v>0</v>
      </c>
      <c r="G8353">
        <f>IF('Template A - Products'!H8353="Single",750-'Validation Checks'!F8353,1500-'Validation Checks'!F8353)</f>
        <v>1500</v>
      </c>
    </row>
    <row r="8354" spans="6:7" hidden="1">
      <c r="F8354">
        <f>'Template A - Products'!I8354+'Template A - Products'!J8354</f>
        <v>0</v>
      </c>
      <c r="G8354">
        <f>IF('Template A - Products'!H8354="Single",750-'Validation Checks'!F8354,1500-'Validation Checks'!F8354)</f>
        <v>1500</v>
      </c>
    </row>
    <row r="8355" spans="6:7" hidden="1">
      <c r="F8355">
        <f>'Template A - Products'!I8355+'Template A - Products'!J8355</f>
        <v>0</v>
      </c>
      <c r="G8355">
        <f>IF('Template A - Products'!H8355="Single",750-'Validation Checks'!F8355,1500-'Validation Checks'!F8355)</f>
        <v>1500</v>
      </c>
    </row>
    <row r="8356" spans="6:7" hidden="1">
      <c r="F8356">
        <f>'Template A - Products'!I8356+'Template A - Products'!J8356</f>
        <v>0</v>
      </c>
      <c r="G8356">
        <f>IF('Template A - Products'!H8356="Single",750-'Validation Checks'!F8356,1500-'Validation Checks'!F8356)</f>
        <v>1500</v>
      </c>
    </row>
    <row r="8357" spans="6:7" hidden="1">
      <c r="F8357">
        <f>'Template A - Products'!I8357+'Template A - Products'!J8357</f>
        <v>0</v>
      </c>
      <c r="G8357">
        <f>IF('Template A - Products'!H8357="Single",750-'Validation Checks'!F8357,1500-'Validation Checks'!F8357)</f>
        <v>1500</v>
      </c>
    </row>
    <row r="8358" spans="6:7" hidden="1">
      <c r="F8358">
        <f>'Template A - Products'!I8358+'Template A - Products'!J8358</f>
        <v>0</v>
      </c>
      <c r="G8358">
        <f>IF('Template A - Products'!H8358="Single",750-'Validation Checks'!F8358,1500-'Validation Checks'!F8358)</f>
        <v>1500</v>
      </c>
    </row>
    <row r="8359" spans="6:7" hidden="1">
      <c r="F8359">
        <f>'Template A - Products'!I8359+'Template A - Products'!J8359</f>
        <v>0</v>
      </c>
      <c r="G8359">
        <f>IF('Template A - Products'!H8359="Single",750-'Validation Checks'!F8359,1500-'Validation Checks'!F8359)</f>
        <v>1500</v>
      </c>
    </row>
    <row r="8360" spans="6:7" hidden="1">
      <c r="F8360">
        <f>'Template A - Products'!I8360+'Template A - Products'!J8360</f>
        <v>0</v>
      </c>
      <c r="G8360">
        <f>IF('Template A - Products'!H8360="Single",750-'Validation Checks'!F8360,1500-'Validation Checks'!F8360)</f>
        <v>1500</v>
      </c>
    </row>
    <row r="8361" spans="6:7" hidden="1">
      <c r="F8361">
        <f>'Template A - Products'!I8361+'Template A - Products'!J8361</f>
        <v>0</v>
      </c>
      <c r="G8361">
        <f>IF('Template A - Products'!H8361="Single",750-'Validation Checks'!F8361,1500-'Validation Checks'!F8361)</f>
        <v>1500</v>
      </c>
    </row>
    <row r="8362" spans="6:7" hidden="1">
      <c r="F8362">
        <f>'Template A - Products'!I8362+'Template A - Products'!J8362</f>
        <v>0</v>
      </c>
      <c r="G8362">
        <f>IF('Template A - Products'!H8362="Single",750-'Validation Checks'!F8362,1500-'Validation Checks'!F8362)</f>
        <v>1500</v>
      </c>
    </row>
    <row r="8363" spans="6:7" hidden="1">
      <c r="F8363">
        <f>'Template A - Products'!I8363+'Template A - Products'!J8363</f>
        <v>0</v>
      </c>
      <c r="G8363">
        <f>IF('Template A - Products'!H8363="Single",750-'Validation Checks'!F8363,1500-'Validation Checks'!F8363)</f>
        <v>1500</v>
      </c>
    </row>
    <row r="8364" spans="6:7" hidden="1">
      <c r="F8364">
        <f>'Template A - Products'!I8364+'Template A - Products'!J8364</f>
        <v>0</v>
      </c>
      <c r="G8364">
        <f>IF('Template A - Products'!H8364="Single",750-'Validation Checks'!F8364,1500-'Validation Checks'!F8364)</f>
        <v>1500</v>
      </c>
    </row>
    <row r="8365" spans="6:7" hidden="1">
      <c r="F8365">
        <f>'Template A - Products'!I8365+'Template A - Products'!J8365</f>
        <v>0</v>
      </c>
      <c r="G8365">
        <f>IF('Template A - Products'!H8365="Single",750-'Validation Checks'!F8365,1500-'Validation Checks'!F8365)</f>
        <v>1500</v>
      </c>
    </row>
    <row r="8366" spans="6:7" hidden="1">
      <c r="F8366">
        <f>'Template A - Products'!I8366+'Template A - Products'!J8366</f>
        <v>0</v>
      </c>
      <c r="G8366">
        <f>IF('Template A - Products'!H8366="Single",750-'Validation Checks'!F8366,1500-'Validation Checks'!F8366)</f>
        <v>1500</v>
      </c>
    </row>
    <row r="8367" spans="6:7" hidden="1">
      <c r="F8367">
        <f>'Template A - Products'!I8367+'Template A - Products'!J8367</f>
        <v>0</v>
      </c>
      <c r="G8367">
        <f>IF('Template A - Products'!H8367="Single",750-'Validation Checks'!F8367,1500-'Validation Checks'!F8367)</f>
        <v>1500</v>
      </c>
    </row>
    <row r="8368" spans="6:7" hidden="1">
      <c r="F8368">
        <f>'Template A - Products'!I8368+'Template A - Products'!J8368</f>
        <v>0</v>
      </c>
      <c r="G8368">
        <f>IF('Template A - Products'!H8368="Single",750-'Validation Checks'!F8368,1500-'Validation Checks'!F8368)</f>
        <v>1500</v>
      </c>
    </row>
    <row r="8369" spans="6:7" hidden="1">
      <c r="F8369">
        <f>'Template A - Products'!I8369+'Template A - Products'!J8369</f>
        <v>0</v>
      </c>
      <c r="G8369">
        <f>IF('Template A - Products'!H8369="Single",750-'Validation Checks'!F8369,1500-'Validation Checks'!F8369)</f>
        <v>1500</v>
      </c>
    </row>
    <row r="8370" spans="6:7" hidden="1">
      <c r="F8370">
        <f>'Template A - Products'!I8370+'Template A - Products'!J8370</f>
        <v>0</v>
      </c>
      <c r="G8370">
        <f>IF('Template A - Products'!H8370="Single",750-'Validation Checks'!F8370,1500-'Validation Checks'!F8370)</f>
        <v>1500</v>
      </c>
    </row>
    <row r="8371" spans="6:7" hidden="1">
      <c r="F8371">
        <f>'Template A - Products'!I8371+'Template A - Products'!J8371</f>
        <v>0</v>
      </c>
      <c r="G8371">
        <f>IF('Template A - Products'!H8371="Single",750-'Validation Checks'!F8371,1500-'Validation Checks'!F8371)</f>
        <v>1500</v>
      </c>
    </row>
    <row r="8372" spans="6:7" hidden="1">
      <c r="F8372">
        <f>'Template A - Products'!I8372+'Template A - Products'!J8372</f>
        <v>0</v>
      </c>
      <c r="G8372">
        <f>IF('Template A - Products'!H8372="Single",750-'Validation Checks'!F8372,1500-'Validation Checks'!F8372)</f>
        <v>1500</v>
      </c>
    </row>
    <row r="8373" spans="6:7" hidden="1">
      <c r="F8373">
        <f>'Template A - Products'!I8373+'Template A - Products'!J8373</f>
        <v>0</v>
      </c>
      <c r="G8373">
        <f>IF('Template A - Products'!H8373="Single",750-'Validation Checks'!F8373,1500-'Validation Checks'!F8373)</f>
        <v>1500</v>
      </c>
    </row>
    <row r="8374" spans="6:7" hidden="1">
      <c r="F8374">
        <f>'Template A - Products'!I8374+'Template A - Products'!J8374</f>
        <v>0</v>
      </c>
      <c r="G8374">
        <f>IF('Template A - Products'!H8374="Single",750-'Validation Checks'!F8374,1500-'Validation Checks'!F8374)</f>
        <v>1500</v>
      </c>
    </row>
    <row r="8375" spans="6:7" hidden="1">
      <c r="F8375">
        <f>'Template A - Products'!I8375+'Template A - Products'!J8375</f>
        <v>0</v>
      </c>
      <c r="G8375">
        <f>IF('Template A - Products'!H8375="Single",750-'Validation Checks'!F8375,1500-'Validation Checks'!F8375)</f>
        <v>1500</v>
      </c>
    </row>
    <row r="8376" spans="6:7" hidden="1">
      <c r="F8376">
        <f>'Template A - Products'!I8376+'Template A - Products'!J8376</f>
        <v>0</v>
      </c>
      <c r="G8376">
        <f>IF('Template A - Products'!H8376="Single",750-'Validation Checks'!F8376,1500-'Validation Checks'!F8376)</f>
        <v>1500</v>
      </c>
    </row>
    <row r="8377" spans="6:7" hidden="1">
      <c r="F8377">
        <f>'Template A - Products'!I8377+'Template A - Products'!J8377</f>
        <v>0</v>
      </c>
      <c r="G8377">
        <f>IF('Template A - Products'!H8377="Single",750-'Validation Checks'!F8377,1500-'Validation Checks'!F8377)</f>
        <v>1500</v>
      </c>
    </row>
    <row r="8378" spans="6:7" hidden="1">
      <c r="F8378">
        <f>'Template A - Products'!I8378+'Template A - Products'!J8378</f>
        <v>0</v>
      </c>
      <c r="G8378">
        <f>IF('Template A - Products'!H8378="Single",750-'Validation Checks'!F8378,1500-'Validation Checks'!F8378)</f>
        <v>1500</v>
      </c>
    </row>
    <row r="8379" spans="6:7" hidden="1">
      <c r="F8379">
        <f>'Template A - Products'!I8379+'Template A - Products'!J8379</f>
        <v>0</v>
      </c>
      <c r="G8379">
        <f>IF('Template A - Products'!H8379="Single",750-'Validation Checks'!F8379,1500-'Validation Checks'!F8379)</f>
        <v>1500</v>
      </c>
    </row>
    <row r="8380" spans="6:7" hidden="1">
      <c r="F8380">
        <f>'Template A - Products'!I8380+'Template A - Products'!J8380</f>
        <v>0</v>
      </c>
      <c r="G8380">
        <f>IF('Template A - Products'!H8380="Single",750-'Validation Checks'!F8380,1500-'Validation Checks'!F8380)</f>
        <v>1500</v>
      </c>
    </row>
    <row r="8381" spans="6:7" hidden="1">
      <c r="F8381">
        <f>'Template A - Products'!I8381+'Template A - Products'!J8381</f>
        <v>0</v>
      </c>
      <c r="G8381">
        <f>IF('Template A - Products'!H8381="Single",750-'Validation Checks'!F8381,1500-'Validation Checks'!F8381)</f>
        <v>1500</v>
      </c>
    </row>
    <row r="8382" spans="6:7" hidden="1">
      <c r="F8382">
        <f>'Template A - Products'!I8382+'Template A - Products'!J8382</f>
        <v>0</v>
      </c>
      <c r="G8382">
        <f>IF('Template A - Products'!H8382="Single",750-'Validation Checks'!F8382,1500-'Validation Checks'!F8382)</f>
        <v>1500</v>
      </c>
    </row>
    <row r="8383" spans="6:7" hidden="1">
      <c r="F8383">
        <f>'Template A - Products'!I8383+'Template A - Products'!J8383</f>
        <v>0</v>
      </c>
      <c r="G8383">
        <f>IF('Template A - Products'!H8383="Single",750-'Validation Checks'!F8383,1500-'Validation Checks'!F8383)</f>
        <v>1500</v>
      </c>
    </row>
    <row r="8384" spans="6:7" hidden="1">
      <c r="F8384">
        <f>'Template A - Products'!I8384+'Template A - Products'!J8384</f>
        <v>0</v>
      </c>
      <c r="G8384">
        <f>IF('Template A - Products'!H8384="Single",750-'Validation Checks'!F8384,1500-'Validation Checks'!F8384)</f>
        <v>1500</v>
      </c>
    </row>
    <row r="8385" spans="6:7" hidden="1">
      <c r="F8385">
        <f>'Template A - Products'!I8385+'Template A - Products'!J8385</f>
        <v>0</v>
      </c>
      <c r="G8385">
        <f>IF('Template A - Products'!H8385="Single",750-'Validation Checks'!F8385,1500-'Validation Checks'!F8385)</f>
        <v>1500</v>
      </c>
    </row>
    <row r="8386" spans="6:7" hidden="1">
      <c r="F8386">
        <f>'Template A - Products'!I8386+'Template A - Products'!J8386</f>
        <v>0</v>
      </c>
      <c r="G8386">
        <f>IF('Template A - Products'!H8386="Single",750-'Validation Checks'!F8386,1500-'Validation Checks'!F8386)</f>
        <v>1500</v>
      </c>
    </row>
    <row r="8387" spans="6:7" hidden="1">
      <c r="F8387">
        <f>'Template A - Products'!I8387+'Template A - Products'!J8387</f>
        <v>0</v>
      </c>
      <c r="G8387">
        <f>IF('Template A - Products'!H8387="Single",750-'Validation Checks'!F8387,1500-'Validation Checks'!F8387)</f>
        <v>1500</v>
      </c>
    </row>
    <row r="8388" spans="6:7" hidden="1">
      <c r="F8388">
        <f>'Template A - Products'!I8388+'Template A - Products'!J8388</f>
        <v>0</v>
      </c>
      <c r="G8388">
        <f>IF('Template A - Products'!H8388="Single",750-'Validation Checks'!F8388,1500-'Validation Checks'!F8388)</f>
        <v>1500</v>
      </c>
    </row>
    <row r="8389" spans="6:7" hidden="1">
      <c r="F8389">
        <f>'Template A - Products'!I8389+'Template A - Products'!J8389</f>
        <v>0</v>
      </c>
      <c r="G8389">
        <f>IF('Template A - Products'!H8389="Single",750-'Validation Checks'!F8389,1500-'Validation Checks'!F8389)</f>
        <v>1500</v>
      </c>
    </row>
    <row r="8390" spans="6:7" hidden="1">
      <c r="F8390">
        <f>'Template A - Products'!I8390+'Template A - Products'!J8390</f>
        <v>0</v>
      </c>
      <c r="G8390">
        <f>IF('Template A - Products'!H8390="Single",750-'Validation Checks'!F8390,1500-'Validation Checks'!F8390)</f>
        <v>1500</v>
      </c>
    </row>
    <row r="8391" spans="6:7" hidden="1">
      <c r="F8391">
        <f>'Template A - Products'!I8391+'Template A - Products'!J8391</f>
        <v>0</v>
      </c>
      <c r="G8391">
        <f>IF('Template A - Products'!H8391="Single",750-'Validation Checks'!F8391,1500-'Validation Checks'!F8391)</f>
        <v>1500</v>
      </c>
    </row>
    <row r="8392" spans="6:7" hidden="1">
      <c r="F8392">
        <f>'Template A - Products'!I8392+'Template A - Products'!J8392</f>
        <v>0</v>
      </c>
      <c r="G8392">
        <f>IF('Template A - Products'!H8392="Single",750-'Validation Checks'!F8392,1500-'Validation Checks'!F8392)</f>
        <v>1500</v>
      </c>
    </row>
    <row r="8393" spans="6:7" hidden="1">
      <c r="F8393">
        <f>'Template A - Products'!I8393+'Template A - Products'!J8393</f>
        <v>0</v>
      </c>
      <c r="G8393">
        <f>IF('Template A - Products'!H8393="Single",750-'Validation Checks'!F8393,1500-'Validation Checks'!F8393)</f>
        <v>1500</v>
      </c>
    </row>
    <row r="8394" spans="6:7" hidden="1">
      <c r="F8394">
        <f>'Template A - Products'!I8394+'Template A - Products'!J8394</f>
        <v>0</v>
      </c>
      <c r="G8394">
        <f>IF('Template A - Products'!H8394="Single",750-'Validation Checks'!F8394,1500-'Validation Checks'!F8394)</f>
        <v>1500</v>
      </c>
    </row>
    <row r="8395" spans="6:7" hidden="1">
      <c r="F8395">
        <f>'Template A - Products'!I8395+'Template A - Products'!J8395</f>
        <v>0</v>
      </c>
      <c r="G8395">
        <f>IF('Template A - Products'!H8395="Single",750-'Validation Checks'!F8395,1500-'Validation Checks'!F8395)</f>
        <v>1500</v>
      </c>
    </row>
    <row r="8396" spans="6:7" hidden="1">
      <c r="F8396">
        <f>'Template A - Products'!I8396+'Template A - Products'!J8396</f>
        <v>0</v>
      </c>
      <c r="G8396">
        <f>IF('Template A - Products'!H8396="Single",750-'Validation Checks'!F8396,1500-'Validation Checks'!F8396)</f>
        <v>1500</v>
      </c>
    </row>
    <row r="8397" spans="6:7" hidden="1">
      <c r="F8397">
        <f>'Template A - Products'!I8397+'Template A - Products'!J8397</f>
        <v>0</v>
      </c>
      <c r="G8397">
        <f>IF('Template A - Products'!H8397="Single",750-'Validation Checks'!F8397,1500-'Validation Checks'!F8397)</f>
        <v>1500</v>
      </c>
    </row>
    <row r="8398" spans="6:7" hidden="1">
      <c r="F8398">
        <f>'Template A - Products'!I8398+'Template A - Products'!J8398</f>
        <v>0</v>
      </c>
      <c r="G8398">
        <f>IF('Template A - Products'!H8398="Single",750-'Validation Checks'!F8398,1500-'Validation Checks'!F8398)</f>
        <v>1500</v>
      </c>
    </row>
    <row r="8399" spans="6:7" hidden="1">
      <c r="F8399">
        <f>'Template A - Products'!I8399+'Template A - Products'!J8399</f>
        <v>0</v>
      </c>
      <c r="G8399">
        <f>IF('Template A - Products'!H8399="Single",750-'Validation Checks'!F8399,1500-'Validation Checks'!F8399)</f>
        <v>1500</v>
      </c>
    </row>
    <row r="8400" spans="6:7" hidden="1">
      <c r="F8400">
        <f>'Template A - Products'!I8400+'Template A - Products'!J8400</f>
        <v>0</v>
      </c>
      <c r="G8400">
        <f>IF('Template A - Products'!H8400="Single",750-'Validation Checks'!F8400,1500-'Validation Checks'!F8400)</f>
        <v>1500</v>
      </c>
    </row>
    <row r="8401" spans="6:7" hidden="1">
      <c r="F8401">
        <f>'Template A - Products'!I8401+'Template A - Products'!J8401</f>
        <v>0</v>
      </c>
      <c r="G8401">
        <f>IF('Template A - Products'!H8401="Single",750-'Validation Checks'!F8401,1500-'Validation Checks'!F8401)</f>
        <v>1500</v>
      </c>
    </row>
    <row r="8402" spans="6:7" hidden="1">
      <c r="F8402">
        <f>'Template A - Products'!I8402+'Template A - Products'!J8402</f>
        <v>0</v>
      </c>
      <c r="G8402">
        <f>IF('Template A - Products'!H8402="Single",750-'Validation Checks'!F8402,1500-'Validation Checks'!F8402)</f>
        <v>1500</v>
      </c>
    </row>
    <row r="8403" spans="6:7" hidden="1">
      <c r="F8403">
        <f>'Template A - Products'!I8403+'Template A - Products'!J8403</f>
        <v>0</v>
      </c>
      <c r="G8403">
        <f>IF('Template A - Products'!H8403="Single",750-'Validation Checks'!F8403,1500-'Validation Checks'!F8403)</f>
        <v>1500</v>
      </c>
    </row>
    <row r="8404" spans="6:7" hidden="1">
      <c r="F8404">
        <f>'Template A - Products'!I8404+'Template A - Products'!J8404</f>
        <v>0</v>
      </c>
      <c r="G8404">
        <f>IF('Template A - Products'!H8404="Single",750-'Validation Checks'!F8404,1500-'Validation Checks'!F8404)</f>
        <v>1500</v>
      </c>
    </row>
    <row r="8405" spans="6:7" hidden="1">
      <c r="F8405">
        <f>'Template A - Products'!I8405+'Template A - Products'!J8405</f>
        <v>0</v>
      </c>
      <c r="G8405">
        <f>IF('Template A - Products'!H8405="Single",750-'Validation Checks'!F8405,1500-'Validation Checks'!F8405)</f>
        <v>1500</v>
      </c>
    </row>
    <row r="8406" spans="6:7" hidden="1">
      <c r="F8406">
        <f>'Template A - Products'!I8406+'Template A - Products'!J8406</f>
        <v>0</v>
      </c>
      <c r="G8406">
        <f>IF('Template A - Products'!H8406="Single",750-'Validation Checks'!F8406,1500-'Validation Checks'!F8406)</f>
        <v>1500</v>
      </c>
    </row>
    <row r="8407" spans="6:7" hidden="1">
      <c r="F8407">
        <f>'Template A - Products'!I8407+'Template A - Products'!J8407</f>
        <v>0</v>
      </c>
      <c r="G8407">
        <f>IF('Template A - Products'!H8407="Single",750-'Validation Checks'!F8407,1500-'Validation Checks'!F8407)</f>
        <v>1500</v>
      </c>
    </row>
    <row r="8408" spans="6:7" hidden="1">
      <c r="F8408">
        <f>'Template A - Products'!I8408+'Template A - Products'!J8408</f>
        <v>0</v>
      </c>
      <c r="G8408">
        <f>IF('Template A - Products'!H8408="Single",750-'Validation Checks'!F8408,1500-'Validation Checks'!F8408)</f>
        <v>1500</v>
      </c>
    </row>
    <row r="8409" spans="6:7" hidden="1">
      <c r="F8409">
        <f>'Template A - Products'!I8409+'Template A - Products'!J8409</f>
        <v>0</v>
      </c>
      <c r="G8409">
        <f>IF('Template A - Products'!H8409="Single",750-'Validation Checks'!F8409,1500-'Validation Checks'!F8409)</f>
        <v>1500</v>
      </c>
    </row>
    <row r="8410" spans="6:7" hidden="1">
      <c r="F8410">
        <f>'Template A - Products'!I8410+'Template A - Products'!J8410</f>
        <v>0</v>
      </c>
      <c r="G8410">
        <f>IF('Template A - Products'!H8410="Single",750-'Validation Checks'!F8410,1500-'Validation Checks'!F8410)</f>
        <v>1500</v>
      </c>
    </row>
    <row r="8411" spans="6:7" hidden="1">
      <c r="F8411">
        <f>'Template A - Products'!I8411+'Template A - Products'!J8411</f>
        <v>0</v>
      </c>
      <c r="G8411">
        <f>IF('Template A - Products'!H8411="Single",750-'Validation Checks'!F8411,1500-'Validation Checks'!F8411)</f>
        <v>1500</v>
      </c>
    </row>
    <row r="8412" spans="6:7" hidden="1">
      <c r="F8412">
        <f>'Template A - Products'!I8412+'Template A - Products'!J8412</f>
        <v>0</v>
      </c>
      <c r="G8412">
        <f>IF('Template A - Products'!H8412="Single",750-'Validation Checks'!F8412,1500-'Validation Checks'!F8412)</f>
        <v>1500</v>
      </c>
    </row>
    <row r="8413" spans="6:7" hidden="1">
      <c r="F8413">
        <f>'Template A - Products'!I8413+'Template A - Products'!J8413</f>
        <v>0</v>
      </c>
      <c r="G8413">
        <f>IF('Template A - Products'!H8413="Single",750-'Validation Checks'!F8413,1500-'Validation Checks'!F8413)</f>
        <v>1500</v>
      </c>
    </row>
    <row r="8414" spans="6:7" hidden="1">
      <c r="F8414">
        <f>'Template A - Products'!I8414+'Template A - Products'!J8414</f>
        <v>0</v>
      </c>
      <c r="G8414">
        <f>IF('Template A - Products'!H8414="Single",750-'Validation Checks'!F8414,1500-'Validation Checks'!F8414)</f>
        <v>1500</v>
      </c>
    </row>
    <row r="8415" spans="6:7" hidden="1">
      <c r="F8415">
        <f>'Template A - Products'!I8415+'Template A - Products'!J8415</f>
        <v>0</v>
      </c>
      <c r="G8415">
        <f>IF('Template A - Products'!H8415="Single",750-'Validation Checks'!F8415,1500-'Validation Checks'!F8415)</f>
        <v>1500</v>
      </c>
    </row>
    <row r="8416" spans="6:7" hidden="1">
      <c r="F8416">
        <f>'Template A - Products'!I8416+'Template A - Products'!J8416</f>
        <v>0</v>
      </c>
      <c r="G8416">
        <f>IF('Template A - Products'!H8416="Single",750-'Validation Checks'!F8416,1500-'Validation Checks'!F8416)</f>
        <v>1500</v>
      </c>
    </row>
    <row r="8417" spans="6:7" hidden="1">
      <c r="F8417">
        <f>'Template A - Products'!I8417+'Template A - Products'!J8417</f>
        <v>0</v>
      </c>
      <c r="G8417">
        <f>IF('Template A - Products'!H8417="Single",750-'Validation Checks'!F8417,1500-'Validation Checks'!F8417)</f>
        <v>1500</v>
      </c>
    </row>
    <row r="8418" spans="6:7" hidden="1">
      <c r="F8418">
        <f>'Template A - Products'!I8418+'Template A - Products'!J8418</f>
        <v>0</v>
      </c>
      <c r="G8418">
        <f>IF('Template A - Products'!H8418="Single",750-'Validation Checks'!F8418,1500-'Validation Checks'!F8418)</f>
        <v>1500</v>
      </c>
    </row>
    <row r="8419" spans="6:7" hidden="1">
      <c r="F8419">
        <f>'Template A - Products'!I8419+'Template A - Products'!J8419</f>
        <v>0</v>
      </c>
      <c r="G8419">
        <f>IF('Template A - Products'!H8419="Single",750-'Validation Checks'!F8419,1500-'Validation Checks'!F8419)</f>
        <v>1500</v>
      </c>
    </row>
    <row r="8420" spans="6:7" hidden="1">
      <c r="F8420">
        <f>'Template A - Products'!I8420+'Template A - Products'!J8420</f>
        <v>0</v>
      </c>
      <c r="G8420">
        <f>IF('Template A - Products'!H8420="Single",750-'Validation Checks'!F8420,1500-'Validation Checks'!F8420)</f>
        <v>1500</v>
      </c>
    </row>
    <row r="8421" spans="6:7" hidden="1">
      <c r="F8421">
        <f>'Template A - Products'!I8421+'Template A - Products'!J8421</f>
        <v>0</v>
      </c>
      <c r="G8421">
        <f>IF('Template A - Products'!H8421="Single",750-'Validation Checks'!F8421,1500-'Validation Checks'!F8421)</f>
        <v>1500</v>
      </c>
    </row>
    <row r="8422" spans="6:7" hidden="1">
      <c r="F8422">
        <f>'Template A - Products'!I8422+'Template A - Products'!J8422</f>
        <v>0</v>
      </c>
      <c r="G8422">
        <f>IF('Template A - Products'!H8422="Single",750-'Validation Checks'!F8422,1500-'Validation Checks'!F8422)</f>
        <v>1500</v>
      </c>
    </row>
    <row r="8423" spans="6:7" hidden="1">
      <c r="F8423">
        <f>'Template A - Products'!I8423+'Template A - Products'!J8423</f>
        <v>0</v>
      </c>
      <c r="G8423">
        <f>IF('Template A - Products'!H8423="Single",750-'Validation Checks'!F8423,1500-'Validation Checks'!F8423)</f>
        <v>1500</v>
      </c>
    </row>
    <row r="8424" spans="6:7" hidden="1">
      <c r="F8424">
        <f>'Template A - Products'!I8424+'Template A - Products'!J8424</f>
        <v>0</v>
      </c>
      <c r="G8424">
        <f>IF('Template A - Products'!H8424="Single",750-'Validation Checks'!F8424,1500-'Validation Checks'!F8424)</f>
        <v>1500</v>
      </c>
    </row>
    <row r="8425" spans="6:7" hidden="1">
      <c r="F8425">
        <f>'Template A - Products'!I8425+'Template A - Products'!J8425</f>
        <v>0</v>
      </c>
      <c r="G8425">
        <f>IF('Template A - Products'!H8425="Single",750-'Validation Checks'!F8425,1500-'Validation Checks'!F8425)</f>
        <v>1500</v>
      </c>
    </row>
    <row r="8426" spans="6:7" hidden="1">
      <c r="F8426">
        <f>'Template A - Products'!I8426+'Template A - Products'!J8426</f>
        <v>0</v>
      </c>
      <c r="G8426">
        <f>IF('Template A - Products'!H8426="Single",750-'Validation Checks'!F8426,1500-'Validation Checks'!F8426)</f>
        <v>1500</v>
      </c>
    </row>
    <row r="8427" spans="6:7" hidden="1">
      <c r="F8427">
        <f>'Template A - Products'!I8427+'Template A - Products'!J8427</f>
        <v>0</v>
      </c>
      <c r="G8427">
        <f>IF('Template A - Products'!H8427="Single",750-'Validation Checks'!F8427,1500-'Validation Checks'!F8427)</f>
        <v>1500</v>
      </c>
    </row>
    <row r="8428" spans="6:7" hidden="1">
      <c r="F8428">
        <f>'Template A - Products'!I8428+'Template A - Products'!J8428</f>
        <v>0</v>
      </c>
      <c r="G8428">
        <f>IF('Template A - Products'!H8428="Single",750-'Validation Checks'!F8428,1500-'Validation Checks'!F8428)</f>
        <v>1500</v>
      </c>
    </row>
    <row r="8429" spans="6:7" hidden="1">
      <c r="F8429">
        <f>'Template A - Products'!I8429+'Template A - Products'!J8429</f>
        <v>0</v>
      </c>
      <c r="G8429">
        <f>IF('Template A - Products'!H8429="Single",750-'Validation Checks'!F8429,1500-'Validation Checks'!F8429)</f>
        <v>1500</v>
      </c>
    </row>
    <row r="8430" spans="6:7" hidden="1">
      <c r="F8430">
        <f>'Template A - Products'!I8430+'Template A - Products'!J8430</f>
        <v>0</v>
      </c>
      <c r="G8430">
        <f>IF('Template A - Products'!H8430="Single",750-'Validation Checks'!F8430,1500-'Validation Checks'!F8430)</f>
        <v>1500</v>
      </c>
    </row>
    <row r="8431" spans="6:7" hidden="1">
      <c r="F8431">
        <f>'Template A - Products'!I8431+'Template A - Products'!J8431</f>
        <v>0</v>
      </c>
      <c r="G8431">
        <f>IF('Template A - Products'!H8431="Single",750-'Validation Checks'!F8431,1500-'Validation Checks'!F8431)</f>
        <v>1500</v>
      </c>
    </row>
    <row r="8432" spans="6:7" hidden="1">
      <c r="F8432">
        <f>'Template A - Products'!I8432+'Template A - Products'!J8432</f>
        <v>0</v>
      </c>
      <c r="G8432">
        <f>IF('Template A - Products'!H8432="Single",750-'Validation Checks'!F8432,1500-'Validation Checks'!F8432)</f>
        <v>1500</v>
      </c>
    </row>
    <row r="8433" spans="6:7" hidden="1">
      <c r="F8433">
        <f>'Template A - Products'!I8433+'Template A - Products'!J8433</f>
        <v>0</v>
      </c>
      <c r="G8433">
        <f>IF('Template A - Products'!H8433="Single",750-'Validation Checks'!F8433,1500-'Validation Checks'!F8433)</f>
        <v>1500</v>
      </c>
    </row>
    <row r="8434" spans="6:7" hidden="1">
      <c r="F8434">
        <f>'Template A - Products'!I8434+'Template A - Products'!J8434</f>
        <v>0</v>
      </c>
      <c r="G8434">
        <f>IF('Template A - Products'!H8434="Single",750-'Validation Checks'!F8434,1500-'Validation Checks'!F8434)</f>
        <v>1500</v>
      </c>
    </row>
    <row r="8435" spans="6:7" hidden="1">
      <c r="F8435">
        <f>'Template A - Products'!I8435+'Template A - Products'!J8435</f>
        <v>0</v>
      </c>
      <c r="G8435">
        <f>IF('Template A - Products'!H8435="Single",750-'Validation Checks'!F8435,1500-'Validation Checks'!F8435)</f>
        <v>1500</v>
      </c>
    </row>
    <row r="8436" spans="6:7" hidden="1">
      <c r="F8436">
        <f>'Template A - Products'!I8436+'Template A - Products'!J8436</f>
        <v>0</v>
      </c>
      <c r="G8436">
        <f>IF('Template A - Products'!H8436="Single",750-'Validation Checks'!F8436,1500-'Validation Checks'!F8436)</f>
        <v>1500</v>
      </c>
    </row>
    <row r="8437" spans="6:7" hidden="1">
      <c r="F8437">
        <f>'Template A - Products'!I8437+'Template A - Products'!J8437</f>
        <v>0</v>
      </c>
      <c r="G8437">
        <f>IF('Template A - Products'!H8437="Single",750-'Validation Checks'!F8437,1500-'Validation Checks'!F8437)</f>
        <v>1500</v>
      </c>
    </row>
    <row r="8438" spans="6:7" hidden="1">
      <c r="F8438">
        <f>'Template A - Products'!I8438+'Template A - Products'!J8438</f>
        <v>0</v>
      </c>
      <c r="G8438">
        <f>IF('Template A - Products'!H8438="Single",750-'Validation Checks'!F8438,1500-'Validation Checks'!F8438)</f>
        <v>1500</v>
      </c>
    </row>
    <row r="8439" spans="6:7" hidden="1">
      <c r="F8439">
        <f>'Template A - Products'!I8439+'Template A - Products'!J8439</f>
        <v>0</v>
      </c>
      <c r="G8439">
        <f>IF('Template A - Products'!H8439="Single",750-'Validation Checks'!F8439,1500-'Validation Checks'!F8439)</f>
        <v>1500</v>
      </c>
    </row>
    <row r="8440" spans="6:7" hidden="1">
      <c r="F8440">
        <f>'Template A - Products'!I8440+'Template A - Products'!J8440</f>
        <v>0</v>
      </c>
      <c r="G8440">
        <f>IF('Template A - Products'!H8440="Single",750-'Validation Checks'!F8440,1500-'Validation Checks'!F8440)</f>
        <v>1500</v>
      </c>
    </row>
    <row r="8441" spans="6:7" hidden="1">
      <c r="F8441">
        <f>'Template A - Products'!I8441+'Template A - Products'!J8441</f>
        <v>0</v>
      </c>
      <c r="G8441">
        <f>IF('Template A - Products'!H8441="Single",750-'Validation Checks'!F8441,1500-'Validation Checks'!F8441)</f>
        <v>1500</v>
      </c>
    </row>
    <row r="8442" spans="6:7" hidden="1">
      <c r="F8442">
        <f>'Template A - Products'!I8442+'Template A - Products'!J8442</f>
        <v>0</v>
      </c>
      <c r="G8442">
        <f>IF('Template A - Products'!H8442="Single",750-'Validation Checks'!F8442,1500-'Validation Checks'!F8442)</f>
        <v>1500</v>
      </c>
    </row>
    <row r="8443" spans="6:7" hidden="1">
      <c r="F8443">
        <f>'Template A - Products'!I8443+'Template A - Products'!J8443</f>
        <v>0</v>
      </c>
      <c r="G8443">
        <f>IF('Template A - Products'!H8443="Single",750-'Validation Checks'!F8443,1500-'Validation Checks'!F8443)</f>
        <v>1500</v>
      </c>
    </row>
    <row r="8444" spans="6:7" hidden="1">
      <c r="F8444">
        <f>'Template A - Products'!I8444+'Template A - Products'!J8444</f>
        <v>0</v>
      </c>
      <c r="G8444">
        <f>IF('Template A - Products'!H8444="Single",750-'Validation Checks'!F8444,1500-'Validation Checks'!F8444)</f>
        <v>1500</v>
      </c>
    </row>
    <row r="8445" spans="6:7" hidden="1">
      <c r="F8445">
        <f>'Template A - Products'!I8445+'Template A - Products'!J8445</f>
        <v>0</v>
      </c>
      <c r="G8445">
        <f>IF('Template A - Products'!H8445="Single",750-'Validation Checks'!F8445,1500-'Validation Checks'!F8445)</f>
        <v>1500</v>
      </c>
    </row>
    <row r="8446" spans="6:7" hidden="1">
      <c r="F8446">
        <f>'Template A - Products'!I8446+'Template A - Products'!J8446</f>
        <v>0</v>
      </c>
      <c r="G8446">
        <f>IF('Template A - Products'!H8446="Single",750-'Validation Checks'!F8446,1500-'Validation Checks'!F8446)</f>
        <v>1500</v>
      </c>
    </row>
    <row r="8447" spans="6:7" hidden="1">
      <c r="F8447">
        <f>'Template A - Products'!I8447+'Template A - Products'!J8447</f>
        <v>0</v>
      </c>
      <c r="G8447">
        <f>IF('Template A - Products'!H8447="Single",750-'Validation Checks'!F8447,1500-'Validation Checks'!F8447)</f>
        <v>1500</v>
      </c>
    </row>
    <row r="8448" spans="6:7" hidden="1">
      <c r="F8448">
        <f>'Template A - Products'!I8448+'Template A - Products'!J8448</f>
        <v>0</v>
      </c>
      <c r="G8448">
        <f>IF('Template A - Products'!H8448="Single",750-'Validation Checks'!F8448,1500-'Validation Checks'!F8448)</f>
        <v>1500</v>
      </c>
    </row>
    <row r="8449" spans="6:7" hidden="1">
      <c r="F8449">
        <f>'Template A - Products'!I8449+'Template A - Products'!J8449</f>
        <v>0</v>
      </c>
      <c r="G8449">
        <f>IF('Template A - Products'!H8449="Single",750-'Validation Checks'!F8449,1500-'Validation Checks'!F8449)</f>
        <v>1500</v>
      </c>
    </row>
    <row r="8450" spans="6:7" hidden="1">
      <c r="F8450">
        <f>'Template A - Products'!I8450+'Template A - Products'!J8450</f>
        <v>0</v>
      </c>
      <c r="G8450">
        <f>IF('Template A - Products'!H8450="Single",750-'Validation Checks'!F8450,1500-'Validation Checks'!F8450)</f>
        <v>1500</v>
      </c>
    </row>
    <row r="8451" spans="6:7" hidden="1">
      <c r="F8451">
        <f>'Template A - Products'!I8451+'Template A - Products'!J8451</f>
        <v>0</v>
      </c>
      <c r="G8451">
        <f>IF('Template A - Products'!H8451="Single",750-'Validation Checks'!F8451,1500-'Validation Checks'!F8451)</f>
        <v>1500</v>
      </c>
    </row>
    <row r="8452" spans="6:7" hidden="1">
      <c r="F8452">
        <f>'Template A - Products'!I8452+'Template A - Products'!J8452</f>
        <v>0</v>
      </c>
      <c r="G8452">
        <f>IF('Template A - Products'!H8452="Single",750-'Validation Checks'!F8452,1500-'Validation Checks'!F8452)</f>
        <v>1500</v>
      </c>
    </row>
    <row r="8453" spans="6:7" hidden="1">
      <c r="F8453">
        <f>'Template A - Products'!I8453+'Template A - Products'!J8453</f>
        <v>0</v>
      </c>
      <c r="G8453">
        <f>IF('Template A - Products'!H8453="Single",750-'Validation Checks'!F8453,1500-'Validation Checks'!F8453)</f>
        <v>1500</v>
      </c>
    </row>
    <row r="8454" spans="6:7" hidden="1">
      <c r="F8454">
        <f>'Template A - Products'!I8454+'Template A - Products'!J8454</f>
        <v>0</v>
      </c>
      <c r="G8454">
        <f>IF('Template A - Products'!H8454="Single",750-'Validation Checks'!F8454,1500-'Validation Checks'!F8454)</f>
        <v>1500</v>
      </c>
    </row>
    <row r="8455" spans="6:7" hidden="1">
      <c r="F8455">
        <f>'Template A - Products'!I8455+'Template A - Products'!J8455</f>
        <v>0</v>
      </c>
      <c r="G8455">
        <f>IF('Template A - Products'!H8455="Single",750-'Validation Checks'!F8455,1500-'Validation Checks'!F8455)</f>
        <v>1500</v>
      </c>
    </row>
    <row r="8456" spans="6:7" hidden="1">
      <c r="F8456">
        <f>'Template A - Products'!I8456+'Template A - Products'!J8456</f>
        <v>0</v>
      </c>
      <c r="G8456">
        <f>IF('Template A - Products'!H8456="Single",750-'Validation Checks'!F8456,1500-'Validation Checks'!F8456)</f>
        <v>1500</v>
      </c>
    </row>
    <row r="8457" spans="6:7" hidden="1">
      <c r="F8457">
        <f>'Template A - Products'!I8457+'Template A - Products'!J8457</f>
        <v>0</v>
      </c>
      <c r="G8457">
        <f>IF('Template A - Products'!H8457="Single",750-'Validation Checks'!F8457,1500-'Validation Checks'!F8457)</f>
        <v>1500</v>
      </c>
    </row>
    <row r="8458" spans="6:7" hidden="1">
      <c r="F8458">
        <f>'Template A - Products'!I8458+'Template A - Products'!J8458</f>
        <v>0</v>
      </c>
      <c r="G8458">
        <f>IF('Template A - Products'!H8458="Single",750-'Validation Checks'!F8458,1500-'Validation Checks'!F8458)</f>
        <v>1500</v>
      </c>
    </row>
    <row r="8459" spans="6:7" hidden="1">
      <c r="F8459">
        <f>'Template A - Products'!I8459+'Template A - Products'!J8459</f>
        <v>0</v>
      </c>
      <c r="G8459">
        <f>IF('Template A - Products'!H8459="Single",750-'Validation Checks'!F8459,1500-'Validation Checks'!F8459)</f>
        <v>1500</v>
      </c>
    </row>
    <row r="8460" spans="6:7" hidden="1">
      <c r="F8460">
        <f>'Template A - Products'!I8460+'Template A - Products'!J8460</f>
        <v>0</v>
      </c>
      <c r="G8460">
        <f>IF('Template A - Products'!H8460="Single",750-'Validation Checks'!F8460,1500-'Validation Checks'!F8460)</f>
        <v>1500</v>
      </c>
    </row>
    <row r="8461" spans="6:7" hidden="1">
      <c r="F8461">
        <f>'Template A - Products'!I8461+'Template A - Products'!J8461</f>
        <v>0</v>
      </c>
      <c r="G8461">
        <f>IF('Template A - Products'!H8461="Single",750-'Validation Checks'!F8461,1500-'Validation Checks'!F8461)</f>
        <v>1500</v>
      </c>
    </row>
    <row r="8462" spans="6:7" hidden="1">
      <c r="F8462">
        <f>'Template A - Products'!I8462+'Template A - Products'!J8462</f>
        <v>0</v>
      </c>
      <c r="G8462">
        <f>IF('Template A - Products'!H8462="Single",750-'Validation Checks'!F8462,1500-'Validation Checks'!F8462)</f>
        <v>1500</v>
      </c>
    </row>
    <row r="8463" spans="6:7" hidden="1">
      <c r="F8463">
        <f>'Template A - Products'!I8463+'Template A - Products'!J8463</f>
        <v>0</v>
      </c>
      <c r="G8463">
        <f>IF('Template A - Products'!H8463="Single",750-'Validation Checks'!F8463,1500-'Validation Checks'!F8463)</f>
        <v>1500</v>
      </c>
    </row>
    <row r="8464" spans="6:7" hidden="1">
      <c r="F8464">
        <f>'Template A - Products'!I8464+'Template A - Products'!J8464</f>
        <v>0</v>
      </c>
      <c r="G8464">
        <f>IF('Template A - Products'!H8464="Single",750-'Validation Checks'!F8464,1500-'Validation Checks'!F8464)</f>
        <v>1500</v>
      </c>
    </row>
    <row r="8465" spans="6:7" hidden="1">
      <c r="F8465">
        <f>'Template A - Products'!I8465+'Template A - Products'!J8465</f>
        <v>0</v>
      </c>
      <c r="G8465">
        <f>IF('Template A - Products'!H8465="Single",750-'Validation Checks'!F8465,1500-'Validation Checks'!F8465)</f>
        <v>1500</v>
      </c>
    </row>
    <row r="8466" spans="6:7" hidden="1">
      <c r="F8466">
        <f>'Template A - Products'!I8466+'Template A - Products'!J8466</f>
        <v>0</v>
      </c>
      <c r="G8466">
        <f>IF('Template A - Products'!H8466="Single",750-'Validation Checks'!F8466,1500-'Validation Checks'!F8466)</f>
        <v>1500</v>
      </c>
    </row>
    <row r="8467" spans="6:7" hidden="1">
      <c r="F8467">
        <f>'Template A - Products'!I8467+'Template A - Products'!J8467</f>
        <v>0</v>
      </c>
      <c r="G8467">
        <f>IF('Template A - Products'!H8467="Single",750-'Validation Checks'!F8467,1500-'Validation Checks'!F8467)</f>
        <v>1500</v>
      </c>
    </row>
    <row r="8468" spans="6:7" hidden="1">
      <c r="F8468">
        <f>'Template A - Products'!I8468+'Template A - Products'!J8468</f>
        <v>0</v>
      </c>
      <c r="G8468">
        <f>IF('Template A - Products'!H8468="Single",750-'Validation Checks'!F8468,1500-'Validation Checks'!F8468)</f>
        <v>1500</v>
      </c>
    </row>
    <row r="8469" spans="6:7" hidden="1">
      <c r="F8469">
        <f>'Template A - Products'!I8469+'Template A - Products'!J8469</f>
        <v>0</v>
      </c>
      <c r="G8469">
        <f>IF('Template A - Products'!H8469="Single",750-'Validation Checks'!F8469,1500-'Validation Checks'!F8469)</f>
        <v>1500</v>
      </c>
    </row>
    <row r="8470" spans="6:7" hidden="1">
      <c r="F8470">
        <f>'Template A - Products'!I8470+'Template A - Products'!J8470</f>
        <v>0</v>
      </c>
      <c r="G8470">
        <f>IF('Template A - Products'!H8470="Single",750-'Validation Checks'!F8470,1500-'Validation Checks'!F8470)</f>
        <v>1500</v>
      </c>
    </row>
    <row r="8471" spans="6:7" hidden="1">
      <c r="F8471">
        <f>'Template A - Products'!I8471+'Template A - Products'!J8471</f>
        <v>0</v>
      </c>
      <c r="G8471">
        <f>IF('Template A - Products'!H8471="Single",750-'Validation Checks'!F8471,1500-'Validation Checks'!F8471)</f>
        <v>1500</v>
      </c>
    </row>
    <row r="8472" spans="6:7" hidden="1">
      <c r="F8472">
        <f>'Template A - Products'!I8472+'Template A - Products'!J8472</f>
        <v>0</v>
      </c>
      <c r="G8472">
        <f>IF('Template A - Products'!H8472="Single",750-'Validation Checks'!F8472,1500-'Validation Checks'!F8472)</f>
        <v>1500</v>
      </c>
    </row>
    <row r="8473" spans="6:7" hidden="1">
      <c r="F8473">
        <f>'Template A - Products'!I8473+'Template A - Products'!J8473</f>
        <v>0</v>
      </c>
      <c r="G8473">
        <f>IF('Template A - Products'!H8473="Single",750-'Validation Checks'!F8473,1500-'Validation Checks'!F8473)</f>
        <v>1500</v>
      </c>
    </row>
    <row r="8474" spans="6:7" hidden="1">
      <c r="F8474">
        <f>'Template A - Products'!I8474+'Template A - Products'!J8474</f>
        <v>0</v>
      </c>
      <c r="G8474">
        <f>IF('Template A - Products'!H8474="Single",750-'Validation Checks'!F8474,1500-'Validation Checks'!F8474)</f>
        <v>1500</v>
      </c>
    </row>
    <row r="8475" spans="6:7" hidden="1">
      <c r="F8475">
        <f>'Template A - Products'!I8475+'Template A - Products'!J8475</f>
        <v>0</v>
      </c>
      <c r="G8475">
        <f>IF('Template A - Products'!H8475="Single",750-'Validation Checks'!F8475,1500-'Validation Checks'!F8475)</f>
        <v>1500</v>
      </c>
    </row>
    <row r="8476" spans="6:7" hidden="1">
      <c r="F8476">
        <f>'Template A - Products'!I8476+'Template A - Products'!J8476</f>
        <v>0</v>
      </c>
      <c r="G8476">
        <f>IF('Template A - Products'!H8476="Single",750-'Validation Checks'!F8476,1500-'Validation Checks'!F8476)</f>
        <v>1500</v>
      </c>
    </row>
    <row r="8477" spans="6:7" hidden="1">
      <c r="F8477">
        <f>'Template A - Products'!I8477+'Template A - Products'!J8477</f>
        <v>0</v>
      </c>
      <c r="G8477">
        <f>IF('Template A - Products'!H8477="Single",750-'Validation Checks'!F8477,1500-'Validation Checks'!F8477)</f>
        <v>1500</v>
      </c>
    </row>
    <row r="8478" spans="6:7" hidden="1">
      <c r="F8478">
        <f>'Template A - Products'!I8478+'Template A - Products'!J8478</f>
        <v>0</v>
      </c>
      <c r="G8478">
        <f>IF('Template A - Products'!H8478="Single",750-'Validation Checks'!F8478,1500-'Validation Checks'!F8478)</f>
        <v>1500</v>
      </c>
    </row>
    <row r="8479" spans="6:7" hidden="1">
      <c r="F8479">
        <f>'Template A - Products'!I8479+'Template A - Products'!J8479</f>
        <v>0</v>
      </c>
      <c r="G8479">
        <f>IF('Template A - Products'!H8479="Single",750-'Validation Checks'!F8479,1500-'Validation Checks'!F8479)</f>
        <v>1500</v>
      </c>
    </row>
    <row r="8480" spans="6:7" hidden="1">
      <c r="F8480">
        <f>'Template A - Products'!I8480+'Template A - Products'!J8480</f>
        <v>0</v>
      </c>
      <c r="G8480">
        <f>IF('Template A - Products'!H8480="Single",750-'Validation Checks'!F8480,1500-'Validation Checks'!F8480)</f>
        <v>1500</v>
      </c>
    </row>
    <row r="8481" spans="6:7" hidden="1">
      <c r="F8481">
        <f>'Template A - Products'!I8481+'Template A - Products'!J8481</f>
        <v>0</v>
      </c>
      <c r="G8481">
        <f>IF('Template A - Products'!H8481="Single",750-'Validation Checks'!F8481,1500-'Validation Checks'!F8481)</f>
        <v>1500</v>
      </c>
    </row>
    <row r="8482" spans="6:7" hidden="1">
      <c r="F8482">
        <f>'Template A - Products'!I8482+'Template A - Products'!J8482</f>
        <v>0</v>
      </c>
      <c r="G8482">
        <f>IF('Template A - Products'!H8482="Single",750-'Validation Checks'!F8482,1500-'Validation Checks'!F8482)</f>
        <v>1500</v>
      </c>
    </row>
    <row r="8483" spans="6:7" hidden="1">
      <c r="F8483">
        <f>'Template A - Products'!I8483+'Template A - Products'!J8483</f>
        <v>0</v>
      </c>
      <c r="G8483">
        <f>IF('Template A - Products'!H8483="Single",750-'Validation Checks'!F8483,1500-'Validation Checks'!F8483)</f>
        <v>1500</v>
      </c>
    </row>
    <row r="8484" spans="6:7" hidden="1">
      <c r="F8484">
        <f>'Template A - Products'!I8484+'Template A - Products'!J8484</f>
        <v>0</v>
      </c>
      <c r="G8484">
        <f>IF('Template A - Products'!H8484="Single",750-'Validation Checks'!F8484,1500-'Validation Checks'!F8484)</f>
        <v>1500</v>
      </c>
    </row>
    <row r="8485" spans="6:7" hidden="1">
      <c r="F8485">
        <f>'Template A - Products'!I8485+'Template A - Products'!J8485</f>
        <v>0</v>
      </c>
      <c r="G8485">
        <f>IF('Template A - Products'!H8485="Single",750-'Validation Checks'!F8485,1500-'Validation Checks'!F8485)</f>
        <v>1500</v>
      </c>
    </row>
    <row r="8486" spans="6:7" hidden="1">
      <c r="F8486">
        <f>'Template A - Products'!I8486+'Template A - Products'!J8486</f>
        <v>0</v>
      </c>
      <c r="G8486">
        <f>IF('Template A - Products'!H8486="Single",750-'Validation Checks'!F8486,1500-'Validation Checks'!F8486)</f>
        <v>1500</v>
      </c>
    </row>
    <row r="8487" spans="6:7" hidden="1">
      <c r="F8487">
        <f>'Template A - Products'!I8487+'Template A - Products'!J8487</f>
        <v>0</v>
      </c>
      <c r="G8487">
        <f>IF('Template A - Products'!H8487="Single",750-'Validation Checks'!F8487,1500-'Validation Checks'!F8487)</f>
        <v>1500</v>
      </c>
    </row>
    <row r="8488" spans="6:7" hidden="1">
      <c r="F8488">
        <f>'Template A - Products'!I8488+'Template A - Products'!J8488</f>
        <v>0</v>
      </c>
      <c r="G8488">
        <f>IF('Template A - Products'!H8488="Single",750-'Validation Checks'!F8488,1500-'Validation Checks'!F8488)</f>
        <v>1500</v>
      </c>
    </row>
    <row r="8489" spans="6:7" hidden="1">
      <c r="F8489">
        <f>'Template A - Products'!I8489+'Template A - Products'!J8489</f>
        <v>0</v>
      </c>
      <c r="G8489">
        <f>IF('Template A - Products'!H8489="Single",750-'Validation Checks'!F8489,1500-'Validation Checks'!F8489)</f>
        <v>1500</v>
      </c>
    </row>
    <row r="8490" spans="6:7" hidden="1">
      <c r="F8490">
        <f>'Template A - Products'!I8490+'Template A - Products'!J8490</f>
        <v>0</v>
      </c>
      <c r="G8490">
        <f>IF('Template A - Products'!H8490="Single",750-'Validation Checks'!F8490,1500-'Validation Checks'!F8490)</f>
        <v>1500</v>
      </c>
    </row>
    <row r="8491" spans="6:7" hidden="1">
      <c r="F8491">
        <f>'Template A - Products'!I8491+'Template A - Products'!J8491</f>
        <v>0</v>
      </c>
      <c r="G8491">
        <f>IF('Template A - Products'!H8491="Single",750-'Validation Checks'!F8491,1500-'Validation Checks'!F8491)</f>
        <v>1500</v>
      </c>
    </row>
    <row r="8492" spans="6:7" hidden="1">
      <c r="F8492">
        <f>'Template A - Products'!I8492+'Template A - Products'!J8492</f>
        <v>0</v>
      </c>
      <c r="G8492">
        <f>IF('Template A - Products'!H8492="Single",750-'Validation Checks'!F8492,1500-'Validation Checks'!F8492)</f>
        <v>1500</v>
      </c>
    </row>
    <row r="8493" spans="6:7" hidden="1">
      <c r="F8493">
        <f>'Template A - Products'!I8493+'Template A - Products'!J8493</f>
        <v>0</v>
      </c>
      <c r="G8493">
        <f>IF('Template A - Products'!H8493="Single",750-'Validation Checks'!F8493,1500-'Validation Checks'!F8493)</f>
        <v>1500</v>
      </c>
    </row>
    <row r="8494" spans="6:7" hidden="1">
      <c r="F8494">
        <f>'Template A - Products'!I8494+'Template A - Products'!J8494</f>
        <v>0</v>
      </c>
      <c r="G8494">
        <f>IF('Template A - Products'!H8494="Single",750-'Validation Checks'!F8494,1500-'Validation Checks'!F8494)</f>
        <v>1500</v>
      </c>
    </row>
    <row r="8495" spans="6:7" hidden="1">
      <c r="F8495">
        <f>'Template A - Products'!I8495+'Template A - Products'!J8495</f>
        <v>0</v>
      </c>
      <c r="G8495">
        <f>IF('Template A - Products'!H8495="Single",750-'Validation Checks'!F8495,1500-'Validation Checks'!F8495)</f>
        <v>1500</v>
      </c>
    </row>
    <row r="8496" spans="6:7" hidden="1">
      <c r="F8496">
        <f>'Template A - Products'!I8496+'Template A - Products'!J8496</f>
        <v>0</v>
      </c>
      <c r="G8496">
        <f>IF('Template A - Products'!H8496="Single",750-'Validation Checks'!F8496,1500-'Validation Checks'!F8496)</f>
        <v>1500</v>
      </c>
    </row>
    <row r="8497" spans="6:7" hidden="1">
      <c r="F8497">
        <f>'Template A - Products'!I8497+'Template A - Products'!J8497</f>
        <v>0</v>
      </c>
      <c r="G8497">
        <f>IF('Template A - Products'!H8497="Single",750-'Validation Checks'!F8497,1500-'Validation Checks'!F8497)</f>
        <v>1500</v>
      </c>
    </row>
    <row r="8498" spans="6:7" hidden="1">
      <c r="F8498">
        <f>'Template A - Products'!I8498+'Template A - Products'!J8498</f>
        <v>0</v>
      </c>
      <c r="G8498">
        <f>IF('Template A - Products'!H8498="Single",750-'Validation Checks'!F8498,1500-'Validation Checks'!F8498)</f>
        <v>1500</v>
      </c>
    </row>
    <row r="8499" spans="6:7" hidden="1">
      <c r="F8499">
        <f>'Template A - Products'!I8499+'Template A - Products'!J8499</f>
        <v>0</v>
      </c>
      <c r="G8499">
        <f>IF('Template A - Products'!H8499="Single",750-'Validation Checks'!F8499,1500-'Validation Checks'!F8499)</f>
        <v>1500</v>
      </c>
    </row>
    <row r="8500" spans="6:7" hidden="1">
      <c r="F8500">
        <f>'Template A - Products'!I8500+'Template A - Products'!J8500</f>
        <v>0</v>
      </c>
      <c r="G8500">
        <f>IF('Template A - Products'!H8500="Single",750-'Validation Checks'!F8500,1500-'Validation Checks'!F8500)</f>
        <v>1500</v>
      </c>
    </row>
    <row r="8501" spans="6:7" hidden="1">
      <c r="F8501">
        <f>'Template A - Products'!I8501+'Template A - Products'!J8501</f>
        <v>0</v>
      </c>
      <c r="G8501">
        <f>IF('Template A - Products'!H8501="Single",750-'Validation Checks'!F8501,1500-'Validation Checks'!F8501)</f>
        <v>1500</v>
      </c>
    </row>
    <row r="8502" spans="6:7" hidden="1">
      <c r="F8502">
        <f>'Template A - Products'!I8502+'Template A - Products'!J8502</f>
        <v>0</v>
      </c>
      <c r="G8502">
        <f>IF('Template A - Products'!H8502="Single",750-'Validation Checks'!F8502,1500-'Validation Checks'!F8502)</f>
        <v>1500</v>
      </c>
    </row>
    <row r="8503" spans="6:7" hidden="1">
      <c r="F8503">
        <f>'Template A - Products'!I8503+'Template A - Products'!J8503</f>
        <v>0</v>
      </c>
      <c r="G8503">
        <f>IF('Template A - Products'!H8503="Single",750-'Validation Checks'!F8503,1500-'Validation Checks'!F8503)</f>
        <v>1500</v>
      </c>
    </row>
    <row r="8504" spans="6:7" hidden="1">
      <c r="F8504">
        <f>'Template A - Products'!I8504+'Template A - Products'!J8504</f>
        <v>0</v>
      </c>
      <c r="G8504">
        <f>IF('Template A - Products'!H8504="Single",750-'Validation Checks'!F8504,1500-'Validation Checks'!F8504)</f>
        <v>1500</v>
      </c>
    </row>
    <row r="8505" spans="6:7" hidden="1">
      <c r="F8505">
        <f>'Template A - Products'!I8505+'Template A - Products'!J8505</f>
        <v>0</v>
      </c>
      <c r="G8505">
        <f>IF('Template A - Products'!H8505="Single",750-'Validation Checks'!F8505,1500-'Validation Checks'!F8505)</f>
        <v>1500</v>
      </c>
    </row>
    <row r="8506" spans="6:7" hidden="1">
      <c r="F8506">
        <f>'Template A - Products'!I8506+'Template A - Products'!J8506</f>
        <v>0</v>
      </c>
      <c r="G8506">
        <f>IF('Template A - Products'!H8506="Single",750-'Validation Checks'!F8506,1500-'Validation Checks'!F8506)</f>
        <v>1500</v>
      </c>
    </row>
    <row r="8507" spans="6:7" hidden="1">
      <c r="F8507">
        <f>'Template A - Products'!I8507+'Template A - Products'!J8507</f>
        <v>0</v>
      </c>
      <c r="G8507">
        <f>IF('Template A - Products'!H8507="Single",750-'Validation Checks'!F8507,1500-'Validation Checks'!F8507)</f>
        <v>1500</v>
      </c>
    </row>
    <row r="8508" spans="6:7" hidden="1">
      <c r="F8508">
        <f>'Template A - Products'!I8508+'Template A - Products'!J8508</f>
        <v>0</v>
      </c>
      <c r="G8508">
        <f>IF('Template A - Products'!H8508="Single",750-'Validation Checks'!F8508,1500-'Validation Checks'!F8508)</f>
        <v>1500</v>
      </c>
    </row>
    <row r="8509" spans="6:7" hidden="1">
      <c r="F8509">
        <f>'Template A - Products'!I8509+'Template A - Products'!J8509</f>
        <v>0</v>
      </c>
      <c r="G8509">
        <f>IF('Template A - Products'!H8509="Single",750-'Validation Checks'!F8509,1500-'Validation Checks'!F8509)</f>
        <v>1500</v>
      </c>
    </row>
    <row r="8510" spans="6:7" hidden="1">
      <c r="F8510">
        <f>'Template A - Products'!I8510+'Template A - Products'!J8510</f>
        <v>0</v>
      </c>
      <c r="G8510">
        <f>IF('Template A - Products'!H8510="Single",750-'Validation Checks'!F8510,1500-'Validation Checks'!F8510)</f>
        <v>1500</v>
      </c>
    </row>
    <row r="8511" spans="6:7" hidden="1">
      <c r="F8511">
        <f>'Template A - Products'!I8511+'Template A - Products'!J8511</f>
        <v>0</v>
      </c>
      <c r="G8511">
        <f>IF('Template A - Products'!H8511="Single",750-'Validation Checks'!F8511,1500-'Validation Checks'!F8511)</f>
        <v>1500</v>
      </c>
    </row>
    <row r="8512" spans="6:7" hidden="1">
      <c r="F8512">
        <f>'Template A - Products'!I8512+'Template A - Products'!J8512</f>
        <v>0</v>
      </c>
      <c r="G8512">
        <f>IF('Template A - Products'!H8512="Single",750-'Validation Checks'!F8512,1500-'Validation Checks'!F8512)</f>
        <v>1500</v>
      </c>
    </row>
    <row r="8513" spans="6:7" hidden="1">
      <c r="F8513">
        <f>'Template A - Products'!I8513+'Template A - Products'!J8513</f>
        <v>0</v>
      </c>
      <c r="G8513">
        <f>IF('Template A - Products'!H8513="Single",750-'Validation Checks'!F8513,1500-'Validation Checks'!F8513)</f>
        <v>1500</v>
      </c>
    </row>
    <row r="8514" spans="6:7" hidden="1">
      <c r="F8514">
        <f>'Template A - Products'!I8514+'Template A - Products'!J8514</f>
        <v>0</v>
      </c>
      <c r="G8514">
        <f>IF('Template A - Products'!H8514="Single",750-'Validation Checks'!F8514,1500-'Validation Checks'!F8514)</f>
        <v>1500</v>
      </c>
    </row>
    <row r="8515" spans="6:7" hidden="1">
      <c r="F8515">
        <f>'Template A - Products'!I8515+'Template A - Products'!J8515</f>
        <v>0</v>
      </c>
      <c r="G8515">
        <f>IF('Template A - Products'!H8515="Single",750-'Validation Checks'!F8515,1500-'Validation Checks'!F8515)</f>
        <v>1500</v>
      </c>
    </row>
    <row r="8516" spans="6:7" hidden="1">
      <c r="F8516">
        <f>'Template A - Products'!I8516+'Template A - Products'!J8516</f>
        <v>0</v>
      </c>
      <c r="G8516">
        <f>IF('Template A - Products'!H8516="Single",750-'Validation Checks'!F8516,1500-'Validation Checks'!F8516)</f>
        <v>1500</v>
      </c>
    </row>
    <row r="8517" spans="6:7" hidden="1">
      <c r="F8517">
        <f>'Template A - Products'!I8517+'Template A - Products'!J8517</f>
        <v>0</v>
      </c>
      <c r="G8517">
        <f>IF('Template A - Products'!H8517="Single",750-'Validation Checks'!F8517,1500-'Validation Checks'!F8517)</f>
        <v>1500</v>
      </c>
    </row>
    <row r="8518" spans="6:7" hidden="1">
      <c r="F8518">
        <f>'Template A - Products'!I8518+'Template A - Products'!J8518</f>
        <v>0</v>
      </c>
      <c r="G8518">
        <f>IF('Template A - Products'!H8518="Single",750-'Validation Checks'!F8518,1500-'Validation Checks'!F8518)</f>
        <v>1500</v>
      </c>
    </row>
    <row r="8519" spans="6:7" hidden="1">
      <c r="F8519">
        <f>'Template A - Products'!I8519+'Template A - Products'!J8519</f>
        <v>0</v>
      </c>
      <c r="G8519">
        <f>IF('Template A - Products'!H8519="Single",750-'Validation Checks'!F8519,1500-'Validation Checks'!F8519)</f>
        <v>1500</v>
      </c>
    </row>
    <row r="8520" spans="6:7" hidden="1">
      <c r="F8520">
        <f>'Template A - Products'!I8520+'Template A - Products'!J8520</f>
        <v>0</v>
      </c>
      <c r="G8520">
        <f>IF('Template A - Products'!H8520="Single",750-'Validation Checks'!F8520,1500-'Validation Checks'!F8520)</f>
        <v>1500</v>
      </c>
    </row>
    <row r="8521" spans="6:7" hidden="1">
      <c r="F8521">
        <f>'Template A - Products'!I8521+'Template A - Products'!J8521</f>
        <v>0</v>
      </c>
      <c r="G8521">
        <f>IF('Template A - Products'!H8521="Single",750-'Validation Checks'!F8521,1500-'Validation Checks'!F8521)</f>
        <v>1500</v>
      </c>
    </row>
    <row r="8522" spans="6:7" hidden="1">
      <c r="F8522">
        <f>'Template A - Products'!I8522+'Template A - Products'!J8522</f>
        <v>0</v>
      </c>
      <c r="G8522">
        <f>IF('Template A - Products'!H8522="Single",750-'Validation Checks'!F8522,1500-'Validation Checks'!F8522)</f>
        <v>1500</v>
      </c>
    </row>
    <row r="8523" spans="6:7" hidden="1">
      <c r="F8523">
        <f>'Template A - Products'!I8523+'Template A - Products'!J8523</f>
        <v>0</v>
      </c>
      <c r="G8523">
        <f>IF('Template A - Products'!H8523="Single",750-'Validation Checks'!F8523,1500-'Validation Checks'!F8523)</f>
        <v>1500</v>
      </c>
    </row>
    <row r="8524" spans="6:7" hidden="1">
      <c r="F8524">
        <f>'Template A - Products'!I8524+'Template A - Products'!J8524</f>
        <v>0</v>
      </c>
      <c r="G8524">
        <f>IF('Template A - Products'!H8524="Single",750-'Validation Checks'!F8524,1500-'Validation Checks'!F8524)</f>
        <v>1500</v>
      </c>
    </row>
    <row r="8525" spans="6:7" hidden="1">
      <c r="F8525">
        <f>'Template A - Products'!I8525+'Template A - Products'!J8525</f>
        <v>0</v>
      </c>
      <c r="G8525">
        <f>IF('Template A - Products'!H8525="Single",750-'Validation Checks'!F8525,1500-'Validation Checks'!F8525)</f>
        <v>1500</v>
      </c>
    </row>
    <row r="8526" spans="6:7" hidden="1">
      <c r="F8526">
        <f>'Template A - Products'!I8526+'Template A - Products'!J8526</f>
        <v>0</v>
      </c>
      <c r="G8526">
        <f>IF('Template A - Products'!H8526="Single",750-'Validation Checks'!F8526,1500-'Validation Checks'!F8526)</f>
        <v>1500</v>
      </c>
    </row>
    <row r="8527" spans="6:7" hidden="1">
      <c r="F8527">
        <f>'Template A - Products'!I8527+'Template A - Products'!J8527</f>
        <v>0</v>
      </c>
      <c r="G8527">
        <f>IF('Template A - Products'!H8527="Single",750-'Validation Checks'!F8527,1500-'Validation Checks'!F8527)</f>
        <v>1500</v>
      </c>
    </row>
    <row r="8528" spans="6:7" hidden="1">
      <c r="F8528">
        <f>'Template A - Products'!I8528+'Template A - Products'!J8528</f>
        <v>0</v>
      </c>
      <c r="G8528">
        <f>IF('Template A - Products'!H8528="Single",750-'Validation Checks'!F8528,1500-'Validation Checks'!F8528)</f>
        <v>1500</v>
      </c>
    </row>
    <row r="8529" spans="6:7" hidden="1">
      <c r="F8529">
        <f>'Template A - Products'!I8529+'Template A - Products'!J8529</f>
        <v>0</v>
      </c>
      <c r="G8529">
        <f>IF('Template A - Products'!H8529="Single",750-'Validation Checks'!F8529,1500-'Validation Checks'!F8529)</f>
        <v>1500</v>
      </c>
    </row>
    <row r="8530" spans="6:7" hidden="1">
      <c r="F8530">
        <f>'Template A - Products'!I8530+'Template A - Products'!J8530</f>
        <v>0</v>
      </c>
      <c r="G8530">
        <f>IF('Template A - Products'!H8530="Single",750-'Validation Checks'!F8530,1500-'Validation Checks'!F8530)</f>
        <v>1500</v>
      </c>
    </row>
    <row r="8531" spans="6:7" hidden="1">
      <c r="F8531">
        <f>'Template A - Products'!I8531+'Template A - Products'!J8531</f>
        <v>0</v>
      </c>
      <c r="G8531">
        <f>IF('Template A - Products'!H8531="Single",750-'Validation Checks'!F8531,1500-'Validation Checks'!F8531)</f>
        <v>1500</v>
      </c>
    </row>
    <row r="8532" spans="6:7" hidden="1">
      <c r="F8532">
        <f>'Template A - Products'!I8532+'Template A - Products'!J8532</f>
        <v>0</v>
      </c>
      <c r="G8532">
        <f>IF('Template A - Products'!H8532="Single",750-'Validation Checks'!F8532,1500-'Validation Checks'!F8532)</f>
        <v>1500</v>
      </c>
    </row>
    <row r="8533" spans="6:7" hidden="1">
      <c r="F8533">
        <f>'Template A - Products'!I8533+'Template A - Products'!J8533</f>
        <v>0</v>
      </c>
      <c r="G8533">
        <f>IF('Template A - Products'!H8533="Single",750-'Validation Checks'!F8533,1500-'Validation Checks'!F8533)</f>
        <v>1500</v>
      </c>
    </row>
    <row r="8534" spans="6:7" hidden="1">
      <c r="F8534">
        <f>'Template A - Products'!I8534+'Template A - Products'!J8534</f>
        <v>0</v>
      </c>
      <c r="G8534">
        <f>IF('Template A - Products'!H8534="Single",750-'Validation Checks'!F8534,1500-'Validation Checks'!F8534)</f>
        <v>1500</v>
      </c>
    </row>
    <row r="8535" spans="6:7" hidden="1">
      <c r="F8535">
        <f>'Template A - Products'!I8535+'Template A - Products'!J8535</f>
        <v>0</v>
      </c>
      <c r="G8535">
        <f>IF('Template A - Products'!H8535="Single",750-'Validation Checks'!F8535,1500-'Validation Checks'!F8535)</f>
        <v>1500</v>
      </c>
    </row>
    <row r="8536" spans="6:7" hidden="1">
      <c r="F8536">
        <f>'Template A - Products'!I8536+'Template A - Products'!J8536</f>
        <v>0</v>
      </c>
      <c r="G8536">
        <f>IF('Template A - Products'!H8536="Single",750-'Validation Checks'!F8536,1500-'Validation Checks'!F8536)</f>
        <v>1500</v>
      </c>
    </row>
    <row r="8537" spans="6:7" hidden="1">
      <c r="F8537">
        <f>'Template A - Products'!I8537+'Template A - Products'!J8537</f>
        <v>0</v>
      </c>
      <c r="G8537">
        <f>IF('Template A - Products'!H8537="Single",750-'Validation Checks'!F8537,1500-'Validation Checks'!F8537)</f>
        <v>1500</v>
      </c>
    </row>
    <row r="8538" spans="6:7" hidden="1">
      <c r="F8538">
        <f>'Template A - Products'!I8538+'Template A - Products'!J8538</f>
        <v>0</v>
      </c>
      <c r="G8538">
        <f>IF('Template A - Products'!H8538="Single",750-'Validation Checks'!F8538,1500-'Validation Checks'!F8538)</f>
        <v>1500</v>
      </c>
    </row>
    <row r="8539" spans="6:7" hidden="1">
      <c r="F8539">
        <f>'Template A - Products'!I8539+'Template A - Products'!J8539</f>
        <v>0</v>
      </c>
      <c r="G8539">
        <f>IF('Template A - Products'!H8539="Single",750-'Validation Checks'!F8539,1500-'Validation Checks'!F8539)</f>
        <v>1500</v>
      </c>
    </row>
    <row r="8540" spans="6:7" hidden="1">
      <c r="F8540">
        <f>'Template A - Products'!I8540+'Template A - Products'!J8540</f>
        <v>0</v>
      </c>
      <c r="G8540">
        <f>IF('Template A - Products'!H8540="Single",750-'Validation Checks'!F8540,1500-'Validation Checks'!F8540)</f>
        <v>1500</v>
      </c>
    </row>
    <row r="8541" spans="6:7" hidden="1">
      <c r="F8541">
        <f>'Template A - Products'!I8541+'Template A - Products'!J8541</f>
        <v>0</v>
      </c>
      <c r="G8541">
        <f>IF('Template A - Products'!H8541="Single",750-'Validation Checks'!F8541,1500-'Validation Checks'!F8541)</f>
        <v>1500</v>
      </c>
    </row>
    <row r="8542" spans="6:7" hidden="1">
      <c r="F8542">
        <f>'Template A - Products'!I8542+'Template A - Products'!J8542</f>
        <v>0</v>
      </c>
      <c r="G8542">
        <f>IF('Template A - Products'!H8542="Single",750-'Validation Checks'!F8542,1500-'Validation Checks'!F8542)</f>
        <v>1500</v>
      </c>
    </row>
    <row r="8543" spans="6:7" hidden="1">
      <c r="F8543">
        <f>'Template A - Products'!I8543+'Template A - Products'!J8543</f>
        <v>0</v>
      </c>
      <c r="G8543">
        <f>IF('Template A - Products'!H8543="Single",750-'Validation Checks'!F8543,1500-'Validation Checks'!F8543)</f>
        <v>1500</v>
      </c>
    </row>
    <row r="8544" spans="6:7" hidden="1">
      <c r="F8544">
        <f>'Template A - Products'!I8544+'Template A - Products'!J8544</f>
        <v>0</v>
      </c>
      <c r="G8544">
        <f>IF('Template A - Products'!H8544="Single",750-'Validation Checks'!F8544,1500-'Validation Checks'!F8544)</f>
        <v>1500</v>
      </c>
    </row>
    <row r="8545" spans="6:7" hidden="1">
      <c r="F8545">
        <f>'Template A - Products'!I8545+'Template A - Products'!J8545</f>
        <v>0</v>
      </c>
      <c r="G8545">
        <f>IF('Template A - Products'!H8545="Single",750-'Validation Checks'!F8545,1500-'Validation Checks'!F8545)</f>
        <v>1500</v>
      </c>
    </row>
    <row r="8546" spans="6:7" hidden="1">
      <c r="F8546">
        <f>'Template A - Products'!I8546+'Template A - Products'!J8546</f>
        <v>0</v>
      </c>
      <c r="G8546">
        <f>IF('Template A - Products'!H8546="Single",750-'Validation Checks'!F8546,1500-'Validation Checks'!F8546)</f>
        <v>1500</v>
      </c>
    </row>
    <row r="8547" spans="6:7" hidden="1">
      <c r="F8547">
        <f>'Template A - Products'!I8547+'Template A - Products'!J8547</f>
        <v>0</v>
      </c>
      <c r="G8547">
        <f>IF('Template A - Products'!H8547="Single",750-'Validation Checks'!F8547,1500-'Validation Checks'!F8547)</f>
        <v>1500</v>
      </c>
    </row>
    <row r="8548" spans="6:7" hidden="1">
      <c r="F8548">
        <f>'Template A - Products'!I8548+'Template A - Products'!J8548</f>
        <v>0</v>
      </c>
      <c r="G8548">
        <f>IF('Template A - Products'!H8548="Single",750-'Validation Checks'!F8548,1500-'Validation Checks'!F8548)</f>
        <v>1500</v>
      </c>
    </row>
    <row r="8549" spans="6:7" hidden="1">
      <c r="F8549">
        <f>'Template A - Products'!I8549+'Template A - Products'!J8549</f>
        <v>0</v>
      </c>
      <c r="G8549">
        <f>IF('Template A - Products'!H8549="Single",750-'Validation Checks'!F8549,1500-'Validation Checks'!F8549)</f>
        <v>1500</v>
      </c>
    </row>
    <row r="8550" spans="6:7" hidden="1">
      <c r="F8550">
        <f>'Template A - Products'!I8550+'Template A - Products'!J8550</f>
        <v>0</v>
      </c>
      <c r="G8550">
        <f>IF('Template A - Products'!H8550="Single",750-'Validation Checks'!F8550,1500-'Validation Checks'!F8550)</f>
        <v>1500</v>
      </c>
    </row>
    <row r="8551" spans="6:7" hidden="1">
      <c r="F8551">
        <f>'Template A - Products'!I8551+'Template A - Products'!J8551</f>
        <v>0</v>
      </c>
      <c r="G8551">
        <f>IF('Template A - Products'!H8551="Single",750-'Validation Checks'!F8551,1500-'Validation Checks'!F8551)</f>
        <v>1500</v>
      </c>
    </row>
    <row r="8552" spans="6:7" hidden="1">
      <c r="F8552">
        <f>'Template A - Products'!I8552+'Template A - Products'!J8552</f>
        <v>0</v>
      </c>
      <c r="G8552">
        <f>IF('Template A - Products'!H8552="Single",750-'Validation Checks'!F8552,1500-'Validation Checks'!F8552)</f>
        <v>1500</v>
      </c>
    </row>
    <row r="8553" spans="6:7" hidden="1">
      <c r="F8553">
        <f>'Template A - Products'!I8553+'Template A - Products'!J8553</f>
        <v>0</v>
      </c>
      <c r="G8553">
        <f>IF('Template A - Products'!H8553="Single",750-'Validation Checks'!F8553,1500-'Validation Checks'!F8553)</f>
        <v>1500</v>
      </c>
    </row>
    <row r="8554" spans="6:7" hidden="1">
      <c r="F8554">
        <f>'Template A - Products'!I8554+'Template A - Products'!J8554</f>
        <v>0</v>
      </c>
      <c r="G8554">
        <f>IF('Template A - Products'!H8554="Single",750-'Validation Checks'!F8554,1500-'Validation Checks'!F8554)</f>
        <v>1500</v>
      </c>
    </row>
    <row r="8555" spans="6:7" hidden="1">
      <c r="F8555">
        <f>'Template A - Products'!I8555+'Template A - Products'!J8555</f>
        <v>0</v>
      </c>
      <c r="G8555">
        <f>IF('Template A - Products'!H8555="Single",750-'Validation Checks'!F8555,1500-'Validation Checks'!F8555)</f>
        <v>1500</v>
      </c>
    </row>
    <row r="8556" spans="6:7" hidden="1">
      <c r="F8556">
        <f>'Template A - Products'!I8556+'Template A - Products'!J8556</f>
        <v>0</v>
      </c>
      <c r="G8556">
        <f>IF('Template A - Products'!H8556="Single",750-'Validation Checks'!F8556,1500-'Validation Checks'!F8556)</f>
        <v>1500</v>
      </c>
    </row>
    <row r="8557" spans="6:7" hidden="1">
      <c r="F8557">
        <f>'Template A - Products'!I8557+'Template A - Products'!J8557</f>
        <v>0</v>
      </c>
      <c r="G8557">
        <f>IF('Template A - Products'!H8557="Single",750-'Validation Checks'!F8557,1500-'Validation Checks'!F8557)</f>
        <v>1500</v>
      </c>
    </row>
    <row r="8558" spans="6:7" hidden="1">
      <c r="F8558">
        <f>'Template A - Products'!I8558+'Template A - Products'!J8558</f>
        <v>0</v>
      </c>
      <c r="G8558">
        <f>IF('Template A - Products'!H8558="Single",750-'Validation Checks'!F8558,1500-'Validation Checks'!F8558)</f>
        <v>1500</v>
      </c>
    </row>
    <row r="8559" spans="6:7" hidden="1">
      <c r="F8559">
        <f>'Template A - Products'!I8559+'Template A - Products'!J8559</f>
        <v>0</v>
      </c>
      <c r="G8559">
        <f>IF('Template A - Products'!H8559="Single",750-'Validation Checks'!F8559,1500-'Validation Checks'!F8559)</f>
        <v>1500</v>
      </c>
    </row>
    <row r="8560" spans="6:7" hidden="1">
      <c r="F8560">
        <f>'Template A - Products'!I8560+'Template A - Products'!J8560</f>
        <v>0</v>
      </c>
      <c r="G8560">
        <f>IF('Template A - Products'!H8560="Single",750-'Validation Checks'!F8560,1500-'Validation Checks'!F8560)</f>
        <v>1500</v>
      </c>
    </row>
    <row r="8561" spans="6:7" hidden="1">
      <c r="F8561">
        <f>'Template A - Products'!I8561+'Template A - Products'!J8561</f>
        <v>0</v>
      </c>
      <c r="G8561">
        <f>IF('Template A - Products'!H8561="Single",750-'Validation Checks'!F8561,1500-'Validation Checks'!F8561)</f>
        <v>1500</v>
      </c>
    </row>
    <row r="8562" spans="6:7" hidden="1">
      <c r="F8562">
        <f>'Template A - Products'!I8562+'Template A - Products'!J8562</f>
        <v>0</v>
      </c>
      <c r="G8562">
        <f>IF('Template A - Products'!H8562="Single",750-'Validation Checks'!F8562,1500-'Validation Checks'!F8562)</f>
        <v>1500</v>
      </c>
    </row>
    <row r="8563" spans="6:7" hidden="1">
      <c r="F8563">
        <f>'Template A - Products'!I8563+'Template A - Products'!J8563</f>
        <v>0</v>
      </c>
      <c r="G8563">
        <f>IF('Template A - Products'!H8563="Single",750-'Validation Checks'!F8563,1500-'Validation Checks'!F8563)</f>
        <v>1500</v>
      </c>
    </row>
    <row r="8564" spans="6:7" hidden="1">
      <c r="F8564">
        <f>'Template A - Products'!I8564+'Template A - Products'!J8564</f>
        <v>0</v>
      </c>
      <c r="G8564">
        <f>IF('Template A - Products'!H8564="Single",750-'Validation Checks'!F8564,1500-'Validation Checks'!F8564)</f>
        <v>1500</v>
      </c>
    </row>
    <row r="8565" spans="6:7" hidden="1">
      <c r="F8565">
        <f>'Template A - Products'!I8565+'Template A - Products'!J8565</f>
        <v>0</v>
      </c>
      <c r="G8565">
        <f>IF('Template A - Products'!H8565="Single",750-'Validation Checks'!F8565,1500-'Validation Checks'!F8565)</f>
        <v>1500</v>
      </c>
    </row>
    <row r="8566" spans="6:7" hidden="1">
      <c r="F8566">
        <f>'Template A - Products'!I8566+'Template A - Products'!J8566</f>
        <v>0</v>
      </c>
      <c r="G8566">
        <f>IF('Template A - Products'!H8566="Single",750-'Validation Checks'!F8566,1500-'Validation Checks'!F8566)</f>
        <v>1500</v>
      </c>
    </row>
    <row r="8567" spans="6:7" hidden="1">
      <c r="F8567">
        <f>'Template A - Products'!I8567+'Template A - Products'!J8567</f>
        <v>0</v>
      </c>
      <c r="G8567">
        <f>IF('Template A - Products'!H8567="Single",750-'Validation Checks'!F8567,1500-'Validation Checks'!F8567)</f>
        <v>1500</v>
      </c>
    </row>
    <row r="8568" spans="6:7" hidden="1">
      <c r="F8568">
        <f>'Template A - Products'!I8568+'Template A - Products'!J8568</f>
        <v>0</v>
      </c>
      <c r="G8568">
        <f>IF('Template A - Products'!H8568="Single",750-'Validation Checks'!F8568,1500-'Validation Checks'!F8568)</f>
        <v>1500</v>
      </c>
    </row>
    <row r="8569" spans="6:7" hidden="1">
      <c r="F8569">
        <f>'Template A - Products'!I8569+'Template A - Products'!J8569</f>
        <v>0</v>
      </c>
      <c r="G8569">
        <f>IF('Template A - Products'!H8569="Single",750-'Validation Checks'!F8569,1500-'Validation Checks'!F8569)</f>
        <v>1500</v>
      </c>
    </row>
    <row r="8570" spans="6:7" hidden="1">
      <c r="F8570">
        <f>'Template A - Products'!I8570+'Template A - Products'!J8570</f>
        <v>0</v>
      </c>
      <c r="G8570">
        <f>IF('Template A - Products'!H8570="Single",750-'Validation Checks'!F8570,1500-'Validation Checks'!F8570)</f>
        <v>1500</v>
      </c>
    </row>
    <row r="8571" spans="6:7" hidden="1">
      <c r="F8571">
        <f>'Template A - Products'!I8571+'Template A - Products'!J8571</f>
        <v>0</v>
      </c>
      <c r="G8571">
        <f>IF('Template A - Products'!H8571="Single",750-'Validation Checks'!F8571,1500-'Validation Checks'!F8571)</f>
        <v>1500</v>
      </c>
    </row>
    <row r="8572" spans="6:7" hidden="1">
      <c r="F8572">
        <f>'Template A - Products'!I8572+'Template A - Products'!J8572</f>
        <v>0</v>
      </c>
      <c r="G8572">
        <f>IF('Template A - Products'!H8572="Single",750-'Validation Checks'!F8572,1500-'Validation Checks'!F8572)</f>
        <v>1500</v>
      </c>
    </row>
    <row r="8573" spans="6:7" hidden="1">
      <c r="F8573">
        <f>'Template A - Products'!I8573+'Template A - Products'!J8573</f>
        <v>0</v>
      </c>
      <c r="G8573">
        <f>IF('Template A - Products'!H8573="Single",750-'Validation Checks'!F8573,1500-'Validation Checks'!F8573)</f>
        <v>1500</v>
      </c>
    </row>
    <row r="8574" spans="6:7" hidden="1">
      <c r="F8574">
        <f>'Template A - Products'!I8574+'Template A - Products'!J8574</f>
        <v>0</v>
      </c>
      <c r="G8574">
        <f>IF('Template A - Products'!H8574="Single",750-'Validation Checks'!F8574,1500-'Validation Checks'!F8574)</f>
        <v>1500</v>
      </c>
    </row>
    <row r="8575" spans="6:7" hidden="1">
      <c r="F8575">
        <f>'Template A - Products'!I8575+'Template A - Products'!J8575</f>
        <v>0</v>
      </c>
      <c r="G8575">
        <f>IF('Template A - Products'!H8575="Single",750-'Validation Checks'!F8575,1500-'Validation Checks'!F8575)</f>
        <v>1500</v>
      </c>
    </row>
    <row r="8576" spans="6:7" hidden="1">
      <c r="F8576">
        <f>'Template A - Products'!I8576+'Template A - Products'!J8576</f>
        <v>0</v>
      </c>
      <c r="G8576">
        <f>IF('Template A - Products'!H8576="Single",750-'Validation Checks'!F8576,1500-'Validation Checks'!F8576)</f>
        <v>1500</v>
      </c>
    </row>
    <row r="8577" spans="6:7" hidden="1">
      <c r="F8577">
        <f>'Template A - Products'!I8577+'Template A - Products'!J8577</f>
        <v>0</v>
      </c>
      <c r="G8577">
        <f>IF('Template A - Products'!H8577="Single",750-'Validation Checks'!F8577,1500-'Validation Checks'!F8577)</f>
        <v>1500</v>
      </c>
    </row>
    <row r="8578" spans="6:7" hidden="1">
      <c r="F8578">
        <f>'Template A - Products'!I8578+'Template A - Products'!J8578</f>
        <v>0</v>
      </c>
      <c r="G8578">
        <f>IF('Template A - Products'!H8578="Single",750-'Validation Checks'!F8578,1500-'Validation Checks'!F8578)</f>
        <v>1500</v>
      </c>
    </row>
    <row r="8579" spans="6:7" hidden="1">
      <c r="F8579">
        <f>'Template A - Products'!I8579+'Template A - Products'!J8579</f>
        <v>0</v>
      </c>
      <c r="G8579">
        <f>IF('Template A - Products'!H8579="Single",750-'Validation Checks'!F8579,1500-'Validation Checks'!F8579)</f>
        <v>1500</v>
      </c>
    </row>
    <row r="8580" spans="6:7" hidden="1">
      <c r="F8580">
        <f>'Template A - Products'!I8580+'Template A - Products'!J8580</f>
        <v>0</v>
      </c>
      <c r="G8580">
        <f>IF('Template A - Products'!H8580="Single",750-'Validation Checks'!F8580,1500-'Validation Checks'!F8580)</f>
        <v>1500</v>
      </c>
    </row>
    <row r="8581" spans="6:7" hidden="1">
      <c r="F8581">
        <f>'Template A - Products'!I8581+'Template A - Products'!J8581</f>
        <v>0</v>
      </c>
      <c r="G8581">
        <f>IF('Template A - Products'!H8581="Single",750-'Validation Checks'!F8581,1500-'Validation Checks'!F8581)</f>
        <v>1500</v>
      </c>
    </row>
    <row r="8582" spans="6:7" hidden="1">
      <c r="F8582">
        <f>'Template A - Products'!I8582+'Template A - Products'!J8582</f>
        <v>0</v>
      </c>
      <c r="G8582">
        <f>IF('Template A - Products'!H8582="Single",750-'Validation Checks'!F8582,1500-'Validation Checks'!F8582)</f>
        <v>1500</v>
      </c>
    </row>
    <row r="8583" spans="6:7" hidden="1">
      <c r="F8583">
        <f>'Template A - Products'!I8583+'Template A - Products'!J8583</f>
        <v>0</v>
      </c>
      <c r="G8583">
        <f>IF('Template A - Products'!H8583="Single",750-'Validation Checks'!F8583,1500-'Validation Checks'!F8583)</f>
        <v>1500</v>
      </c>
    </row>
    <row r="8584" spans="6:7" hidden="1">
      <c r="F8584">
        <f>'Template A - Products'!I8584+'Template A - Products'!J8584</f>
        <v>0</v>
      </c>
      <c r="G8584">
        <f>IF('Template A - Products'!H8584="Single",750-'Validation Checks'!F8584,1500-'Validation Checks'!F8584)</f>
        <v>1500</v>
      </c>
    </row>
    <row r="8585" spans="6:7" hidden="1">
      <c r="F8585">
        <f>'Template A - Products'!I8585+'Template A - Products'!J8585</f>
        <v>0</v>
      </c>
      <c r="G8585">
        <f>IF('Template A - Products'!H8585="Single",750-'Validation Checks'!F8585,1500-'Validation Checks'!F8585)</f>
        <v>1500</v>
      </c>
    </row>
    <row r="8586" spans="6:7" hidden="1">
      <c r="F8586">
        <f>'Template A - Products'!I8586+'Template A - Products'!J8586</f>
        <v>0</v>
      </c>
      <c r="G8586">
        <f>IF('Template A - Products'!H8586="Single",750-'Validation Checks'!F8586,1500-'Validation Checks'!F8586)</f>
        <v>1500</v>
      </c>
    </row>
    <row r="8587" spans="6:7" hidden="1">
      <c r="F8587">
        <f>'Template A - Products'!I8587+'Template A - Products'!J8587</f>
        <v>0</v>
      </c>
      <c r="G8587">
        <f>IF('Template A - Products'!H8587="Single",750-'Validation Checks'!F8587,1500-'Validation Checks'!F8587)</f>
        <v>1500</v>
      </c>
    </row>
    <row r="8588" spans="6:7" hidden="1">
      <c r="F8588">
        <f>'Template A - Products'!I8588+'Template A - Products'!J8588</f>
        <v>0</v>
      </c>
      <c r="G8588">
        <f>IF('Template A - Products'!H8588="Single",750-'Validation Checks'!F8588,1500-'Validation Checks'!F8588)</f>
        <v>1500</v>
      </c>
    </row>
    <row r="8589" spans="6:7" hidden="1">
      <c r="F8589">
        <f>'Template A - Products'!I8589+'Template A - Products'!J8589</f>
        <v>0</v>
      </c>
      <c r="G8589">
        <f>IF('Template A - Products'!H8589="Single",750-'Validation Checks'!F8589,1500-'Validation Checks'!F8589)</f>
        <v>1500</v>
      </c>
    </row>
    <row r="8590" spans="6:7" hidden="1">
      <c r="F8590">
        <f>'Template A - Products'!I8590+'Template A - Products'!J8590</f>
        <v>0</v>
      </c>
      <c r="G8590">
        <f>IF('Template A - Products'!H8590="Single",750-'Validation Checks'!F8590,1500-'Validation Checks'!F8590)</f>
        <v>1500</v>
      </c>
    </row>
    <row r="8591" spans="6:7" hidden="1">
      <c r="F8591">
        <f>'Template A - Products'!I8591+'Template A - Products'!J8591</f>
        <v>0</v>
      </c>
      <c r="G8591">
        <f>IF('Template A - Products'!H8591="Single",750-'Validation Checks'!F8591,1500-'Validation Checks'!F8591)</f>
        <v>1500</v>
      </c>
    </row>
    <row r="8592" spans="6:7" hidden="1">
      <c r="F8592">
        <f>'Template A - Products'!I8592+'Template A - Products'!J8592</f>
        <v>0</v>
      </c>
      <c r="G8592">
        <f>IF('Template A - Products'!H8592="Single",750-'Validation Checks'!F8592,1500-'Validation Checks'!F8592)</f>
        <v>1500</v>
      </c>
    </row>
    <row r="8593" spans="6:7" hidden="1">
      <c r="F8593">
        <f>'Template A - Products'!I8593+'Template A - Products'!J8593</f>
        <v>0</v>
      </c>
      <c r="G8593">
        <f>IF('Template A - Products'!H8593="Single",750-'Validation Checks'!F8593,1500-'Validation Checks'!F8593)</f>
        <v>1500</v>
      </c>
    </row>
    <row r="8594" spans="6:7" hidden="1">
      <c r="F8594">
        <f>'Template A - Products'!I8594+'Template A - Products'!J8594</f>
        <v>0</v>
      </c>
      <c r="G8594">
        <f>IF('Template A - Products'!H8594="Single",750-'Validation Checks'!F8594,1500-'Validation Checks'!F8594)</f>
        <v>1500</v>
      </c>
    </row>
    <row r="8595" spans="6:7" hidden="1">
      <c r="F8595">
        <f>'Template A - Products'!I8595+'Template A - Products'!J8595</f>
        <v>0</v>
      </c>
      <c r="G8595">
        <f>IF('Template A - Products'!H8595="Single",750-'Validation Checks'!F8595,1500-'Validation Checks'!F8595)</f>
        <v>1500</v>
      </c>
    </row>
    <row r="8596" spans="6:7" hidden="1">
      <c r="F8596">
        <f>'Template A - Products'!I8596+'Template A - Products'!J8596</f>
        <v>0</v>
      </c>
      <c r="G8596">
        <f>IF('Template A - Products'!H8596="Single",750-'Validation Checks'!F8596,1500-'Validation Checks'!F8596)</f>
        <v>1500</v>
      </c>
    </row>
    <row r="8597" spans="6:7" hidden="1">
      <c r="F8597">
        <f>'Template A - Products'!I8597+'Template A - Products'!J8597</f>
        <v>0</v>
      </c>
      <c r="G8597">
        <f>IF('Template A - Products'!H8597="Single",750-'Validation Checks'!F8597,1500-'Validation Checks'!F8597)</f>
        <v>1500</v>
      </c>
    </row>
    <row r="8598" spans="6:7" hidden="1">
      <c r="F8598">
        <f>'Template A - Products'!I8598+'Template A - Products'!J8598</f>
        <v>0</v>
      </c>
      <c r="G8598">
        <f>IF('Template A - Products'!H8598="Single",750-'Validation Checks'!F8598,1500-'Validation Checks'!F8598)</f>
        <v>1500</v>
      </c>
    </row>
    <row r="8599" spans="6:7" hidden="1">
      <c r="F8599">
        <f>'Template A - Products'!I8599+'Template A - Products'!J8599</f>
        <v>0</v>
      </c>
      <c r="G8599">
        <f>IF('Template A - Products'!H8599="Single",750-'Validation Checks'!F8599,1500-'Validation Checks'!F8599)</f>
        <v>1500</v>
      </c>
    </row>
    <row r="8600" spans="6:7" hidden="1">
      <c r="F8600">
        <f>'Template A - Products'!I8600+'Template A - Products'!J8600</f>
        <v>0</v>
      </c>
      <c r="G8600">
        <f>IF('Template A - Products'!H8600="Single",750-'Validation Checks'!F8600,1500-'Validation Checks'!F8600)</f>
        <v>1500</v>
      </c>
    </row>
    <row r="8601" spans="6:7" hidden="1">
      <c r="F8601">
        <f>'Template A - Products'!I8601+'Template A - Products'!J8601</f>
        <v>0</v>
      </c>
      <c r="G8601">
        <f>IF('Template A - Products'!H8601="Single",750-'Validation Checks'!F8601,1500-'Validation Checks'!F8601)</f>
        <v>1500</v>
      </c>
    </row>
    <row r="8602" spans="6:7" hidden="1">
      <c r="F8602">
        <f>'Template A - Products'!I8602+'Template A - Products'!J8602</f>
        <v>0</v>
      </c>
      <c r="G8602">
        <f>IF('Template A - Products'!H8602="Single",750-'Validation Checks'!F8602,1500-'Validation Checks'!F8602)</f>
        <v>1500</v>
      </c>
    </row>
    <row r="8603" spans="6:7" hidden="1">
      <c r="F8603">
        <f>'Template A - Products'!I8603+'Template A - Products'!J8603</f>
        <v>0</v>
      </c>
      <c r="G8603">
        <f>IF('Template A - Products'!H8603="Single",750-'Validation Checks'!F8603,1500-'Validation Checks'!F8603)</f>
        <v>1500</v>
      </c>
    </row>
    <row r="8604" spans="6:7" hidden="1">
      <c r="F8604">
        <f>'Template A - Products'!I8604+'Template A - Products'!J8604</f>
        <v>0</v>
      </c>
      <c r="G8604">
        <f>IF('Template A - Products'!H8604="Single",750-'Validation Checks'!F8604,1500-'Validation Checks'!F8604)</f>
        <v>1500</v>
      </c>
    </row>
    <row r="8605" spans="6:7" hidden="1">
      <c r="F8605">
        <f>'Template A - Products'!I8605+'Template A - Products'!J8605</f>
        <v>0</v>
      </c>
      <c r="G8605">
        <f>IF('Template A - Products'!H8605="Single",750-'Validation Checks'!F8605,1500-'Validation Checks'!F8605)</f>
        <v>1500</v>
      </c>
    </row>
    <row r="8606" spans="6:7" hidden="1">
      <c r="F8606">
        <f>'Template A - Products'!I8606+'Template A - Products'!J8606</f>
        <v>0</v>
      </c>
      <c r="G8606">
        <f>IF('Template A - Products'!H8606="Single",750-'Validation Checks'!F8606,1500-'Validation Checks'!F8606)</f>
        <v>1500</v>
      </c>
    </row>
    <row r="8607" spans="6:7" hidden="1">
      <c r="F8607">
        <f>'Template A - Products'!I8607+'Template A - Products'!J8607</f>
        <v>0</v>
      </c>
      <c r="G8607">
        <f>IF('Template A - Products'!H8607="Single",750-'Validation Checks'!F8607,1500-'Validation Checks'!F8607)</f>
        <v>1500</v>
      </c>
    </row>
    <row r="8608" spans="6:7" hidden="1">
      <c r="F8608">
        <f>'Template A - Products'!I8608+'Template A - Products'!J8608</f>
        <v>0</v>
      </c>
      <c r="G8608">
        <f>IF('Template A - Products'!H8608="Single",750-'Validation Checks'!F8608,1500-'Validation Checks'!F8608)</f>
        <v>1500</v>
      </c>
    </row>
    <row r="8609" spans="6:7" hidden="1">
      <c r="F8609">
        <f>'Template A - Products'!I8609+'Template A - Products'!J8609</f>
        <v>0</v>
      </c>
      <c r="G8609">
        <f>IF('Template A - Products'!H8609="Single",750-'Validation Checks'!F8609,1500-'Validation Checks'!F8609)</f>
        <v>1500</v>
      </c>
    </row>
    <row r="8610" spans="6:7" hidden="1">
      <c r="F8610">
        <f>'Template A - Products'!I8610+'Template A - Products'!J8610</f>
        <v>0</v>
      </c>
      <c r="G8610">
        <f>IF('Template A - Products'!H8610="Single",750-'Validation Checks'!F8610,1500-'Validation Checks'!F8610)</f>
        <v>1500</v>
      </c>
    </row>
    <row r="8611" spans="6:7" hidden="1">
      <c r="F8611">
        <f>'Template A - Products'!I8611+'Template A - Products'!J8611</f>
        <v>0</v>
      </c>
      <c r="G8611">
        <f>IF('Template A - Products'!H8611="Single",750-'Validation Checks'!F8611,1500-'Validation Checks'!F8611)</f>
        <v>1500</v>
      </c>
    </row>
    <row r="8612" spans="6:7" hidden="1">
      <c r="F8612">
        <f>'Template A - Products'!I8612+'Template A - Products'!J8612</f>
        <v>0</v>
      </c>
      <c r="G8612">
        <f>IF('Template A - Products'!H8612="Single",750-'Validation Checks'!F8612,1500-'Validation Checks'!F8612)</f>
        <v>1500</v>
      </c>
    </row>
    <row r="8613" spans="6:7" hidden="1">
      <c r="F8613">
        <f>'Template A - Products'!I8613+'Template A - Products'!J8613</f>
        <v>0</v>
      </c>
      <c r="G8613">
        <f>IF('Template A - Products'!H8613="Single",750-'Validation Checks'!F8613,1500-'Validation Checks'!F8613)</f>
        <v>1500</v>
      </c>
    </row>
    <row r="8614" spans="6:7" hidden="1">
      <c r="F8614">
        <f>'Template A - Products'!I8614+'Template A - Products'!J8614</f>
        <v>0</v>
      </c>
      <c r="G8614">
        <f>IF('Template A - Products'!H8614="Single",750-'Validation Checks'!F8614,1500-'Validation Checks'!F8614)</f>
        <v>1500</v>
      </c>
    </row>
    <row r="8615" spans="6:7" hidden="1">
      <c r="F8615">
        <f>'Template A - Products'!I8615+'Template A - Products'!J8615</f>
        <v>0</v>
      </c>
      <c r="G8615">
        <f>IF('Template A - Products'!H8615="Single",750-'Validation Checks'!F8615,1500-'Validation Checks'!F8615)</f>
        <v>1500</v>
      </c>
    </row>
    <row r="8616" spans="6:7" hidden="1">
      <c r="F8616">
        <f>'Template A - Products'!I8616+'Template A - Products'!J8616</f>
        <v>0</v>
      </c>
      <c r="G8616">
        <f>IF('Template A - Products'!H8616="Single",750-'Validation Checks'!F8616,1500-'Validation Checks'!F8616)</f>
        <v>1500</v>
      </c>
    </row>
    <row r="8617" spans="6:7" hidden="1">
      <c r="F8617">
        <f>'Template A - Products'!I8617+'Template A - Products'!J8617</f>
        <v>0</v>
      </c>
      <c r="G8617">
        <f>IF('Template A - Products'!H8617="Single",750-'Validation Checks'!F8617,1500-'Validation Checks'!F8617)</f>
        <v>1500</v>
      </c>
    </row>
    <row r="8618" spans="6:7" hidden="1">
      <c r="F8618">
        <f>'Template A - Products'!I8618+'Template A - Products'!J8618</f>
        <v>0</v>
      </c>
      <c r="G8618">
        <f>IF('Template A - Products'!H8618="Single",750-'Validation Checks'!F8618,1500-'Validation Checks'!F8618)</f>
        <v>1500</v>
      </c>
    </row>
    <row r="8619" spans="6:7" hidden="1">
      <c r="F8619">
        <f>'Template A - Products'!I8619+'Template A - Products'!J8619</f>
        <v>0</v>
      </c>
      <c r="G8619">
        <f>IF('Template A - Products'!H8619="Single",750-'Validation Checks'!F8619,1500-'Validation Checks'!F8619)</f>
        <v>1500</v>
      </c>
    </row>
    <row r="8620" spans="6:7" hidden="1">
      <c r="F8620">
        <f>'Template A - Products'!I8620+'Template A - Products'!J8620</f>
        <v>0</v>
      </c>
      <c r="G8620">
        <f>IF('Template A - Products'!H8620="Single",750-'Validation Checks'!F8620,1500-'Validation Checks'!F8620)</f>
        <v>1500</v>
      </c>
    </row>
    <row r="8621" spans="6:7" hidden="1">
      <c r="F8621">
        <f>'Template A - Products'!I8621+'Template A - Products'!J8621</f>
        <v>0</v>
      </c>
      <c r="G8621">
        <f>IF('Template A - Products'!H8621="Single",750-'Validation Checks'!F8621,1500-'Validation Checks'!F8621)</f>
        <v>1500</v>
      </c>
    </row>
    <row r="8622" spans="6:7" hidden="1">
      <c r="F8622">
        <f>'Template A - Products'!I8622+'Template A - Products'!J8622</f>
        <v>0</v>
      </c>
      <c r="G8622">
        <f>IF('Template A - Products'!H8622="Single",750-'Validation Checks'!F8622,1500-'Validation Checks'!F8622)</f>
        <v>1500</v>
      </c>
    </row>
    <row r="8623" spans="6:7" hidden="1">
      <c r="F8623">
        <f>'Template A - Products'!I8623+'Template A - Products'!J8623</f>
        <v>0</v>
      </c>
      <c r="G8623">
        <f>IF('Template A - Products'!H8623="Single",750-'Validation Checks'!F8623,1500-'Validation Checks'!F8623)</f>
        <v>1500</v>
      </c>
    </row>
    <row r="8624" spans="6:7" hidden="1">
      <c r="F8624">
        <f>'Template A - Products'!I8624+'Template A - Products'!J8624</f>
        <v>0</v>
      </c>
      <c r="G8624">
        <f>IF('Template A - Products'!H8624="Single",750-'Validation Checks'!F8624,1500-'Validation Checks'!F8624)</f>
        <v>1500</v>
      </c>
    </row>
    <row r="8625" spans="6:7" hidden="1">
      <c r="F8625">
        <f>'Template A - Products'!I8625+'Template A - Products'!J8625</f>
        <v>0</v>
      </c>
      <c r="G8625">
        <f>IF('Template A - Products'!H8625="Single",750-'Validation Checks'!F8625,1500-'Validation Checks'!F8625)</f>
        <v>1500</v>
      </c>
    </row>
    <row r="8626" spans="6:7" hidden="1">
      <c r="F8626">
        <f>'Template A - Products'!I8626+'Template A - Products'!J8626</f>
        <v>0</v>
      </c>
      <c r="G8626">
        <f>IF('Template A - Products'!H8626="Single",750-'Validation Checks'!F8626,1500-'Validation Checks'!F8626)</f>
        <v>1500</v>
      </c>
    </row>
    <row r="8627" spans="6:7" hidden="1">
      <c r="F8627">
        <f>'Template A - Products'!I8627+'Template A - Products'!J8627</f>
        <v>0</v>
      </c>
      <c r="G8627">
        <f>IF('Template A - Products'!H8627="Single",750-'Validation Checks'!F8627,1500-'Validation Checks'!F8627)</f>
        <v>1500</v>
      </c>
    </row>
    <row r="8628" spans="6:7" hidden="1">
      <c r="F8628">
        <f>'Template A - Products'!I8628+'Template A - Products'!J8628</f>
        <v>0</v>
      </c>
      <c r="G8628">
        <f>IF('Template A - Products'!H8628="Single",750-'Validation Checks'!F8628,1500-'Validation Checks'!F8628)</f>
        <v>1500</v>
      </c>
    </row>
    <row r="8629" spans="6:7" hidden="1">
      <c r="F8629">
        <f>'Template A - Products'!I8629+'Template A - Products'!J8629</f>
        <v>0</v>
      </c>
      <c r="G8629">
        <f>IF('Template A - Products'!H8629="Single",750-'Validation Checks'!F8629,1500-'Validation Checks'!F8629)</f>
        <v>1500</v>
      </c>
    </row>
    <row r="8630" spans="6:7" hidden="1">
      <c r="F8630">
        <f>'Template A - Products'!I8630+'Template A - Products'!J8630</f>
        <v>0</v>
      </c>
      <c r="G8630">
        <f>IF('Template A - Products'!H8630="Single",750-'Validation Checks'!F8630,1500-'Validation Checks'!F8630)</f>
        <v>1500</v>
      </c>
    </row>
    <row r="8631" spans="6:7" hidden="1">
      <c r="F8631">
        <f>'Template A - Products'!I8631+'Template A - Products'!J8631</f>
        <v>0</v>
      </c>
      <c r="G8631">
        <f>IF('Template A - Products'!H8631="Single",750-'Validation Checks'!F8631,1500-'Validation Checks'!F8631)</f>
        <v>1500</v>
      </c>
    </row>
    <row r="8632" spans="6:7" hidden="1">
      <c r="F8632">
        <f>'Template A - Products'!I8632+'Template A - Products'!J8632</f>
        <v>0</v>
      </c>
      <c r="G8632">
        <f>IF('Template A - Products'!H8632="Single",750-'Validation Checks'!F8632,1500-'Validation Checks'!F8632)</f>
        <v>1500</v>
      </c>
    </row>
    <row r="8633" spans="6:7" hidden="1">
      <c r="F8633">
        <f>'Template A - Products'!I8633+'Template A - Products'!J8633</f>
        <v>0</v>
      </c>
      <c r="G8633">
        <f>IF('Template A - Products'!H8633="Single",750-'Validation Checks'!F8633,1500-'Validation Checks'!F8633)</f>
        <v>1500</v>
      </c>
    </row>
    <row r="8634" spans="6:7" hidden="1">
      <c r="F8634">
        <f>'Template A - Products'!I8634+'Template A - Products'!J8634</f>
        <v>0</v>
      </c>
      <c r="G8634">
        <f>IF('Template A - Products'!H8634="Single",750-'Validation Checks'!F8634,1500-'Validation Checks'!F8634)</f>
        <v>1500</v>
      </c>
    </row>
    <row r="8635" spans="6:7" hidden="1">
      <c r="F8635">
        <f>'Template A - Products'!I8635+'Template A - Products'!J8635</f>
        <v>0</v>
      </c>
      <c r="G8635">
        <f>IF('Template A - Products'!H8635="Single",750-'Validation Checks'!F8635,1500-'Validation Checks'!F8635)</f>
        <v>1500</v>
      </c>
    </row>
    <row r="8636" spans="6:7" hidden="1">
      <c r="F8636">
        <f>'Template A - Products'!I8636+'Template A - Products'!J8636</f>
        <v>0</v>
      </c>
      <c r="G8636">
        <f>IF('Template A - Products'!H8636="Single",750-'Validation Checks'!F8636,1500-'Validation Checks'!F8636)</f>
        <v>1500</v>
      </c>
    </row>
    <row r="8637" spans="6:7" hidden="1">
      <c r="F8637">
        <f>'Template A - Products'!I8637+'Template A - Products'!J8637</f>
        <v>0</v>
      </c>
      <c r="G8637">
        <f>IF('Template A - Products'!H8637="Single",750-'Validation Checks'!F8637,1500-'Validation Checks'!F8637)</f>
        <v>1500</v>
      </c>
    </row>
    <row r="8638" spans="6:7" hidden="1">
      <c r="F8638">
        <f>'Template A - Products'!I8638+'Template A - Products'!J8638</f>
        <v>0</v>
      </c>
      <c r="G8638">
        <f>IF('Template A - Products'!H8638="Single",750-'Validation Checks'!F8638,1500-'Validation Checks'!F8638)</f>
        <v>1500</v>
      </c>
    </row>
    <row r="8639" spans="6:7" hidden="1">
      <c r="F8639">
        <f>'Template A - Products'!I8639+'Template A - Products'!J8639</f>
        <v>0</v>
      </c>
      <c r="G8639">
        <f>IF('Template A - Products'!H8639="Single",750-'Validation Checks'!F8639,1500-'Validation Checks'!F8639)</f>
        <v>1500</v>
      </c>
    </row>
    <row r="8640" spans="6:7" hidden="1">
      <c r="F8640">
        <f>'Template A - Products'!I8640+'Template A - Products'!J8640</f>
        <v>0</v>
      </c>
      <c r="G8640">
        <f>IF('Template A - Products'!H8640="Single",750-'Validation Checks'!F8640,1500-'Validation Checks'!F8640)</f>
        <v>1500</v>
      </c>
    </row>
    <row r="8641" spans="6:7" hidden="1">
      <c r="F8641">
        <f>'Template A - Products'!I8641+'Template A - Products'!J8641</f>
        <v>0</v>
      </c>
      <c r="G8641">
        <f>IF('Template A - Products'!H8641="Single",750-'Validation Checks'!F8641,1500-'Validation Checks'!F8641)</f>
        <v>1500</v>
      </c>
    </row>
    <row r="8642" spans="6:7" hidden="1">
      <c r="F8642">
        <f>'Template A - Products'!I8642+'Template A - Products'!J8642</f>
        <v>0</v>
      </c>
      <c r="G8642">
        <f>IF('Template A - Products'!H8642="Single",750-'Validation Checks'!F8642,1500-'Validation Checks'!F8642)</f>
        <v>1500</v>
      </c>
    </row>
    <row r="8643" spans="6:7" hidden="1">
      <c r="F8643">
        <f>'Template A - Products'!I8643+'Template A - Products'!J8643</f>
        <v>0</v>
      </c>
      <c r="G8643">
        <f>IF('Template A - Products'!H8643="Single",750-'Validation Checks'!F8643,1500-'Validation Checks'!F8643)</f>
        <v>1500</v>
      </c>
    </row>
    <row r="8644" spans="6:7" hidden="1">
      <c r="F8644">
        <f>'Template A - Products'!I8644+'Template A - Products'!J8644</f>
        <v>0</v>
      </c>
      <c r="G8644">
        <f>IF('Template A - Products'!H8644="Single",750-'Validation Checks'!F8644,1500-'Validation Checks'!F8644)</f>
        <v>1500</v>
      </c>
    </row>
    <row r="8645" spans="6:7" hidden="1">
      <c r="F8645">
        <f>'Template A - Products'!I8645+'Template A - Products'!J8645</f>
        <v>0</v>
      </c>
      <c r="G8645">
        <f>IF('Template A - Products'!H8645="Single",750-'Validation Checks'!F8645,1500-'Validation Checks'!F8645)</f>
        <v>1500</v>
      </c>
    </row>
    <row r="8646" spans="6:7" hidden="1">
      <c r="F8646">
        <f>'Template A - Products'!I8646+'Template A - Products'!J8646</f>
        <v>0</v>
      </c>
      <c r="G8646">
        <f>IF('Template A - Products'!H8646="Single",750-'Validation Checks'!F8646,1500-'Validation Checks'!F8646)</f>
        <v>1500</v>
      </c>
    </row>
    <row r="8647" spans="6:7" hidden="1">
      <c r="F8647">
        <f>'Template A - Products'!I8647+'Template A - Products'!J8647</f>
        <v>0</v>
      </c>
      <c r="G8647">
        <f>IF('Template A - Products'!H8647="Single",750-'Validation Checks'!F8647,1500-'Validation Checks'!F8647)</f>
        <v>1500</v>
      </c>
    </row>
    <row r="8648" spans="6:7" hidden="1">
      <c r="F8648">
        <f>'Template A - Products'!I8648+'Template A - Products'!J8648</f>
        <v>0</v>
      </c>
      <c r="G8648">
        <f>IF('Template A - Products'!H8648="Single",750-'Validation Checks'!F8648,1500-'Validation Checks'!F8648)</f>
        <v>1500</v>
      </c>
    </row>
    <row r="8649" spans="6:7" hidden="1">
      <c r="F8649">
        <f>'Template A - Products'!I8649+'Template A - Products'!J8649</f>
        <v>0</v>
      </c>
      <c r="G8649">
        <f>IF('Template A - Products'!H8649="Single",750-'Validation Checks'!F8649,1500-'Validation Checks'!F8649)</f>
        <v>1500</v>
      </c>
    </row>
    <row r="8650" spans="6:7" hidden="1">
      <c r="F8650">
        <f>'Template A - Products'!I8650+'Template A - Products'!J8650</f>
        <v>0</v>
      </c>
      <c r="G8650">
        <f>IF('Template A - Products'!H8650="Single",750-'Validation Checks'!F8650,1500-'Validation Checks'!F8650)</f>
        <v>1500</v>
      </c>
    </row>
    <row r="8651" spans="6:7" hidden="1">
      <c r="F8651">
        <f>'Template A - Products'!I8651+'Template A - Products'!J8651</f>
        <v>0</v>
      </c>
      <c r="G8651">
        <f>IF('Template A - Products'!H8651="Single",750-'Validation Checks'!F8651,1500-'Validation Checks'!F8651)</f>
        <v>1500</v>
      </c>
    </row>
    <row r="8652" spans="6:7" hidden="1">
      <c r="F8652">
        <f>'Template A - Products'!I8652+'Template A - Products'!J8652</f>
        <v>0</v>
      </c>
      <c r="G8652">
        <f>IF('Template A - Products'!H8652="Single",750-'Validation Checks'!F8652,1500-'Validation Checks'!F8652)</f>
        <v>1500</v>
      </c>
    </row>
    <row r="8653" spans="6:7" hidden="1">
      <c r="F8653">
        <f>'Template A - Products'!I8653+'Template A - Products'!J8653</f>
        <v>0</v>
      </c>
      <c r="G8653">
        <f>IF('Template A - Products'!H8653="Single",750-'Validation Checks'!F8653,1500-'Validation Checks'!F8653)</f>
        <v>1500</v>
      </c>
    </row>
    <row r="8654" spans="6:7" hidden="1">
      <c r="F8654">
        <f>'Template A - Products'!I8654+'Template A - Products'!J8654</f>
        <v>0</v>
      </c>
      <c r="G8654">
        <f>IF('Template A - Products'!H8654="Single",750-'Validation Checks'!F8654,1500-'Validation Checks'!F8654)</f>
        <v>1500</v>
      </c>
    </row>
    <row r="8655" spans="6:7" hidden="1">
      <c r="F8655">
        <f>'Template A - Products'!I8655+'Template A - Products'!J8655</f>
        <v>0</v>
      </c>
      <c r="G8655">
        <f>IF('Template A - Products'!H8655="Single",750-'Validation Checks'!F8655,1500-'Validation Checks'!F8655)</f>
        <v>1500</v>
      </c>
    </row>
    <row r="8656" spans="6:7" hidden="1">
      <c r="F8656">
        <f>'Template A - Products'!I8656+'Template A - Products'!J8656</f>
        <v>0</v>
      </c>
      <c r="G8656">
        <f>IF('Template A - Products'!H8656="Single",750-'Validation Checks'!F8656,1500-'Validation Checks'!F8656)</f>
        <v>1500</v>
      </c>
    </row>
    <row r="8657" spans="6:7" hidden="1">
      <c r="F8657">
        <f>'Template A - Products'!I8657+'Template A - Products'!J8657</f>
        <v>0</v>
      </c>
      <c r="G8657">
        <f>IF('Template A - Products'!H8657="Single",750-'Validation Checks'!F8657,1500-'Validation Checks'!F8657)</f>
        <v>1500</v>
      </c>
    </row>
    <row r="8658" spans="6:7" hidden="1">
      <c r="F8658">
        <f>'Template A - Products'!I8658+'Template A - Products'!J8658</f>
        <v>0</v>
      </c>
      <c r="G8658">
        <f>IF('Template A - Products'!H8658="Single",750-'Validation Checks'!F8658,1500-'Validation Checks'!F8658)</f>
        <v>1500</v>
      </c>
    </row>
    <row r="8659" spans="6:7" hidden="1">
      <c r="F8659">
        <f>'Template A - Products'!I8659+'Template A - Products'!J8659</f>
        <v>0</v>
      </c>
      <c r="G8659">
        <f>IF('Template A - Products'!H8659="Single",750-'Validation Checks'!F8659,1500-'Validation Checks'!F8659)</f>
        <v>1500</v>
      </c>
    </row>
    <row r="8660" spans="6:7" hidden="1">
      <c r="F8660">
        <f>'Template A - Products'!I8660+'Template A - Products'!J8660</f>
        <v>0</v>
      </c>
      <c r="G8660">
        <f>IF('Template A - Products'!H8660="Single",750-'Validation Checks'!F8660,1500-'Validation Checks'!F8660)</f>
        <v>1500</v>
      </c>
    </row>
    <row r="8661" spans="6:7" hidden="1">
      <c r="F8661">
        <f>'Template A - Products'!I8661+'Template A - Products'!J8661</f>
        <v>0</v>
      </c>
      <c r="G8661">
        <f>IF('Template A - Products'!H8661="Single",750-'Validation Checks'!F8661,1500-'Validation Checks'!F8661)</f>
        <v>1500</v>
      </c>
    </row>
    <row r="8662" spans="6:7" hidden="1">
      <c r="F8662">
        <f>'Template A - Products'!I8662+'Template A - Products'!J8662</f>
        <v>0</v>
      </c>
      <c r="G8662">
        <f>IF('Template A - Products'!H8662="Single",750-'Validation Checks'!F8662,1500-'Validation Checks'!F8662)</f>
        <v>1500</v>
      </c>
    </row>
    <row r="8663" spans="6:7" hidden="1">
      <c r="F8663">
        <f>'Template A - Products'!I8663+'Template A - Products'!J8663</f>
        <v>0</v>
      </c>
      <c r="G8663">
        <f>IF('Template A - Products'!H8663="Single",750-'Validation Checks'!F8663,1500-'Validation Checks'!F8663)</f>
        <v>1500</v>
      </c>
    </row>
    <row r="8664" spans="6:7" hidden="1">
      <c r="F8664">
        <f>'Template A - Products'!I8664+'Template A - Products'!J8664</f>
        <v>0</v>
      </c>
      <c r="G8664">
        <f>IF('Template A - Products'!H8664="Single",750-'Validation Checks'!F8664,1500-'Validation Checks'!F8664)</f>
        <v>1500</v>
      </c>
    </row>
    <row r="8665" spans="6:7" hidden="1">
      <c r="F8665">
        <f>'Template A - Products'!I8665+'Template A - Products'!J8665</f>
        <v>0</v>
      </c>
      <c r="G8665">
        <f>IF('Template A - Products'!H8665="Single",750-'Validation Checks'!F8665,1500-'Validation Checks'!F8665)</f>
        <v>1500</v>
      </c>
    </row>
    <row r="8666" spans="6:7" hidden="1">
      <c r="F8666">
        <f>'Template A - Products'!I8666+'Template A - Products'!J8666</f>
        <v>0</v>
      </c>
      <c r="G8666">
        <f>IF('Template A - Products'!H8666="Single",750-'Validation Checks'!F8666,1500-'Validation Checks'!F8666)</f>
        <v>1500</v>
      </c>
    </row>
    <row r="8667" spans="6:7" hidden="1">
      <c r="F8667">
        <f>'Template A - Products'!I8667+'Template A - Products'!J8667</f>
        <v>0</v>
      </c>
      <c r="G8667">
        <f>IF('Template A - Products'!H8667="Single",750-'Validation Checks'!F8667,1500-'Validation Checks'!F8667)</f>
        <v>1500</v>
      </c>
    </row>
    <row r="8668" spans="6:7" hidden="1">
      <c r="F8668">
        <f>'Template A - Products'!I8668+'Template A - Products'!J8668</f>
        <v>0</v>
      </c>
      <c r="G8668">
        <f>IF('Template A - Products'!H8668="Single",750-'Validation Checks'!F8668,1500-'Validation Checks'!F8668)</f>
        <v>1500</v>
      </c>
    </row>
    <row r="8669" spans="6:7" hidden="1">
      <c r="F8669">
        <f>'Template A - Products'!I8669+'Template A - Products'!J8669</f>
        <v>0</v>
      </c>
      <c r="G8669">
        <f>IF('Template A - Products'!H8669="Single",750-'Validation Checks'!F8669,1500-'Validation Checks'!F8669)</f>
        <v>1500</v>
      </c>
    </row>
    <row r="8670" spans="6:7" hidden="1">
      <c r="F8670">
        <f>'Template A - Products'!I8670+'Template A - Products'!J8670</f>
        <v>0</v>
      </c>
      <c r="G8670">
        <f>IF('Template A - Products'!H8670="Single",750-'Validation Checks'!F8670,1500-'Validation Checks'!F8670)</f>
        <v>1500</v>
      </c>
    </row>
    <row r="8671" spans="6:7" hidden="1">
      <c r="F8671">
        <f>'Template A - Products'!I8671+'Template A - Products'!J8671</f>
        <v>0</v>
      </c>
      <c r="G8671">
        <f>IF('Template A - Products'!H8671="Single",750-'Validation Checks'!F8671,1500-'Validation Checks'!F8671)</f>
        <v>1500</v>
      </c>
    </row>
    <row r="8672" spans="6:7" hidden="1">
      <c r="F8672">
        <f>'Template A - Products'!I8672+'Template A - Products'!J8672</f>
        <v>0</v>
      </c>
      <c r="G8672">
        <f>IF('Template A - Products'!H8672="Single",750-'Validation Checks'!F8672,1500-'Validation Checks'!F8672)</f>
        <v>1500</v>
      </c>
    </row>
    <row r="8673" spans="6:7" hidden="1">
      <c r="F8673">
        <f>'Template A - Products'!I8673+'Template A - Products'!J8673</f>
        <v>0</v>
      </c>
      <c r="G8673">
        <f>IF('Template A - Products'!H8673="Single",750-'Validation Checks'!F8673,1500-'Validation Checks'!F8673)</f>
        <v>1500</v>
      </c>
    </row>
    <row r="8674" spans="6:7" hidden="1">
      <c r="F8674">
        <f>'Template A - Products'!I8674+'Template A - Products'!J8674</f>
        <v>0</v>
      </c>
      <c r="G8674">
        <f>IF('Template A - Products'!H8674="Single",750-'Validation Checks'!F8674,1500-'Validation Checks'!F8674)</f>
        <v>1500</v>
      </c>
    </row>
    <row r="8675" spans="6:7" hidden="1">
      <c r="F8675">
        <f>'Template A - Products'!I8675+'Template A - Products'!J8675</f>
        <v>0</v>
      </c>
      <c r="G8675">
        <f>IF('Template A - Products'!H8675="Single",750-'Validation Checks'!F8675,1500-'Validation Checks'!F8675)</f>
        <v>1500</v>
      </c>
    </row>
    <row r="8676" spans="6:7" hidden="1">
      <c r="F8676">
        <f>'Template A - Products'!I8676+'Template A - Products'!J8676</f>
        <v>0</v>
      </c>
      <c r="G8676">
        <f>IF('Template A - Products'!H8676="Single",750-'Validation Checks'!F8676,1500-'Validation Checks'!F8676)</f>
        <v>1500</v>
      </c>
    </row>
    <row r="8677" spans="6:7" hidden="1">
      <c r="F8677">
        <f>'Template A - Products'!I8677+'Template A - Products'!J8677</f>
        <v>0</v>
      </c>
      <c r="G8677">
        <f>IF('Template A - Products'!H8677="Single",750-'Validation Checks'!F8677,1500-'Validation Checks'!F8677)</f>
        <v>1500</v>
      </c>
    </row>
    <row r="8678" spans="6:7" hidden="1">
      <c r="F8678">
        <f>'Template A - Products'!I8678+'Template A - Products'!J8678</f>
        <v>0</v>
      </c>
      <c r="G8678">
        <f>IF('Template A - Products'!H8678="Single",750-'Validation Checks'!F8678,1500-'Validation Checks'!F8678)</f>
        <v>1500</v>
      </c>
    </row>
    <row r="8679" spans="6:7" hidden="1">
      <c r="F8679">
        <f>'Template A - Products'!I8679+'Template A - Products'!J8679</f>
        <v>0</v>
      </c>
      <c r="G8679">
        <f>IF('Template A - Products'!H8679="Single",750-'Validation Checks'!F8679,1500-'Validation Checks'!F8679)</f>
        <v>1500</v>
      </c>
    </row>
    <row r="8680" spans="6:7" hidden="1">
      <c r="F8680">
        <f>'Template A - Products'!I8680+'Template A - Products'!J8680</f>
        <v>0</v>
      </c>
      <c r="G8680">
        <f>IF('Template A - Products'!H8680="Single",750-'Validation Checks'!F8680,1500-'Validation Checks'!F8680)</f>
        <v>1500</v>
      </c>
    </row>
    <row r="8681" spans="6:7" hidden="1">
      <c r="F8681">
        <f>'Template A - Products'!I8681+'Template A - Products'!J8681</f>
        <v>0</v>
      </c>
      <c r="G8681">
        <f>IF('Template A - Products'!H8681="Single",750-'Validation Checks'!F8681,1500-'Validation Checks'!F8681)</f>
        <v>1500</v>
      </c>
    </row>
    <row r="8682" spans="6:7" hidden="1">
      <c r="F8682">
        <f>'Template A - Products'!I8682+'Template A - Products'!J8682</f>
        <v>0</v>
      </c>
      <c r="G8682">
        <f>IF('Template A - Products'!H8682="Single",750-'Validation Checks'!F8682,1500-'Validation Checks'!F8682)</f>
        <v>1500</v>
      </c>
    </row>
    <row r="8683" spans="6:7" hidden="1">
      <c r="F8683">
        <f>'Template A - Products'!I8683+'Template A - Products'!J8683</f>
        <v>0</v>
      </c>
      <c r="G8683">
        <f>IF('Template A - Products'!H8683="Single",750-'Validation Checks'!F8683,1500-'Validation Checks'!F8683)</f>
        <v>1500</v>
      </c>
    </row>
    <row r="8684" spans="6:7" hidden="1">
      <c r="F8684">
        <f>'Template A - Products'!I8684+'Template A - Products'!J8684</f>
        <v>0</v>
      </c>
      <c r="G8684">
        <f>IF('Template A - Products'!H8684="Single",750-'Validation Checks'!F8684,1500-'Validation Checks'!F8684)</f>
        <v>1500</v>
      </c>
    </row>
    <row r="8685" spans="6:7" hidden="1">
      <c r="F8685">
        <f>'Template A - Products'!I8685+'Template A - Products'!J8685</f>
        <v>0</v>
      </c>
      <c r="G8685">
        <f>IF('Template A - Products'!H8685="Single",750-'Validation Checks'!F8685,1500-'Validation Checks'!F8685)</f>
        <v>1500</v>
      </c>
    </row>
    <row r="8686" spans="6:7" hidden="1">
      <c r="F8686">
        <f>'Template A - Products'!I8686+'Template A - Products'!J8686</f>
        <v>0</v>
      </c>
      <c r="G8686">
        <f>IF('Template A - Products'!H8686="Single",750-'Validation Checks'!F8686,1500-'Validation Checks'!F8686)</f>
        <v>1500</v>
      </c>
    </row>
    <row r="8687" spans="6:7" hidden="1">
      <c r="F8687">
        <f>'Template A - Products'!I8687+'Template A - Products'!J8687</f>
        <v>0</v>
      </c>
      <c r="G8687">
        <f>IF('Template A - Products'!H8687="Single",750-'Validation Checks'!F8687,1500-'Validation Checks'!F8687)</f>
        <v>1500</v>
      </c>
    </row>
    <row r="8688" spans="6:7" hidden="1">
      <c r="F8688">
        <f>'Template A - Products'!I8688+'Template A - Products'!J8688</f>
        <v>0</v>
      </c>
      <c r="G8688">
        <f>IF('Template A - Products'!H8688="Single",750-'Validation Checks'!F8688,1500-'Validation Checks'!F8688)</f>
        <v>1500</v>
      </c>
    </row>
    <row r="8689" spans="6:7" hidden="1">
      <c r="F8689">
        <f>'Template A - Products'!I8689+'Template A - Products'!J8689</f>
        <v>0</v>
      </c>
      <c r="G8689">
        <f>IF('Template A - Products'!H8689="Single",750-'Validation Checks'!F8689,1500-'Validation Checks'!F8689)</f>
        <v>1500</v>
      </c>
    </row>
    <row r="8690" spans="6:7" hidden="1">
      <c r="F8690">
        <f>'Template A - Products'!I8690+'Template A - Products'!J8690</f>
        <v>0</v>
      </c>
      <c r="G8690">
        <f>IF('Template A - Products'!H8690="Single",750-'Validation Checks'!F8690,1500-'Validation Checks'!F8690)</f>
        <v>1500</v>
      </c>
    </row>
    <row r="8691" spans="6:7" hidden="1">
      <c r="F8691">
        <f>'Template A - Products'!I8691+'Template A - Products'!J8691</f>
        <v>0</v>
      </c>
      <c r="G8691">
        <f>IF('Template A - Products'!H8691="Single",750-'Validation Checks'!F8691,1500-'Validation Checks'!F8691)</f>
        <v>1500</v>
      </c>
    </row>
    <row r="8692" spans="6:7" hidden="1">
      <c r="F8692">
        <f>'Template A - Products'!I8692+'Template A - Products'!J8692</f>
        <v>0</v>
      </c>
      <c r="G8692">
        <f>IF('Template A - Products'!H8692="Single",750-'Validation Checks'!F8692,1500-'Validation Checks'!F8692)</f>
        <v>1500</v>
      </c>
    </row>
    <row r="8693" spans="6:7" hidden="1">
      <c r="F8693">
        <f>'Template A - Products'!I8693+'Template A - Products'!J8693</f>
        <v>0</v>
      </c>
      <c r="G8693">
        <f>IF('Template A - Products'!H8693="Single",750-'Validation Checks'!F8693,1500-'Validation Checks'!F8693)</f>
        <v>1500</v>
      </c>
    </row>
    <row r="8694" spans="6:7" hidden="1">
      <c r="F8694">
        <f>'Template A - Products'!I8694+'Template A - Products'!J8694</f>
        <v>0</v>
      </c>
      <c r="G8694">
        <f>IF('Template A - Products'!H8694="Single",750-'Validation Checks'!F8694,1500-'Validation Checks'!F8694)</f>
        <v>1500</v>
      </c>
    </row>
    <row r="8695" spans="6:7" hidden="1">
      <c r="F8695">
        <f>'Template A - Products'!I8695+'Template A - Products'!J8695</f>
        <v>0</v>
      </c>
      <c r="G8695">
        <f>IF('Template A - Products'!H8695="Single",750-'Validation Checks'!F8695,1500-'Validation Checks'!F8695)</f>
        <v>1500</v>
      </c>
    </row>
    <row r="8696" spans="6:7" hidden="1">
      <c r="F8696">
        <f>'Template A - Products'!I8696+'Template A - Products'!J8696</f>
        <v>0</v>
      </c>
      <c r="G8696">
        <f>IF('Template A - Products'!H8696="Single",750-'Validation Checks'!F8696,1500-'Validation Checks'!F8696)</f>
        <v>1500</v>
      </c>
    </row>
    <row r="8697" spans="6:7" hidden="1">
      <c r="F8697">
        <f>'Template A - Products'!I8697+'Template A - Products'!J8697</f>
        <v>0</v>
      </c>
      <c r="G8697">
        <f>IF('Template A - Products'!H8697="Single",750-'Validation Checks'!F8697,1500-'Validation Checks'!F8697)</f>
        <v>1500</v>
      </c>
    </row>
    <row r="8698" spans="6:7" hidden="1">
      <c r="F8698">
        <f>'Template A - Products'!I8698+'Template A - Products'!J8698</f>
        <v>0</v>
      </c>
      <c r="G8698">
        <f>IF('Template A - Products'!H8698="Single",750-'Validation Checks'!F8698,1500-'Validation Checks'!F8698)</f>
        <v>1500</v>
      </c>
    </row>
    <row r="8699" spans="6:7" hidden="1">
      <c r="F8699">
        <f>'Template A - Products'!I8699+'Template A - Products'!J8699</f>
        <v>0</v>
      </c>
      <c r="G8699">
        <f>IF('Template A - Products'!H8699="Single",750-'Validation Checks'!F8699,1500-'Validation Checks'!F8699)</f>
        <v>1500</v>
      </c>
    </row>
    <row r="8700" spans="6:7" hidden="1">
      <c r="F8700">
        <f>'Template A - Products'!I8700+'Template A - Products'!J8700</f>
        <v>0</v>
      </c>
      <c r="G8700">
        <f>IF('Template A - Products'!H8700="Single",750-'Validation Checks'!F8700,1500-'Validation Checks'!F8700)</f>
        <v>1500</v>
      </c>
    </row>
    <row r="8701" spans="6:7" hidden="1">
      <c r="F8701">
        <f>'Template A - Products'!I8701+'Template A - Products'!J8701</f>
        <v>0</v>
      </c>
      <c r="G8701">
        <f>IF('Template A - Products'!H8701="Single",750-'Validation Checks'!F8701,1500-'Validation Checks'!F8701)</f>
        <v>1500</v>
      </c>
    </row>
    <row r="8702" spans="6:7" hidden="1">
      <c r="F8702">
        <f>'Template A - Products'!I8702+'Template A - Products'!J8702</f>
        <v>0</v>
      </c>
      <c r="G8702">
        <f>IF('Template A - Products'!H8702="Single",750-'Validation Checks'!F8702,1500-'Validation Checks'!F8702)</f>
        <v>1500</v>
      </c>
    </row>
    <row r="8703" spans="6:7" hidden="1">
      <c r="F8703">
        <f>'Template A - Products'!I8703+'Template A - Products'!J8703</f>
        <v>0</v>
      </c>
      <c r="G8703">
        <f>IF('Template A - Products'!H8703="Single",750-'Validation Checks'!F8703,1500-'Validation Checks'!F8703)</f>
        <v>1500</v>
      </c>
    </row>
    <row r="8704" spans="6:7" hidden="1">
      <c r="F8704">
        <f>'Template A - Products'!I8704+'Template A - Products'!J8704</f>
        <v>0</v>
      </c>
      <c r="G8704">
        <f>IF('Template A - Products'!H8704="Single",750-'Validation Checks'!F8704,1500-'Validation Checks'!F8704)</f>
        <v>1500</v>
      </c>
    </row>
    <row r="8705" spans="6:7" hidden="1">
      <c r="F8705">
        <f>'Template A - Products'!I8705+'Template A - Products'!J8705</f>
        <v>0</v>
      </c>
      <c r="G8705">
        <f>IF('Template A - Products'!H8705="Single",750-'Validation Checks'!F8705,1500-'Validation Checks'!F8705)</f>
        <v>1500</v>
      </c>
    </row>
    <row r="8706" spans="6:7" hidden="1">
      <c r="F8706">
        <f>'Template A - Products'!I8706+'Template A - Products'!J8706</f>
        <v>0</v>
      </c>
      <c r="G8706">
        <f>IF('Template A - Products'!H8706="Single",750-'Validation Checks'!F8706,1500-'Validation Checks'!F8706)</f>
        <v>1500</v>
      </c>
    </row>
    <row r="8707" spans="6:7" hidden="1">
      <c r="F8707">
        <f>'Template A - Products'!I8707+'Template A - Products'!J8707</f>
        <v>0</v>
      </c>
      <c r="G8707">
        <f>IF('Template A - Products'!H8707="Single",750-'Validation Checks'!F8707,1500-'Validation Checks'!F8707)</f>
        <v>1500</v>
      </c>
    </row>
    <row r="8708" spans="6:7" hidden="1">
      <c r="F8708">
        <f>'Template A - Products'!I8708+'Template A - Products'!J8708</f>
        <v>0</v>
      </c>
      <c r="G8708">
        <f>IF('Template A - Products'!H8708="Single",750-'Validation Checks'!F8708,1500-'Validation Checks'!F8708)</f>
        <v>1500</v>
      </c>
    </row>
    <row r="8709" spans="6:7" hidden="1">
      <c r="F8709">
        <f>'Template A - Products'!I8709+'Template A - Products'!J8709</f>
        <v>0</v>
      </c>
      <c r="G8709">
        <f>IF('Template A - Products'!H8709="Single",750-'Validation Checks'!F8709,1500-'Validation Checks'!F8709)</f>
        <v>1500</v>
      </c>
    </row>
    <row r="8710" spans="6:7" hidden="1">
      <c r="F8710">
        <f>'Template A - Products'!I8710+'Template A - Products'!J8710</f>
        <v>0</v>
      </c>
      <c r="G8710">
        <f>IF('Template A - Products'!H8710="Single",750-'Validation Checks'!F8710,1500-'Validation Checks'!F8710)</f>
        <v>1500</v>
      </c>
    </row>
    <row r="8711" spans="6:7" hidden="1">
      <c r="F8711">
        <f>'Template A - Products'!I8711+'Template A - Products'!J8711</f>
        <v>0</v>
      </c>
      <c r="G8711">
        <f>IF('Template A - Products'!H8711="Single",750-'Validation Checks'!F8711,1500-'Validation Checks'!F8711)</f>
        <v>1500</v>
      </c>
    </row>
    <row r="8712" spans="6:7" hidden="1">
      <c r="F8712">
        <f>'Template A - Products'!I8712+'Template A - Products'!J8712</f>
        <v>0</v>
      </c>
      <c r="G8712">
        <f>IF('Template A - Products'!H8712="Single",750-'Validation Checks'!F8712,1500-'Validation Checks'!F8712)</f>
        <v>1500</v>
      </c>
    </row>
    <row r="8713" spans="6:7" hidden="1">
      <c r="F8713">
        <f>'Template A - Products'!I8713+'Template A - Products'!J8713</f>
        <v>0</v>
      </c>
      <c r="G8713">
        <f>IF('Template A - Products'!H8713="Single",750-'Validation Checks'!F8713,1500-'Validation Checks'!F8713)</f>
        <v>1500</v>
      </c>
    </row>
    <row r="8714" spans="6:7" hidden="1">
      <c r="F8714">
        <f>'Template A - Products'!I8714+'Template A - Products'!J8714</f>
        <v>0</v>
      </c>
      <c r="G8714">
        <f>IF('Template A - Products'!H8714="Single",750-'Validation Checks'!F8714,1500-'Validation Checks'!F8714)</f>
        <v>1500</v>
      </c>
    </row>
    <row r="8715" spans="6:7" hidden="1">
      <c r="F8715">
        <f>'Template A - Products'!I8715+'Template A - Products'!J8715</f>
        <v>0</v>
      </c>
      <c r="G8715">
        <f>IF('Template A - Products'!H8715="Single",750-'Validation Checks'!F8715,1500-'Validation Checks'!F8715)</f>
        <v>1500</v>
      </c>
    </row>
    <row r="8716" spans="6:7" hidden="1">
      <c r="F8716">
        <f>'Template A - Products'!I8716+'Template A - Products'!J8716</f>
        <v>0</v>
      </c>
      <c r="G8716">
        <f>IF('Template A - Products'!H8716="Single",750-'Validation Checks'!F8716,1500-'Validation Checks'!F8716)</f>
        <v>1500</v>
      </c>
    </row>
    <row r="8717" spans="6:7" hidden="1">
      <c r="F8717">
        <f>'Template A - Products'!I8717+'Template A - Products'!J8717</f>
        <v>0</v>
      </c>
      <c r="G8717">
        <f>IF('Template A - Products'!H8717="Single",750-'Validation Checks'!F8717,1500-'Validation Checks'!F8717)</f>
        <v>1500</v>
      </c>
    </row>
    <row r="8718" spans="6:7" hidden="1">
      <c r="F8718">
        <f>'Template A - Products'!I8718+'Template A - Products'!J8718</f>
        <v>0</v>
      </c>
      <c r="G8718">
        <f>IF('Template A - Products'!H8718="Single",750-'Validation Checks'!F8718,1500-'Validation Checks'!F8718)</f>
        <v>1500</v>
      </c>
    </row>
    <row r="8719" spans="6:7" hidden="1">
      <c r="F8719">
        <f>'Template A - Products'!I8719+'Template A - Products'!J8719</f>
        <v>0</v>
      </c>
      <c r="G8719">
        <f>IF('Template A - Products'!H8719="Single",750-'Validation Checks'!F8719,1500-'Validation Checks'!F8719)</f>
        <v>1500</v>
      </c>
    </row>
    <row r="8720" spans="6:7" hidden="1">
      <c r="F8720">
        <f>'Template A - Products'!I8720+'Template A - Products'!J8720</f>
        <v>0</v>
      </c>
      <c r="G8720">
        <f>IF('Template A - Products'!H8720="Single",750-'Validation Checks'!F8720,1500-'Validation Checks'!F8720)</f>
        <v>1500</v>
      </c>
    </row>
    <row r="8721" spans="6:7" hidden="1">
      <c r="F8721">
        <f>'Template A - Products'!I8721+'Template A - Products'!J8721</f>
        <v>0</v>
      </c>
      <c r="G8721">
        <f>IF('Template A - Products'!H8721="Single",750-'Validation Checks'!F8721,1500-'Validation Checks'!F8721)</f>
        <v>1500</v>
      </c>
    </row>
    <row r="8722" spans="6:7" hidden="1">
      <c r="F8722">
        <f>'Template A - Products'!I8722+'Template A - Products'!J8722</f>
        <v>0</v>
      </c>
      <c r="G8722">
        <f>IF('Template A - Products'!H8722="Single",750-'Validation Checks'!F8722,1500-'Validation Checks'!F8722)</f>
        <v>1500</v>
      </c>
    </row>
    <row r="8723" spans="6:7" hidden="1">
      <c r="F8723">
        <f>'Template A - Products'!I8723+'Template A - Products'!J8723</f>
        <v>0</v>
      </c>
      <c r="G8723">
        <f>IF('Template A - Products'!H8723="Single",750-'Validation Checks'!F8723,1500-'Validation Checks'!F8723)</f>
        <v>1500</v>
      </c>
    </row>
    <row r="8724" spans="6:7" hidden="1">
      <c r="F8724">
        <f>'Template A - Products'!I8724+'Template A - Products'!J8724</f>
        <v>0</v>
      </c>
      <c r="G8724">
        <f>IF('Template A - Products'!H8724="Single",750-'Validation Checks'!F8724,1500-'Validation Checks'!F8724)</f>
        <v>1500</v>
      </c>
    </row>
    <row r="8725" spans="6:7" hidden="1">
      <c r="F8725">
        <f>'Template A - Products'!I8725+'Template A - Products'!J8725</f>
        <v>0</v>
      </c>
      <c r="G8725">
        <f>IF('Template A - Products'!H8725="Single",750-'Validation Checks'!F8725,1500-'Validation Checks'!F8725)</f>
        <v>1500</v>
      </c>
    </row>
    <row r="8726" spans="6:7" hidden="1">
      <c r="F8726">
        <f>'Template A - Products'!I8726+'Template A - Products'!J8726</f>
        <v>0</v>
      </c>
      <c r="G8726">
        <f>IF('Template A - Products'!H8726="Single",750-'Validation Checks'!F8726,1500-'Validation Checks'!F8726)</f>
        <v>1500</v>
      </c>
    </row>
    <row r="8727" spans="6:7" hidden="1">
      <c r="F8727">
        <f>'Template A - Products'!I8727+'Template A - Products'!J8727</f>
        <v>0</v>
      </c>
      <c r="G8727">
        <f>IF('Template A - Products'!H8727="Single",750-'Validation Checks'!F8727,1500-'Validation Checks'!F8727)</f>
        <v>1500</v>
      </c>
    </row>
    <row r="8728" spans="6:7" hidden="1">
      <c r="F8728">
        <f>'Template A - Products'!I8728+'Template A - Products'!J8728</f>
        <v>0</v>
      </c>
      <c r="G8728">
        <f>IF('Template A - Products'!H8728="Single",750-'Validation Checks'!F8728,1500-'Validation Checks'!F8728)</f>
        <v>1500</v>
      </c>
    </row>
    <row r="8729" spans="6:7" hidden="1">
      <c r="F8729">
        <f>'Template A - Products'!I8729+'Template A - Products'!J8729</f>
        <v>0</v>
      </c>
      <c r="G8729">
        <f>IF('Template A - Products'!H8729="Single",750-'Validation Checks'!F8729,1500-'Validation Checks'!F8729)</f>
        <v>1500</v>
      </c>
    </row>
    <row r="8730" spans="6:7" hidden="1">
      <c r="F8730">
        <f>'Template A - Products'!I8730+'Template A - Products'!J8730</f>
        <v>0</v>
      </c>
      <c r="G8730">
        <f>IF('Template A - Products'!H8730="Single",750-'Validation Checks'!F8730,1500-'Validation Checks'!F8730)</f>
        <v>1500</v>
      </c>
    </row>
    <row r="8731" spans="6:7" hidden="1">
      <c r="F8731">
        <f>'Template A - Products'!I8731+'Template A - Products'!J8731</f>
        <v>0</v>
      </c>
      <c r="G8731">
        <f>IF('Template A - Products'!H8731="Single",750-'Validation Checks'!F8731,1500-'Validation Checks'!F8731)</f>
        <v>1500</v>
      </c>
    </row>
    <row r="8732" spans="6:7" hidden="1">
      <c r="F8732">
        <f>'Template A - Products'!I8732+'Template A - Products'!J8732</f>
        <v>0</v>
      </c>
      <c r="G8732">
        <f>IF('Template A - Products'!H8732="Single",750-'Validation Checks'!F8732,1500-'Validation Checks'!F8732)</f>
        <v>1500</v>
      </c>
    </row>
    <row r="8733" spans="6:7" hidden="1">
      <c r="F8733">
        <f>'Template A - Products'!I8733+'Template A - Products'!J8733</f>
        <v>0</v>
      </c>
      <c r="G8733">
        <f>IF('Template A - Products'!H8733="Single",750-'Validation Checks'!F8733,1500-'Validation Checks'!F8733)</f>
        <v>1500</v>
      </c>
    </row>
    <row r="8734" spans="6:7" hidden="1">
      <c r="F8734">
        <f>'Template A - Products'!I8734+'Template A - Products'!J8734</f>
        <v>0</v>
      </c>
      <c r="G8734">
        <f>IF('Template A - Products'!H8734="Single",750-'Validation Checks'!F8734,1500-'Validation Checks'!F8734)</f>
        <v>1500</v>
      </c>
    </row>
    <row r="8735" spans="6:7" hidden="1">
      <c r="F8735">
        <f>'Template A - Products'!I8735+'Template A - Products'!J8735</f>
        <v>0</v>
      </c>
      <c r="G8735">
        <f>IF('Template A - Products'!H8735="Single",750-'Validation Checks'!F8735,1500-'Validation Checks'!F8735)</f>
        <v>1500</v>
      </c>
    </row>
    <row r="8736" spans="6:7" hidden="1">
      <c r="F8736">
        <f>'Template A - Products'!I8736+'Template A - Products'!J8736</f>
        <v>0</v>
      </c>
      <c r="G8736">
        <f>IF('Template A - Products'!H8736="Single",750-'Validation Checks'!F8736,1500-'Validation Checks'!F8736)</f>
        <v>1500</v>
      </c>
    </row>
    <row r="8737" spans="6:7" hidden="1">
      <c r="F8737">
        <f>'Template A - Products'!I8737+'Template A - Products'!J8737</f>
        <v>0</v>
      </c>
      <c r="G8737">
        <f>IF('Template A - Products'!H8737="Single",750-'Validation Checks'!F8737,1500-'Validation Checks'!F8737)</f>
        <v>1500</v>
      </c>
    </row>
    <row r="8738" spans="6:7" hidden="1">
      <c r="F8738">
        <f>'Template A - Products'!I8738+'Template A - Products'!J8738</f>
        <v>0</v>
      </c>
      <c r="G8738">
        <f>IF('Template A - Products'!H8738="Single",750-'Validation Checks'!F8738,1500-'Validation Checks'!F8738)</f>
        <v>1500</v>
      </c>
    </row>
    <row r="8739" spans="6:7" hidden="1">
      <c r="F8739">
        <f>'Template A - Products'!I8739+'Template A - Products'!J8739</f>
        <v>0</v>
      </c>
      <c r="G8739">
        <f>IF('Template A - Products'!H8739="Single",750-'Validation Checks'!F8739,1500-'Validation Checks'!F8739)</f>
        <v>1500</v>
      </c>
    </row>
    <row r="8740" spans="6:7" hidden="1">
      <c r="F8740">
        <f>'Template A - Products'!I8740+'Template A - Products'!J8740</f>
        <v>0</v>
      </c>
      <c r="G8740">
        <f>IF('Template A - Products'!H8740="Single",750-'Validation Checks'!F8740,1500-'Validation Checks'!F8740)</f>
        <v>1500</v>
      </c>
    </row>
    <row r="8741" spans="6:7" hidden="1">
      <c r="F8741">
        <f>'Template A - Products'!I8741+'Template A - Products'!J8741</f>
        <v>0</v>
      </c>
      <c r="G8741">
        <f>IF('Template A - Products'!H8741="Single",750-'Validation Checks'!F8741,1500-'Validation Checks'!F8741)</f>
        <v>1500</v>
      </c>
    </row>
    <row r="8742" spans="6:7" hidden="1">
      <c r="F8742">
        <f>'Template A - Products'!I8742+'Template A - Products'!J8742</f>
        <v>0</v>
      </c>
      <c r="G8742">
        <f>IF('Template A - Products'!H8742="Single",750-'Validation Checks'!F8742,1500-'Validation Checks'!F8742)</f>
        <v>1500</v>
      </c>
    </row>
    <row r="8743" spans="6:7" hidden="1">
      <c r="F8743">
        <f>'Template A - Products'!I8743+'Template A - Products'!J8743</f>
        <v>0</v>
      </c>
      <c r="G8743">
        <f>IF('Template A - Products'!H8743="Single",750-'Validation Checks'!F8743,1500-'Validation Checks'!F8743)</f>
        <v>1500</v>
      </c>
    </row>
    <row r="8744" spans="6:7" hidden="1">
      <c r="F8744">
        <f>'Template A - Products'!I8744+'Template A - Products'!J8744</f>
        <v>0</v>
      </c>
      <c r="G8744">
        <f>IF('Template A - Products'!H8744="Single",750-'Validation Checks'!F8744,1500-'Validation Checks'!F8744)</f>
        <v>1500</v>
      </c>
    </row>
    <row r="8745" spans="6:7" hidden="1">
      <c r="F8745">
        <f>'Template A - Products'!I8745+'Template A - Products'!J8745</f>
        <v>0</v>
      </c>
      <c r="G8745">
        <f>IF('Template A - Products'!H8745="Single",750-'Validation Checks'!F8745,1500-'Validation Checks'!F8745)</f>
        <v>1500</v>
      </c>
    </row>
    <row r="8746" spans="6:7" hidden="1">
      <c r="F8746">
        <f>'Template A - Products'!I8746+'Template A - Products'!J8746</f>
        <v>0</v>
      </c>
      <c r="G8746">
        <f>IF('Template A - Products'!H8746="Single",750-'Validation Checks'!F8746,1500-'Validation Checks'!F8746)</f>
        <v>1500</v>
      </c>
    </row>
    <row r="8747" spans="6:7" hidden="1">
      <c r="F8747">
        <f>'Template A - Products'!I8747+'Template A - Products'!J8747</f>
        <v>0</v>
      </c>
      <c r="G8747">
        <f>IF('Template A - Products'!H8747="Single",750-'Validation Checks'!F8747,1500-'Validation Checks'!F8747)</f>
        <v>1500</v>
      </c>
    </row>
    <row r="8748" spans="6:7" hidden="1">
      <c r="F8748">
        <f>'Template A - Products'!I8748+'Template A - Products'!J8748</f>
        <v>0</v>
      </c>
      <c r="G8748">
        <f>IF('Template A - Products'!H8748="Single",750-'Validation Checks'!F8748,1500-'Validation Checks'!F8748)</f>
        <v>1500</v>
      </c>
    </row>
    <row r="8749" spans="6:7" hidden="1">
      <c r="F8749">
        <f>'Template A - Products'!I8749+'Template A - Products'!J8749</f>
        <v>0</v>
      </c>
      <c r="G8749">
        <f>IF('Template A - Products'!H8749="Single",750-'Validation Checks'!F8749,1500-'Validation Checks'!F8749)</f>
        <v>1500</v>
      </c>
    </row>
    <row r="8750" spans="6:7" hidden="1">
      <c r="F8750">
        <f>'Template A - Products'!I8750+'Template A - Products'!J8750</f>
        <v>0</v>
      </c>
      <c r="G8750">
        <f>IF('Template A - Products'!H8750="Single",750-'Validation Checks'!F8750,1500-'Validation Checks'!F8750)</f>
        <v>1500</v>
      </c>
    </row>
    <row r="8751" spans="6:7" hidden="1">
      <c r="F8751">
        <f>'Template A - Products'!I8751+'Template A - Products'!J8751</f>
        <v>0</v>
      </c>
      <c r="G8751">
        <f>IF('Template A - Products'!H8751="Single",750-'Validation Checks'!F8751,1500-'Validation Checks'!F8751)</f>
        <v>1500</v>
      </c>
    </row>
    <row r="8752" spans="6:7" hidden="1">
      <c r="F8752">
        <f>'Template A - Products'!I8752+'Template A - Products'!J8752</f>
        <v>0</v>
      </c>
      <c r="G8752">
        <f>IF('Template A - Products'!H8752="Single",750-'Validation Checks'!F8752,1500-'Validation Checks'!F8752)</f>
        <v>1500</v>
      </c>
    </row>
    <row r="8753" spans="6:7" hidden="1">
      <c r="F8753">
        <f>'Template A - Products'!I8753+'Template A - Products'!J8753</f>
        <v>0</v>
      </c>
      <c r="G8753">
        <f>IF('Template A - Products'!H8753="Single",750-'Validation Checks'!F8753,1500-'Validation Checks'!F8753)</f>
        <v>1500</v>
      </c>
    </row>
    <row r="8754" spans="6:7" hidden="1">
      <c r="F8754">
        <f>'Template A - Products'!I8754+'Template A - Products'!J8754</f>
        <v>0</v>
      </c>
      <c r="G8754">
        <f>IF('Template A - Products'!H8754="Single",750-'Validation Checks'!F8754,1500-'Validation Checks'!F8754)</f>
        <v>1500</v>
      </c>
    </row>
    <row r="8755" spans="6:7" hidden="1">
      <c r="F8755">
        <f>'Template A - Products'!I8755+'Template A - Products'!J8755</f>
        <v>0</v>
      </c>
      <c r="G8755">
        <f>IF('Template A - Products'!H8755="Single",750-'Validation Checks'!F8755,1500-'Validation Checks'!F8755)</f>
        <v>1500</v>
      </c>
    </row>
    <row r="8756" spans="6:7" hidden="1">
      <c r="F8756">
        <f>'Template A - Products'!I8756+'Template A - Products'!J8756</f>
        <v>0</v>
      </c>
      <c r="G8756">
        <f>IF('Template A - Products'!H8756="Single",750-'Validation Checks'!F8756,1500-'Validation Checks'!F8756)</f>
        <v>1500</v>
      </c>
    </row>
    <row r="8757" spans="6:7" hidden="1">
      <c r="F8757">
        <f>'Template A - Products'!I8757+'Template A - Products'!J8757</f>
        <v>0</v>
      </c>
      <c r="G8757">
        <f>IF('Template A - Products'!H8757="Single",750-'Validation Checks'!F8757,1500-'Validation Checks'!F8757)</f>
        <v>1500</v>
      </c>
    </row>
    <row r="8758" spans="6:7" hidden="1">
      <c r="F8758">
        <f>'Template A - Products'!I8758+'Template A - Products'!J8758</f>
        <v>0</v>
      </c>
      <c r="G8758">
        <f>IF('Template A - Products'!H8758="Single",750-'Validation Checks'!F8758,1500-'Validation Checks'!F8758)</f>
        <v>1500</v>
      </c>
    </row>
    <row r="8759" spans="6:7" hidden="1">
      <c r="F8759">
        <f>'Template A - Products'!I8759+'Template A - Products'!J8759</f>
        <v>0</v>
      </c>
      <c r="G8759">
        <f>IF('Template A - Products'!H8759="Single",750-'Validation Checks'!F8759,1500-'Validation Checks'!F8759)</f>
        <v>1500</v>
      </c>
    </row>
    <row r="8760" spans="6:7" hidden="1">
      <c r="F8760">
        <f>'Template A - Products'!I8760+'Template A - Products'!J8760</f>
        <v>0</v>
      </c>
      <c r="G8760">
        <f>IF('Template A - Products'!H8760="Single",750-'Validation Checks'!F8760,1500-'Validation Checks'!F8760)</f>
        <v>1500</v>
      </c>
    </row>
    <row r="8761" spans="6:7" hidden="1">
      <c r="F8761">
        <f>'Template A - Products'!I8761+'Template A - Products'!J8761</f>
        <v>0</v>
      </c>
      <c r="G8761">
        <f>IF('Template A - Products'!H8761="Single",750-'Validation Checks'!F8761,1500-'Validation Checks'!F8761)</f>
        <v>1500</v>
      </c>
    </row>
    <row r="8762" spans="6:7" hidden="1">
      <c r="F8762">
        <f>'Template A - Products'!I8762+'Template A - Products'!J8762</f>
        <v>0</v>
      </c>
      <c r="G8762">
        <f>IF('Template A - Products'!H8762="Single",750-'Validation Checks'!F8762,1500-'Validation Checks'!F8762)</f>
        <v>1500</v>
      </c>
    </row>
    <row r="8763" spans="6:7" hidden="1">
      <c r="F8763">
        <f>'Template A - Products'!I8763+'Template A - Products'!J8763</f>
        <v>0</v>
      </c>
      <c r="G8763">
        <f>IF('Template A - Products'!H8763="Single",750-'Validation Checks'!F8763,1500-'Validation Checks'!F8763)</f>
        <v>1500</v>
      </c>
    </row>
    <row r="8764" spans="6:7" hidden="1">
      <c r="F8764">
        <f>'Template A - Products'!I8764+'Template A - Products'!J8764</f>
        <v>0</v>
      </c>
      <c r="G8764">
        <f>IF('Template A - Products'!H8764="Single",750-'Validation Checks'!F8764,1500-'Validation Checks'!F8764)</f>
        <v>1500</v>
      </c>
    </row>
    <row r="8765" spans="6:7" hidden="1">
      <c r="F8765">
        <f>'Template A - Products'!I8765+'Template A - Products'!J8765</f>
        <v>0</v>
      </c>
      <c r="G8765">
        <f>IF('Template A - Products'!H8765="Single",750-'Validation Checks'!F8765,1500-'Validation Checks'!F8765)</f>
        <v>1500</v>
      </c>
    </row>
    <row r="8766" spans="6:7" hidden="1">
      <c r="F8766">
        <f>'Template A - Products'!I8766+'Template A - Products'!J8766</f>
        <v>0</v>
      </c>
      <c r="G8766">
        <f>IF('Template A - Products'!H8766="Single",750-'Validation Checks'!F8766,1500-'Validation Checks'!F8766)</f>
        <v>1500</v>
      </c>
    </row>
    <row r="8767" spans="6:7" hidden="1">
      <c r="F8767">
        <f>'Template A - Products'!I8767+'Template A - Products'!J8767</f>
        <v>0</v>
      </c>
      <c r="G8767">
        <f>IF('Template A - Products'!H8767="Single",750-'Validation Checks'!F8767,1500-'Validation Checks'!F8767)</f>
        <v>1500</v>
      </c>
    </row>
    <row r="8768" spans="6:7" hidden="1">
      <c r="F8768">
        <f>'Template A - Products'!I8768+'Template A - Products'!J8768</f>
        <v>0</v>
      </c>
      <c r="G8768">
        <f>IF('Template A - Products'!H8768="Single",750-'Validation Checks'!F8768,1500-'Validation Checks'!F8768)</f>
        <v>1500</v>
      </c>
    </row>
    <row r="8769" spans="6:7" hidden="1">
      <c r="F8769">
        <f>'Template A - Products'!I8769+'Template A - Products'!J8769</f>
        <v>0</v>
      </c>
      <c r="G8769">
        <f>IF('Template A - Products'!H8769="Single",750-'Validation Checks'!F8769,1500-'Validation Checks'!F8769)</f>
        <v>1500</v>
      </c>
    </row>
    <row r="8770" spans="6:7" hidden="1">
      <c r="F8770">
        <f>'Template A - Products'!I8770+'Template A - Products'!J8770</f>
        <v>0</v>
      </c>
      <c r="G8770">
        <f>IF('Template A - Products'!H8770="Single",750-'Validation Checks'!F8770,1500-'Validation Checks'!F8770)</f>
        <v>1500</v>
      </c>
    </row>
    <row r="8771" spans="6:7" hidden="1">
      <c r="F8771">
        <f>'Template A - Products'!I8771+'Template A - Products'!J8771</f>
        <v>0</v>
      </c>
      <c r="G8771">
        <f>IF('Template A - Products'!H8771="Single",750-'Validation Checks'!F8771,1500-'Validation Checks'!F8771)</f>
        <v>1500</v>
      </c>
    </row>
    <row r="8772" spans="6:7" hidden="1">
      <c r="F8772">
        <f>'Template A - Products'!I8772+'Template A - Products'!J8772</f>
        <v>0</v>
      </c>
      <c r="G8772">
        <f>IF('Template A - Products'!H8772="Single",750-'Validation Checks'!F8772,1500-'Validation Checks'!F8772)</f>
        <v>1500</v>
      </c>
    </row>
    <row r="8773" spans="6:7" hidden="1">
      <c r="F8773">
        <f>'Template A - Products'!I8773+'Template A - Products'!J8773</f>
        <v>0</v>
      </c>
      <c r="G8773">
        <f>IF('Template A - Products'!H8773="Single",750-'Validation Checks'!F8773,1500-'Validation Checks'!F8773)</f>
        <v>1500</v>
      </c>
    </row>
    <row r="8774" spans="6:7" hidden="1">
      <c r="F8774">
        <f>'Template A - Products'!I8774+'Template A - Products'!J8774</f>
        <v>0</v>
      </c>
      <c r="G8774">
        <f>IF('Template A - Products'!H8774="Single",750-'Validation Checks'!F8774,1500-'Validation Checks'!F8774)</f>
        <v>1500</v>
      </c>
    </row>
    <row r="8775" spans="6:7" hidden="1">
      <c r="F8775">
        <f>'Template A - Products'!I8775+'Template A - Products'!J8775</f>
        <v>0</v>
      </c>
      <c r="G8775">
        <f>IF('Template A - Products'!H8775="Single",750-'Validation Checks'!F8775,1500-'Validation Checks'!F8775)</f>
        <v>1500</v>
      </c>
    </row>
    <row r="8776" spans="6:7" hidden="1">
      <c r="F8776">
        <f>'Template A - Products'!I8776+'Template A - Products'!J8776</f>
        <v>0</v>
      </c>
      <c r="G8776">
        <f>IF('Template A - Products'!H8776="Single",750-'Validation Checks'!F8776,1500-'Validation Checks'!F8776)</f>
        <v>1500</v>
      </c>
    </row>
    <row r="8777" spans="6:7" hidden="1">
      <c r="F8777">
        <f>'Template A - Products'!I8777+'Template A - Products'!J8777</f>
        <v>0</v>
      </c>
      <c r="G8777">
        <f>IF('Template A - Products'!H8777="Single",750-'Validation Checks'!F8777,1500-'Validation Checks'!F8777)</f>
        <v>1500</v>
      </c>
    </row>
    <row r="8778" spans="6:7" hidden="1">
      <c r="F8778">
        <f>'Template A - Products'!I8778+'Template A - Products'!J8778</f>
        <v>0</v>
      </c>
      <c r="G8778">
        <f>IF('Template A - Products'!H8778="Single",750-'Validation Checks'!F8778,1500-'Validation Checks'!F8778)</f>
        <v>1500</v>
      </c>
    </row>
    <row r="8779" spans="6:7" hidden="1">
      <c r="F8779">
        <f>'Template A - Products'!I8779+'Template A - Products'!J8779</f>
        <v>0</v>
      </c>
      <c r="G8779">
        <f>IF('Template A - Products'!H8779="Single",750-'Validation Checks'!F8779,1500-'Validation Checks'!F8779)</f>
        <v>1500</v>
      </c>
    </row>
    <row r="8780" spans="6:7" hidden="1">
      <c r="F8780">
        <f>'Template A - Products'!I8780+'Template A - Products'!J8780</f>
        <v>0</v>
      </c>
      <c r="G8780">
        <f>IF('Template A - Products'!H8780="Single",750-'Validation Checks'!F8780,1500-'Validation Checks'!F8780)</f>
        <v>1500</v>
      </c>
    </row>
    <row r="8781" spans="6:7" hidden="1">
      <c r="F8781">
        <f>'Template A - Products'!I8781+'Template A - Products'!J8781</f>
        <v>0</v>
      </c>
      <c r="G8781">
        <f>IF('Template A - Products'!H8781="Single",750-'Validation Checks'!F8781,1500-'Validation Checks'!F8781)</f>
        <v>1500</v>
      </c>
    </row>
    <row r="8782" spans="6:7" hidden="1">
      <c r="F8782">
        <f>'Template A - Products'!I8782+'Template A - Products'!J8782</f>
        <v>0</v>
      </c>
      <c r="G8782">
        <f>IF('Template A - Products'!H8782="Single",750-'Validation Checks'!F8782,1500-'Validation Checks'!F8782)</f>
        <v>1500</v>
      </c>
    </row>
    <row r="8783" spans="6:7" hidden="1">
      <c r="F8783">
        <f>'Template A - Products'!I8783+'Template A - Products'!J8783</f>
        <v>0</v>
      </c>
      <c r="G8783">
        <f>IF('Template A - Products'!H8783="Single",750-'Validation Checks'!F8783,1500-'Validation Checks'!F8783)</f>
        <v>1500</v>
      </c>
    </row>
    <row r="8784" spans="6:7" hidden="1">
      <c r="F8784">
        <f>'Template A - Products'!I8784+'Template A - Products'!J8784</f>
        <v>0</v>
      </c>
      <c r="G8784">
        <f>IF('Template A - Products'!H8784="Single",750-'Validation Checks'!F8784,1500-'Validation Checks'!F8784)</f>
        <v>1500</v>
      </c>
    </row>
    <row r="8785" spans="6:7" hidden="1">
      <c r="F8785">
        <f>'Template A - Products'!I8785+'Template A - Products'!J8785</f>
        <v>0</v>
      </c>
      <c r="G8785">
        <f>IF('Template A - Products'!H8785="Single",750-'Validation Checks'!F8785,1500-'Validation Checks'!F8785)</f>
        <v>1500</v>
      </c>
    </row>
    <row r="8786" spans="6:7" hidden="1">
      <c r="F8786">
        <f>'Template A - Products'!I8786+'Template A - Products'!J8786</f>
        <v>0</v>
      </c>
      <c r="G8786">
        <f>IF('Template A - Products'!H8786="Single",750-'Validation Checks'!F8786,1500-'Validation Checks'!F8786)</f>
        <v>1500</v>
      </c>
    </row>
    <row r="8787" spans="6:7" hidden="1">
      <c r="F8787">
        <f>'Template A - Products'!I8787+'Template A - Products'!J8787</f>
        <v>0</v>
      </c>
      <c r="G8787">
        <f>IF('Template A - Products'!H8787="Single",750-'Validation Checks'!F8787,1500-'Validation Checks'!F8787)</f>
        <v>1500</v>
      </c>
    </row>
    <row r="8788" spans="6:7" hidden="1">
      <c r="F8788">
        <f>'Template A - Products'!I8788+'Template A - Products'!J8788</f>
        <v>0</v>
      </c>
      <c r="G8788">
        <f>IF('Template A - Products'!H8788="Single",750-'Validation Checks'!F8788,1500-'Validation Checks'!F8788)</f>
        <v>1500</v>
      </c>
    </row>
    <row r="8789" spans="6:7" hidden="1">
      <c r="F8789">
        <f>'Template A - Products'!I8789+'Template A - Products'!J8789</f>
        <v>0</v>
      </c>
      <c r="G8789">
        <f>IF('Template A - Products'!H8789="Single",750-'Validation Checks'!F8789,1500-'Validation Checks'!F8789)</f>
        <v>1500</v>
      </c>
    </row>
    <row r="8790" spans="6:7" hidden="1">
      <c r="F8790">
        <f>'Template A - Products'!I8790+'Template A - Products'!J8790</f>
        <v>0</v>
      </c>
      <c r="G8790">
        <f>IF('Template A - Products'!H8790="Single",750-'Validation Checks'!F8790,1500-'Validation Checks'!F8790)</f>
        <v>1500</v>
      </c>
    </row>
    <row r="8791" spans="6:7" hidden="1">
      <c r="F8791">
        <f>'Template A - Products'!I8791+'Template A - Products'!J8791</f>
        <v>0</v>
      </c>
      <c r="G8791">
        <f>IF('Template A - Products'!H8791="Single",750-'Validation Checks'!F8791,1500-'Validation Checks'!F8791)</f>
        <v>1500</v>
      </c>
    </row>
    <row r="8792" spans="6:7" hidden="1">
      <c r="F8792">
        <f>'Template A - Products'!I8792+'Template A - Products'!J8792</f>
        <v>0</v>
      </c>
      <c r="G8792">
        <f>IF('Template A - Products'!H8792="Single",750-'Validation Checks'!F8792,1500-'Validation Checks'!F8792)</f>
        <v>1500</v>
      </c>
    </row>
    <row r="8793" spans="6:7" hidden="1">
      <c r="F8793">
        <f>'Template A - Products'!I8793+'Template A - Products'!J8793</f>
        <v>0</v>
      </c>
      <c r="G8793">
        <f>IF('Template A - Products'!H8793="Single",750-'Validation Checks'!F8793,1500-'Validation Checks'!F8793)</f>
        <v>1500</v>
      </c>
    </row>
    <row r="8794" spans="6:7" hidden="1">
      <c r="F8794">
        <f>'Template A - Products'!I8794+'Template A - Products'!J8794</f>
        <v>0</v>
      </c>
      <c r="G8794">
        <f>IF('Template A - Products'!H8794="Single",750-'Validation Checks'!F8794,1500-'Validation Checks'!F8794)</f>
        <v>1500</v>
      </c>
    </row>
    <row r="8795" spans="6:7" hidden="1">
      <c r="F8795">
        <f>'Template A - Products'!I8795+'Template A - Products'!J8795</f>
        <v>0</v>
      </c>
      <c r="G8795">
        <f>IF('Template A - Products'!H8795="Single",750-'Validation Checks'!F8795,1500-'Validation Checks'!F8795)</f>
        <v>1500</v>
      </c>
    </row>
    <row r="8796" spans="6:7" hidden="1">
      <c r="F8796">
        <f>'Template A - Products'!I8796+'Template A - Products'!J8796</f>
        <v>0</v>
      </c>
      <c r="G8796">
        <f>IF('Template A - Products'!H8796="Single",750-'Validation Checks'!F8796,1500-'Validation Checks'!F8796)</f>
        <v>1500</v>
      </c>
    </row>
    <row r="8797" spans="6:7" hidden="1">
      <c r="F8797">
        <f>'Template A - Products'!I8797+'Template A - Products'!J8797</f>
        <v>0</v>
      </c>
      <c r="G8797">
        <f>IF('Template A - Products'!H8797="Single",750-'Validation Checks'!F8797,1500-'Validation Checks'!F8797)</f>
        <v>1500</v>
      </c>
    </row>
    <row r="8798" spans="6:7" hidden="1">
      <c r="F8798">
        <f>'Template A - Products'!I8798+'Template A - Products'!J8798</f>
        <v>0</v>
      </c>
      <c r="G8798">
        <f>IF('Template A - Products'!H8798="Single",750-'Validation Checks'!F8798,1500-'Validation Checks'!F8798)</f>
        <v>1500</v>
      </c>
    </row>
    <row r="8799" spans="6:7" hidden="1">
      <c r="F8799">
        <f>'Template A - Products'!I8799+'Template A - Products'!J8799</f>
        <v>0</v>
      </c>
      <c r="G8799">
        <f>IF('Template A - Products'!H8799="Single",750-'Validation Checks'!F8799,1500-'Validation Checks'!F8799)</f>
        <v>1500</v>
      </c>
    </row>
    <row r="8800" spans="6:7" hidden="1">
      <c r="F8800">
        <f>'Template A - Products'!I8800+'Template A - Products'!J8800</f>
        <v>0</v>
      </c>
      <c r="G8800">
        <f>IF('Template A - Products'!H8800="Single",750-'Validation Checks'!F8800,1500-'Validation Checks'!F8800)</f>
        <v>1500</v>
      </c>
    </row>
    <row r="8801" spans="6:7" hidden="1">
      <c r="F8801">
        <f>'Template A - Products'!I8801+'Template A - Products'!J8801</f>
        <v>0</v>
      </c>
      <c r="G8801">
        <f>IF('Template A - Products'!H8801="Single",750-'Validation Checks'!F8801,1500-'Validation Checks'!F8801)</f>
        <v>1500</v>
      </c>
    </row>
    <row r="8802" spans="6:7" hidden="1">
      <c r="F8802">
        <f>'Template A - Products'!I8802+'Template A - Products'!J8802</f>
        <v>0</v>
      </c>
      <c r="G8802">
        <f>IF('Template A - Products'!H8802="Single",750-'Validation Checks'!F8802,1500-'Validation Checks'!F8802)</f>
        <v>1500</v>
      </c>
    </row>
    <row r="8803" spans="6:7" hidden="1">
      <c r="F8803">
        <f>'Template A - Products'!I8803+'Template A - Products'!J8803</f>
        <v>0</v>
      </c>
      <c r="G8803">
        <f>IF('Template A - Products'!H8803="Single",750-'Validation Checks'!F8803,1500-'Validation Checks'!F8803)</f>
        <v>1500</v>
      </c>
    </row>
    <row r="8804" spans="6:7" hidden="1">
      <c r="F8804">
        <f>'Template A - Products'!I8804+'Template A - Products'!J8804</f>
        <v>0</v>
      </c>
      <c r="G8804">
        <f>IF('Template A - Products'!H8804="Single",750-'Validation Checks'!F8804,1500-'Validation Checks'!F8804)</f>
        <v>1500</v>
      </c>
    </row>
    <row r="8805" spans="6:7" hidden="1">
      <c r="F8805">
        <f>'Template A - Products'!I8805+'Template A - Products'!J8805</f>
        <v>0</v>
      </c>
      <c r="G8805">
        <f>IF('Template A - Products'!H8805="Single",750-'Validation Checks'!F8805,1500-'Validation Checks'!F8805)</f>
        <v>1500</v>
      </c>
    </row>
    <row r="8806" spans="6:7" hidden="1">
      <c r="F8806">
        <f>'Template A - Products'!I8806+'Template A - Products'!J8806</f>
        <v>0</v>
      </c>
      <c r="G8806">
        <f>IF('Template A - Products'!H8806="Single",750-'Validation Checks'!F8806,1500-'Validation Checks'!F8806)</f>
        <v>1500</v>
      </c>
    </row>
    <row r="8807" spans="6:7" hidden="1">
      <c r="F8807">
        <f>'Template A - Products'!I8807+'Template A - Products'!J8807</f>
        <v>0</v>
      </c>
      <c r="G8807">
        <f>IF('Template A - Products'!H8807="Single",750-'Validation Checks'!F8807,1500-'Validation Checks'!F8807)</f>
        <v>1500</v>
      </c>
    </row>
    <row r="8808" spans="6:7" hidden="1">
      <c r="F8808">
        <f>'Template A - Products'!I8808+'Template A - Products'!J8808</f>
        <v>0</v>
      </c>
      <c r="G8808">
        <f>IF('Template A - Products'!H8808="Single",750-'Validation Checks'!F8808,1500-'Validation Checks'!F8808)</f>
        <v>1500</v>
      </c>
    </row>
    <row r="8809" spans="6:7" hidden="1">
      <c r="F8809">
        <f>'Template A - Products'!I8809+'Template A - Products'!J8809</f>
        <v>0</v>
      </c>
      <c r="G8809">
        <f>IF('Template A - Products'!H8809="Single",750-'Validation Checks'!F8809,1500-'Validation Checks'!F8809)</f>
        <v>1500</v>
      </c>
    </row>
    <row r="8810" spans="6:7" hidden="1">
      <c r="F8810">
        <f>'Template A - Products'!I8810+'Template A - Products'!J8810</f>
        <v>0</v>
      </c>
      <c r="G8810">
        <f>IF('Template A - Products'!H8810="Single",750-'Validation Checks'!F8810,1500-'Validation Checks'!F8810)</f>
        <v>1500</v>
      </c>
    </row>
    <row r="8811" spans="6:7" hidden="1">
      <c r="F8811">
        <f>'Template A - Products'!I8811+'Template A - Products'!J8811</f>
        <v>0</v>
      </c>
      <c r="G8811">
        <f>IF('Template A - Products'!H8811="Single",750-'Validation Checks'!F8811,1500-'Validation Checks'!F8811)</f>
        <v>1500</v>
      </c>
    </row>
    <row r="8812" spans="6:7" hidden="1">
      <c r="F8812">
        <f>'Template A - Products'!I8812+'Template A - Products'!J8812</f>
        <v>0</v>
      </c>
      <c r="G8812">
        <f>IF('Template A - Products'!H8812="Single",750-'Validation Checks'!F8812,1500-'Validation Checks'!F8812)</f>
        <v>1500</v>
      </c>
    </row>
    <row r="8813" spans="6:7" hidden="1">
      <c r="F8813">
        <f>'Template A - Products'!I8813+'Template A - Products'!J8813</f>
        <v>0</v>
      </c>
      <c r="G8813">
        <f>IF('Template A - Products'!H8813="Single",750-'Validation Checks'!F8813,1500-'Validation Checks'!F8813)</f>
        <v>1500</v>
      </c>
    </row>
    <row r="8814" spans="6:7" hidden="1">
      <c r="F8814">
        <f>'Template A - Products'!I8814+'Template A - Products'!J8814</f>
        <v>0</v>
      </c>
      <c r="G8814">
        <f>IF('Template A - Products'!H8814="Single",750-'Validation Checks'!F8814,1500-'Validation Checks'!F8814)</f>
        <v>1500</v>
      </c>
    </row>
    <row r="8815" spans="6:7" hidden="1">
      <c r="F8815">
        <f>'Template A - Products'!I8815+'Template A - Products'!J8815</f>
        <v>0</v>
      </c>
      <c r="G8815">
        <f>IF('Template A - Products'!H8815="Single",750-'Validation Checks'!F8815,1500-'Validation Checks'!F8815)</f>
        <v>1500</v>
      </c>
    </row>
    <row r="8816" spans="6:7" hidden="1">
      <c r="F8816">
        <f>'Template A - Products'!I8816+'Template A - Products'!J8816</f>
        <v>0</v>
      </c>
      <c r="G8816">
        <f>IF('Template A - Products'!H8816="Single",750-'Validation Checks'!F8816,1500-'Validation Checks'!F8816)</f>
        <v>1500</v>
      </c>
    </row>
    <row r="8817" spans="6:7" hidden="1">
      <c r="F8817">
        <f>'Template A - Products'!I8817+'Template A - Products'!J8817</f>
        <v>0</v>
      </c>
      <c r="G8817">
        <f>IF('Template A - Products'!H8817="Single",750-'Validation Checks'!F8817,1500-'Validation Checks'!F8817)</f>
        <v>1500</v>
      </c>
    </row>
    <row r="8818" spans="6:7" hidden="1">
      <c r="F8818">
        <f>'Template A - Products'!I8818+'Template A - Products'!J8818</f>
        <v>0</v>
      </c>
      <c r="G8818">
        <f>IF('Template A - Products'!H8818="Single",750-'Validation Checks'!F8818,1500-'Validation Checks'!F8818)</f>
        <v>1500</v>
      </c>
    </row>
    <row r="8819" spans="6:7" hidden="1">
      <c r="F8819">
        <f>'Template A - Products'!I8819+'Template A - Products'!J8819</f>
        <v>0</v>
      </c>
      <c r="G8819">
        <f>IF('Template A - Products'!H8819="Single",750-'Validation Checks'!F8819,1500-'Validation Checks'!F8819)</f>
        <v>1500</v>
      </c>
    </row>
    <row r="8820" spans="6:7" hidden="1">
      <c r="F8820">
        <f>'Template A - Products'!I8820+'Template A - Products'!J8820</f>
        <v>0</v>
      </c>
      <c r="G8820">
        <f>IF('Template A - Products'!H8820="Single",750-'Validation Checks'!F8820,1500-'Validation Checks'!F8820)</f>
        <v>1500</v>
      </c>
    </row>
    <row r="8821" spans="6:7" hidden="1">
      <c r="F8821">
        <f>'Template A - Products'!I8821+'Template A - Products'!J8821</f>
        <v>0</v>
      </c>
      <c r="G8821">
        <f>IF('Template A - Products'!H8821="Single",750-'Validation Checks'!F8821,1500-'Validation Checks'!F8821)</f>
        <v>1500</v>
      </c>
    </row>
    <row r="8822" spans="6:7" hidden="1">
      <c r="F8822">
        <f>'Template A - Products'!I8822+'Template A - Products'!J8822</f>
        <v>0</v>
      </c>
      <c r="G8822">
        <f>IF('Template A - Products'!H8822="Single",750-'Validation Checks'!F8822,1500-'Validation Checks'!F8822)</f>
        <v>1500</v>
      </c>
    </row>
    <row r="8823" spans="6:7" hidden="1">
      <c r="F8823">
        <f>'Template A - Products'!I8823+'Template A - Products'!J8823</f>
        <v>0</v>
      </c>
      <c r="G8823">
        <f>IF('Template A - Products'!H8823="Single",750-'Validation Checks'!F8823,1500-'Validation Checks'!F8823)</f>
        <v>1500</v>
      </c>
    </row>
    <row r="8824" spans="6:7" hidden="1">
      <c r="F8824">
        <f>'Template A - Products'!I8824+'Template A - Products'!J8824</f>
        <v>0</v>
      </c>
      <c r="G8824">
        <f>IF('Template A - Products'!H8824="Single",750-'Validation Checks'!F8824,1500-'Validation Checks'!F8824)</f>
        <v>1500</v>
      </c>
    </row>
    <row r="8825" spans="6:7" hidden="1">
      <c r="F8825">
        <f>'Template A - Products'!I8825+'Template A - Products'!J8825</f>
        <v>0</v>
      </c>
      <c r="G8825">
        <f>IF('Template A - Products'!H8825="Single",750-'Validation Checks'!F8825,1500-'Validation Checks'!F8825)</f>
        <v>1500</v>
      </c>
    </row>
    <row r="8826" spans="6:7" hidden="1">
      <c r="F8826">
        <f>'Template A - Products'!I8826+'Template A - Products'!J8826</f>
        <v>0</v>
      </c>
      <c r="G8826">
        <f>IF('Template A - Products'!H8826="Single",750-'Validation Checks'!F8826,1500-'Validation Checks'!F8826)</f>
        <v>1500</v>
      </c>
    </row>
    <row r="8827" spans="6:7" hidden="1">
      <c r="F8827">
        <f>'Template A - Products'!I8827+'Template A - Products'!J8827</f>
        <v>0</v>
      </c>
      <c r="G8827">
        <f>IF('Template A - Products'!H8827="Single",750-'Validation Checks'!F8827,1500-'Validation Checks'!F8827)</f>
        <v>1500</v>
      </c>
    </row>
    <row r="8828" spans="6:7" hidden="1">
      <c r="F8828">
        <f>'Template A - Products'!I8828+'Template A - Products'!J8828</f>
        <v>0</v>
      </c>
      <c r="G8828">
        <f>IF('Template A - Products'!H8828="Single",750-'Validation Checks'!F8828,1500-'Validation Checks'!F8828)</f>
        <v>1500</v>
      </c>
    </row>
    <row r="8829" spans="6:7" hidden="1">
      <c r="F8829">
        <f>'Template A - Products'!I8829+'Template A - Products'!J8829</f>
        <v>0</v>
      </c>
      <c r="G8829">
        <f>IF('Template A - Products'!H8829="Single",750-'Validation Checks'!F8829,1500-'Validation Checks'!F8829)</f>
        <v>1500</v>
      </c>
    </row>
    <row r="8830" spans="6:7" hidden="1">
      <c r="F8830">
        <f>'Template A - Products'!I8830+'Template A - Products'!J8830</f>
        <v>0</v>
      </c>
      <c r="G8830">
        <f>IF('Template A - Products'!H8830="Single",750-'Validation Checks'!F8830,1500-'Validation Checks'!F8830)</f>
        <v>1500</v>
      </c>
    </row>
    <row r="8831" spans="6:7" hidden="1">
      <c r="F8831">
        <f>'Template A - Products'!I8831+'Template A - Products'!J8831</f>
        <v>0</v>
      </c>
      <c r="G8831">
        <f>IF('Template A - Products'!H8831="Single",750-'Validation Checks'!F8831,1500-'Validation Checks'!F8831)</f>
        <v>1500</v>
      </c>
    </row>
    <row r="8832" spans="6:7" hidden="1">
      <c r="F8832">
        <f>'Template A - Products'!I8832+'Template A - Products'!J8832</f>
        <v>0</v>
      </c>
      <c r="G8832">
        <f>IF('Template A - Products'!H8832="Single",750-'Validation Checks'!F8832,1500-'Validation Checks'!F8832)</f>
        <v>1500</v>
      </c>
    </row>
    <row r="8833" spans="6:7" hidden="1">
      <c r="F8833">
        <f>'Template A - Products'!I8833+'Template A - Products'!J8833</f>
        <v>0</v>
      </c>
      <c r="G8833">
        <f>IF('Template A - Products'!H8833="Single",750-'Validation Checks'!F8833,1500-'Validation Checks'!F8833)</f>
        <v>1500</v>
      </c>
    </row>
    <row r="8834" spans="6:7" hidden="1">
      <c r="F8834">
        <f>'Template A - Products'!I8834+'Template A - Products'!J8834</f>
        <v>0</v>
      </c>
      <c r="G8834">
        <f>IF('Template A - Products'!H8834="Single",750-'Validation Checks'!F8834,1500-'Validation Checks'!F8834)</f>
        <v>1500</v>
      </c>
    </row>
    <row r="8835" spans="6:7" hidden="1">
      <c r="F8835">
        <f>'Template A - Products'!I8835+'Template A - Products'!J8835</f>
        <v>0</v>
      </c>
      <c r="G8835">
        <f>IF('Template A - Products'!H8835="Single",750-'Validation Checks'!F8835,1500-'Validation Checks'!F8835)</f>
        <v>1500</v>
      </c>
    </row>
    <row r="8836" spans="6:7" hidden="1">
      <c r="F8836">
        <f>'Template A - Products'!I8836+'Template A - Products'!J8836</f>
        <v>0</v>
      </c>
      <c r="G8836">
        <f>IF('Template A - Products'!H8836="Single",750-'Validation Checks'!F8836,1500-'Validation Checks'!F8836)</f>
        <v>1500</v>
      </c>
    </row>
    <row r="8837" spans="6:7" hidden="1">
      <c r="F8837">
        <f>'Template A - Products'!I8837+'Template A - Products'!J8837</f>
        <v>0</v>
      </c>
      <c r="G8837">
        <f>IF('Template A - Products'!H8837="Single",750-'Validation Checks'!F8837,1500-'Validation Checks'!F8837)</f>
        <v>1500</v>
      </c>
    </row>
    <row r="8838" spans="6:7" hidden="1">
      <c r="F8838">
        <f>'Template A - Products'!I8838+'Template A - Products'!J8838</f>
        <v>0</v>
      </c>
      <c r="G8838">
        <f>IF('Template A - Products'!H8838="Single",750-'Validation Checks'!F8838,1500-'Validation Checks'!F8838)</f>
        <v>1500</v>
      </c>
    </row>
    <row r="8839" spans="6:7" hidden="1">
      <c r="F8839">
        <f>'Template A - Products'!I8839+'Template A - Products'!J8839</f>
        <v>0</v>
      </c>
      <c r="G8839">
        <f>IF('Template A - Products'!H8839="Single",750-'Validation Checks'!F8839,1500-'Validation Checks'!F8839)</f>
        <v>1500</v>
      </c>
    </row>
    <row r="8840" spans="6:7" hidden="1">
      <c r="F8840">
        <f>'Template A - Products'!I8840+'Template A - Products'!J8840</f>
        <v>0</v>
      </c>
      <c r="G8840">
        <f>IF('Template A - Products'!H8840="Single",750-'Validation Checks'!F8840,1500-'Validation Checks'!F8840)</f>
        <v>1500</v>
      </c>
    </row>
    <row r="8841" spans="6:7" hidden="1">
      <c r="F8841">
        <f>'Template A - Products'!I8841+'Template A - Products'!J8841</f>
        <v>0</v>
      </c>
      <c r="G8841">
        <f>IF('Template A - Products'!H8841="Single",750-'Validation Checks'!F8841,1500-'Validation Checks'!F8841)</f>
        <v>1500</v>
      </c>
    </row>
    <row r="8842" spans="6:7" hidden="1">
      <c r="F8842">
        <f>'Template A - Products'!I8842+'Template A - Products'!J8842</f>
        <v>0</v>
      </c>
      <c r="G8842">
        <f>IF('Template A - Products'!H8842="Single",750-'Validation Checks'!F8842,1500-'Validation Checks'!F8842)</f>
        <v>1500</v>
      </c>
    </row>
    <row r="8843" spans="6:7" hidden="1">
      <c r="F8843">
        <f>'Template A - Products'!I8843+'Template A - Products'!J8843</f>
        <v>0</v>
      </c>
      <c r="G8843">
        <f>IF('Template A - Products'!H8843="Single",750-'Validation Checks'!F8843,1500-'Validation Checks'!F8843)</f>
        <v>1500</v>
      </c>
    </row>
    <row r="8844" spans="6:7" hidden="1">
      <c r="F8844">
        <f>'Template A - Products'!I8844+'Template A - Products'!J8844</f>
        <v>0</v>
      </c>
      <c r="G8844">
        <f>IF('Template A - Products'!H8844="Single",750-'Validation Checks'!F8844,1500-'Validation Checks'!F8844)</f>
        <v>1500</v>
      </c>
    </row>
    <row r="8845" spans="6:7" hidden="1">
      <c r="F8845">
        <f>'Template A - Products'!I8845+'Template A - Products'!J8845</f>
        <v>0</v>
      </c>
      <c r="G8845">
        <f>IF('Template A - Products'!H8845="Single",750-'Validation Checks'!F8845,1500-'Validation Checks'!F8845)</f>
        <v>1500</v>
      </c>
    </row>
    <row r="8846" spans="6:7" hidden="1">
      <c r="F8846">
        <f>'Template A - Products'!I8846+'Template A - Products'!J8846</f>
        <v>0</v>
      </c>
      <c r="G8846">
        <f>IF('Template A - Products'!H8846="Single",750-'Validation Checks'!F8846,1500-'Validation Checks'!F8846)</f>
        <v>1500</v>
      </c>
    </row>
    <row r="8847" spans="6:7" hidden="1">
      <c r="F8847">
        <f>'Template A - Products'!I8847+'Template A - Products'!J8847</f>
        <v>0</v>
      </c>
      <c r="G8847">
        <f>IF('Template A - Products'!H8847="Single",750-'Validation Checks'!F8847,1500-'Validation Checks'!F8847)</f>
        <v>1500</v>
      </c>
    </row>
    <row r="8848" spans="6:7" hidden="1">
      <c r="F8848">
        <f>'Template A - Products'!I8848+'Template A - Products'!J8848</f>
        <v>0</v>
      </c>
      <c r="G8848">
        <f>IF('Template A - Products'!H8848="Single",750-'Validation Checks'!F8848,1500-'Validation Checks'!F8848)</f>
        <v>1500</v>
      </c>
    </row>
    <row r="8849" spans="6:7" hidden="1">
      <c r="F8849">
        <f>'Template A - Products'!I8849+'Template A - Products'!J8849</f>
        <v>0</v>
      </c>
      <c r="G8849">
        <f>IF('Template A - Products'!H8849="Single",750-'Validation Checks'!F8849,1500-'Validation Checks'!F8849)</f>
        <v>1500</v>
      </c>
    </row>
    <row r="8850" spans="6:7" hidden="1">
      <c r="F8850">
        <f>'Template A - Products'!I8850+'Template A - Products'!J8850</f>
        <v>0</v>
      </c>
      <c r="G8850">
        <f>IF('Template A - Products'!H8850="Single",750-'Validation Checks'!F8850,1500-'Validation Checks'!F8850)</f>
        <v>1500</v>
      </c>
    </row>
    <row r="8851" spans="6:7" hidden="1">
      <c r="F8851">
        <f>'Template A - Products'!I8851+'Template A - Products'!J8851</f>
        <v>0</v>
      </c>
      <c r="G8851">
        <f>IF('Template A - Products'!H8851="Single",750-'Validation Checks'!F8851,1500-'Validation Checks'!F8851)</f>
        <v>1500</v>
      </c>
    </row>
    <row r="8852" spans="6:7" hidden="1">
      <c r="F8852">
        <f>'Template A - Products'!I8852+'Template A - Products'!J8852</f>
        <v>0</v>
      </c>
      <c r="G8852">
        <f>IF('Template A - Products'!H8852="Single",750-'Validation Checks'!F8852,1500-'Validation Checks'!F8852)</f>
        <v>1500</v>
      </c>
    </row>
    <row r="8853" spans="6:7" hidden="1">
      <c r="F8853">
        <f>'Template A - Products'!I8853+'Template A - Products'!J8853</f>
        <v>0</v>
      </c>
      <c r="G8853">
        <f>IF('Template A - Products'!H8853="Single",750-'Validation Checks'!F8853,1500-'Validation Checks'!F8853)</f>
        <v>1500</v>
      </c>
    </row>
    <row r="8854" spans="6:7" hidden="1">
      <c r="F8854">
        <f>'Template A - Products'!I8854+'Template A - Products'!J8854</f>
        <v>0</v>
      </c>
      <c r="G8854">
        <f>IF('Template A - Products'!H8854="Single",750-'Validation Checks'!F8854,1500-'Validation Checks'!F8854)</f>
        <v>1500</v>
      </c>
    </row>
    <row r="8855" spans="6:7" hidden="1">
      <c r="F8855">
        <f>'Template A - Products'!I8855+'Template A - Products'!J8855</f>
        <v>0</v>
      </c>
      <c r="G8855">
        <f>IF('Template A - Products'!H8855="Single",750-'Validation Checks'!F8855,1500-'Validation Checks'!F8855)</f>
        <v>1500</v>
      </c>
    </row>
    <row r="8856" spans="6:7" hidden="1">
      <c r="F8856">
        <f>'Template A - Products'!I8856+'Template A - Products'!J8856</f>
        <v>0</v>
      </c>
      <c r="G8856">
        <f>IF('Template A - Products'!H8856="Single",750-'Validation Checks'!F8856,1500-'Validation Checks'!F8856)</f>
        <v>1500</v>
      </c>
    </row>
    <row r="8857" spans="6:7" hidden="1">
      <c r="F8857">
        <f>'Template A - Products'!I8857+'Template A - Products'!J8857</f>
        <v>0</v>
      </c>
      <c r="G8857">
        <f>IF('Template A - Products'!H8857="Single",750-'Validation Checks'!F8857,1500-'Validation Checks'!F8857)</f>
        <v>1500</v>
      </c>
    </row>
    <row r="8858" spans="6:7" hidden="1">
      <c r="F8858">
        <f>'Template A - Products'!I8858+'Template A - Products'!J8858</f>
        <v>0</v>
      </c>
      <c r="G8858">
        <f>IF('Template A - Products'!H8858="Single",750-'Validation Checks'!F8858,1500-'Validation Checks'!F8858)</f>
        <v>1500</v>
      </c>
    </row>
    <row r="8859" spans="6:7" hidden="1">
      <c r="F8859">
        <f>'Template A - Products'!I8859+'Template A - Products'!J8859</f>
        <v>0</v>
      </c>
      <c r="G8859">
        <f>IF('Template A - Products'!H8859="Single",750-'Validation Checks'!F8859,1500-'Validation Checks'!F8859)</f>
        <v>1500</v>
      </c>
    </row>
    <row r="8860" spans="6:7" hidden="1">
      <c r="F8860">
        <f>'Template A - Products'!I8860+'Template A - Products'!J8860</f>
        <v>0</v>
      </c>
      <c r="G8860">
        <f>IF('Template A - Products'!H8860="Single",750-'Validation Checks'!F8860,1500-'Validation Checks'!F8860)</f>
        <v>1500</v>
      </c>
    </row>
    <row r="8861" spans="6:7" hidden="1">
      <c r="F8861">
        <f>'Template A - Products'!I8861+'Template A - Products'!J8861</f>
        <v>0</v>
      </c>
      <c r="G8861">
        <f>IF('Template A - Products'!H8861="Single",750-'Validation Checks'!F8861,1500-'Validation Checks'!F8861)</f>
        <v>1500</v>
      </c>
    </row>
    <row r="8862" spans="6:7" hidden="1">
      <c r="F8862">
        <f>'Template A - Products'!I8862+'Template A - Products'!J8862</f>
        <v>0</v>
      </c>
      <c r="G8862">
        <f>IF('Template A - Products'!H8862="Single",750-'Validation Checks'!F8862,1500-'Validation Checks'!F8862)</f>
        <v>1500</v>
      </c>
    </row>
    <row r="8863" spans="6:7" hidden="1">
      <c r="F8863">
        <f>'Template A - Products'!I8863+'Template A - Products'!J8863</f>
        <v>0</v>
      </c>
      <c r="G8863">
        <f>IF('Template A - Products'!H8863="Single",750-'Validation Checks'!F8863,1500-'Validation Checks'!F8863)</f>
        <v>1500</v>
      </c>
    </row>
    <row r="8864" spans="6:7" hidden="1">
      <c r="F8864">
        <f>'Template A - Products'!I8864+'Template A - Products'!J8864</f>
        <v>0</v>
      </c>
      <c r="G8864">
        <f>IF('Template A - Products'!H8864="Single",750-'Validation Checks'!F8864,1500-'Validation Checks'!F8864)</f>
        <v>1500</v>
      </c>
    </row>
    <row r="8865" spans="6:7" hidden="1">
      <c r="F8865">
        <f>'Template A - Products'!I8865+'Template A - Products'!J8865</f>
        <v>0</v>
      </c>
      <c r="G8865">
        <f>IF('Template A - Products'!H8865="Single",750-'Validation Checks'!F8865,1500-'Validation Checks'!F8865)</f>
        <v>1500</v>
      </c>
    </row>
    <row r="8866" spans="6:7" hidden="1">
      <c r="F8866">
        <f>'Template A - Products'!I8866+'Template A - Products'!J8866</f>
        <v>0</v>
      </c>
      <c r="G8866">
        <f>IF('Template A - Products'!H8866="Single",750-'Validation Checks'!F8866,1500-'Validation Checks'!F8866)</f>
        <v>1500</v>
      </c>
    </row>
    <row r="8867" spans="6:7" hidden="1">
      <c r="F8867">
        <f>'Template A - Products'!I8867+'Template A - Products'!J8867</f>
        <v>0</v>
      </c>
      <c r="G8867">
        <f>IF('Template A - Products'!H8867="Single",750-'Validation Checks'!F8867,1500-'Validation Checks'!F8867)</f>
        <v>1500</v>
      </c>
    </row>
    <row r="8868" spans="6:7" hidden="1">
      <c r="F8868">
        <f>'Template A - Products'!I8868+'Template A - Products'!J8868</f>
        <v>0</v>
      </c>
      <c r="G8868">
        <f>IF('Template A - Products'!H8868="Single",750-'Validation Checks'!F8868,1500-'Validation Checks'!F8868)</f>
        <v>1500</v>
      </c>
    </row>
    <row r="8869" spans="6:7" hidden="1">
      <c r="F8869">
        <f>'Template A - Products'!I8869+'Template A - Products'!J8869</f>
        <v>0</v>
      </c>
      <c r="G8869">
        <f>IF('Template A - Products'!H8869="Single",750-'Validation Checks'!F8869,1500-'Validation Checks'!F8869)</f>
        <v>1500</v>
      </c>
    </row>
    <row r="8870" spans="6:7" hidden="1">
      <c r="F8870">
        <f>'Template A - Products'!I8870+'Template A - Products'!J8870</f>
        <v>0</v>
      </c>
      <c r="G8870">
        <f>IF('Template A - Products'!H8870="Single",750-'Validation Checks'!F8870,1500-'Validation Checks'!F8870)</f>
        <v>1500</v>
      </c>
    </row>
    <row r="8871" spans="6:7" hidden="1">
      <c r="F8871">
        <f>'Template A - Products'!I8871+'Template A - Products'!J8871</f>
        <v>0</v>
      </c>
      <c r="G8871">
        <f>IF('Template A - Products'!H8871="Single",750-'Validation Checks'!F8871,1500-'Validation Checks'!F8871)</f>
        <v>1500</v>
      </c>
    </row>
    <row r="8872" spans="6:7" hidden="1">
      <c r="F8872">
        <f>'Template A - Products'!I8872+'Template A - Products'!J8872</f>
        <v>0</v>
      </c>
      <c r="G8872">
        <f>IF('Template A - Products'!H8872="Single",750-'Validation Checks'!F8872,1500-'Validation Checks'!F8872)</f>
        <v>1500</v>
      </c>
    </row>
    <row r="8873" spans="6:7" hidden="1">
      <c r="F8873">
        <f>'Template A - Products'!I8873+'Template A - Products'!J8873</f>
        <v>0</v>
      </c>
      <c r="G8873">
        <f>IF('Template A - Products'!H8873="Single",750-'Validation Checks'!F8873,1500-'Validation Checks'!F8873)</f>
        <v>1500</v>
      </c>
    </row>
    <row r="8874" spans="6:7" hidden="1">
      <c r="F8874">
        <f>'Template A - Products'!I8874+'Template A - Products'!J8874</f>
        <v>0</v>
      </c>
      <c r="G8874">
        <f>IF('Template A - Products'!H8874="Single",750-'Validation Checks'!F8874,1500-'Validation Checks'!F8874)</f>
        <v>1500</v>
      </c>
    </row>
    <row r="8875" spans="6:7" hidden="1">
      <c r="F8875">
        <f>'Template A - Products'!I8875+'Template A - Products'!J8875</f>
        <v>0</v>
      </c>
      <c r="G8875">
        <f>IF('Template A - Products'!H8875="Single",750-'Validation Checks'!F8875,1500-'Validation Checks'!F8875)</f>
        <v>1500</v>
      </c>
    </row>
    <row r="8876" spans="6:7" hidden="1">
      <c r="F8876">
        <f>'Template A - Products'!I8876+'Template A - Products'!J8876</f>
        <v>0</v>
      </c>
      <c r="G8876">
        <f>IF('Template A - Products'!H8876="Single",750-'Validation Checks'!F8876,1500-'Validation Checks'!F8876)</f>
        <v>1500</v>
      </c>
    </row>
    <row r="8877" spans="6:7" hidden="1">
      <c r="F8877">
        <f>'Template A - Products'!I8877+'Template A - Products'!J8877</f>
        <v>0</v>
      </c>
      <c r="G8877">
        <f>IF('Template A - Products'!H8877="Single",750-'Validation Checks'!F8877,1500-'Validation Checks'!F8877)</f>
        <v>1500</v>
      </c>
    </row>
    <row r="8878" spans="6:7" hidden="1">
      <c r="F8878">
        <f>'Template A - Products'!I8878+'Template A - Products'!J8878</f>
        <v>0</v>
      </c>
      <c r="G8878">
        <f>IF('Template A - Products'!H8878="Single",750-'Validation Checks'!F8878,1500-'Validation Checks'!F8878)</f>
        <v>1500</v>
      </c>
    </row>
    <row r="8879" spans="6:7" hidden="1">
      <c r="F8879">
        <f>'Template A - Products'!I8879+'Template A - Products'!J8879</f>
        <v>0</v>
      </c>
      <c r="G8879">
        <f>IF('Template A - Products'!H8879="Single",750-'Validation Checks'!F8879,1500-'Validation Checks'!F8879)</f>
        <v>1500</v>
      </c>
    </row>
    <row r="8880" spans="6:7" hidden="1">
      <c r="F8880">
        <f>'Template A - Products'!I8880+'Template A - Products'!J8880</f>
        <v>0</v>
      </c>
      <c r="G8880">
        <f>IF('Template A - Products'!H8880="Single",750-'Validation Checks'!F8880,1500-'Validation Checks'!F8880)</f>
        <v>1500</v>
      </c>
    </row>
    <row r="8881" spans="6:7" hidden="1">
      <c r="F8881">
        <f>'Template A - Products'!I8881+'Template A - Products'!J8881</f>
        <v>0</v>
      </c>
      <c r="G8881">
        <f>IF('Template A - Products'!H8881="Single",750-'Validation Checks'!F8881,1500-'Validation Checks'!F8881)</f>
        <v>1500</v>
      </c>
    </row>
    <row r="8882" spans="6:7" hidden="1">
      <c r="F8882">
        <f>'Template A - Products'!I8882+'Template A - Products'!J8882</f>
        <v>0</v>
      </c>
      <c r="G8882">
        <f>IF('Template A - Products'!H8882="Single",750-'Validation Checks'!F8882,1500-'Validation Checks'!F8882)</f>
        <v>1500</v>
      </c>
    </row>
    <row r="8883" spans="6:7" hidden="1">
      <c r="F8883">
        <f>'Template A - Products'!I8883+'Template A - Products'!J8883</f>
        <v>0</v>
      </c>
      <c r="G8883">
        <f>IF('Template A - Products'!H8883="Single",750-'Validation Checks'!F8883,1500-'Validation Checks'!F8883)</f>
        <v>1500</v>
      </c>
    </row>
    <row r="8884" spans="6:7" hidden="1">
      <c r="F8884">
        <f>'Template A - Products'!I8884+'Template A - Products'!J8884</f>
        <v>0</v>
      </c>
      <c r="G8884">
        <f>IF('Template A - Products'!H8884="Single",750-'Validation Checks'!F8884,1500-'Validation Checks'!F8884)</f>
        <v>1500</v>
      </c>
    </row>
    <row r="8885" spans="6:7" hidden="1">
      <c r="F8885">
        <f>'Template A - Products'!I8885+'Template A - Products'!J8885</f>
        <v>0</v>
      </c>
      <c r="G8885">
        <f>IF('Template A - Products'!H8885="Single",750-'Validation Checks'!F8885,1500-'Validation Checks'!F8885)</f>
        <v>1500</v>
      </c>
    </row>
    <row r="8886" spans="6:7" hidden="1">
      <c r="F8886">
        <f>'Template A - Products'!I8886+'Template A - Products'!J8886</f>
        <v>0</v>
      </c>
      <c r="G8886">
        <f>IF('Template A - Products'!H8886="Single",750-'Validation Checks'!F8886,1500-'Validation Checks'!F8886)</f>
        <v>1500</v>
      </c>
    </row>
    <row r="8887" spans="6:7" hidden="1">
      <c r="F8887">
        <f>'Template A - Products'!I8887+'Template A - Products'!J8887</f>
        <v>0</v>
      </c>
      <c r="G8887">
        <f>IF('Template A - Products'!H8887="Single",750-'Validation Checks'!F8887,1500-'Validation Checks'!F8887)</f>
        <v>1500</v>
      </c>
    </row>
    <row r="8888" spans="6:7" hidden="1">
      <c r="F8888">
        <f>'Template A - Products'!I8888+'Template A - Products'!J8888</f>
        <v>0</v>
      </c>
      <c r="G8888">
        <f>IF('Template A - Products'!H8888="Single",750-'Validation Checks'!F8888,1500-'Validation Checks'!F8888)</f>
        <v>1500</v>
      </c>
    </row>
    <row r="8889" spans="6:7" hidden="1">
      <c r="F8889">
        <f>'Template A - Products'!I8889+'Template A - Products'!J8889</f>
        <v>0</v>
      </c>
      <c r="G8889">
        <f>IF('Template A - Products'!H8889="Single",750-'Validation Checks'!F8889,1500-'Validation Checks'!F8889)</f>
        <v>1500</v>
      </c>
    </row>
    <row r="8890" spans="6:7" hidden="1">
      <c r="F8890">
        <f>'Template A - Products'!I8890+'Template A - Products'!J8890</f>
        <v>0</v>
      </c>
      <c r="G8890">
        <f>IF('Template A - Products'!H8890="Single",750-'Validation Checks'!F8890,1500-'Validation Checks'!F8890)</f>
        <v>1500</v>
      </c>
    </row>
    <row r="8891" spans="6:7" hidden="1">
      <c r="F8891">
        <f>'Template A - Products'!I8891+'Template A - Products'!J8891</f>
        <v>0</v>
      </c>
      <c r="G8891">
        <f>IF('Template A - Products'!H8891="Single",750-'Validation Checks'!F8891,1500-'Validation Checks'!F8891)</f>
        <v>1500</v>
      </c>
    </row>
    <row r="8892" spans="6:7" hidden="1">
      <c r="F8892">
        <f>'Template A - Products'!I8892+'Template A - Products'!J8892</f>
        <v>0</v>
      </c>
      <c r="G8892">
        <f>IF('Template A - Products'!H8892="Single",750-'Validation Checks'!F8892,1500-'Validation Checks'!F8892)</f>
        <v>1500</v>
      </c>
    </row>
    <row r="8893" spans="6:7" hidden="1">
      <c r="F8893">
        <f>'Template A - Products'!I8893+'Template A - Products'!J8893</f>
        <v>0</v>
      </c>
      <c r="G8893">
        <f>IF('Template A - Products'!H8893="Single",750-'Validation Checks'!F8893,1500-'Validation Checks'!F8893)</f>
        <v>1500</v>
      </c>
    </row>
    <row r="8894" spans="6:7" hidden="1">
      <c r="F8894">
        <f>'Template A - Products'!I8894+'Template A - Products'!J8894</f>
        <v>0</v>
      </c>
      <c r="G8894">
        <f>IF('Template A - Products'!H8894="Single",750-'Validation Checks'!F8894,1500-'Validation Checks'!F8894)</f>
        <v>1500</v>
      </c>
    </row>
    <row r="8895" spans="6:7" hidden="1">
      <c r="F8895">
        <f>'Template A - Products'!I8895+'Template A - Products'!J8895</f>
        <v>0</v>
      </c>
      <c r="G8895">
        <f>IF('Template A - Products'!H8895="Single",750-'Validation Checks'!F8895,1500-'Validation Checks'!F8895)</f>
        <v>1500</v>
      </c>
    </row>
    <row r="8896" spans="6:7" hidden="1">
      <c r="F8896">
        <f>'Template A - Products'!I8896+'Template A - Products'!J8896</f>
        <v>0</v>
      </c>
      <c r="G8896">
        <f>IF('Template A - Products'!H8896="Single",750-'Validation Checks'!F8896,1500-'Validation Checks'!F8896)</f>
        <v>1500</v>
      </c>
    </row>
    <row r="8897" spans="6:7" hidden="1">
      <c r="F8897">
        <f>'Template A - Products'!I8897+'Template A - Products'!J8897</f>
        <v>0</v>
      </c>
      <c r="G8897">
        <f>IF('Template A - Products'!H8897="Single",750-'Validation Checks'!F8897,1500-'Validation Checks'!F8897)</f>
        <v>1500</v>
      </c>
    </row>
    <row r="8898" spans="6:7" hidden="1">
      <c r="F8898">
        <f>'Template A - Products'!I8898+'Template A - Products'!J8898</f>
        <v>0</v>
      </c>
      <c r="G8898">
        <f>IF('Template A - Products'!H8898="Single",750-'Validation Checks'!F8898,1500-'Validation Checks'!F8898)</f>
        <v>1500</v>
      </c>
    </row>
    <row r="8899" spans="6:7" hidden="1">
      <c r="F8899">
        <f>'Template A - Products'!I8899+'Template A - Products'!J8899</f>
        <v>0</v>
      </c>
      <c r="G8899">
        <f>IF('Template A - Products'!H8899="Single",750-'Validation Checks'!F8899,1500-'Validation Checks'!F8899)</f>
        <v>1500</v>
      </c>
    </row>
    <row r="8900" spans="6:7" hidden="1">
      <c r="F8900">
        <f>'Template A - Products'!I8900+'Template A - Products'!J8900</f>
        <v>0</v>
      </c>
      <c r="G8900">
        <f>IF('Template A - Products'!H8900="Single",750-'Validation Checks'!F8900,1500-'Validation Checks'!F8900)</f>
        <v>1500</v>
      </c>
    </row>
    <row r="8901" spans="6:7" hidden="1">
      <c r="F8901">
        <f>'Template A - Products'!I8901+'Template A - Products'!J8901</f>
        <v>0</v>
      </c>
      <c r="G8901">
        <f>IF('Template A - Products'!H8901="Single",750-'Validation Checks'!F8901,1500-'Validation Checks'!F8901)</f>
        <v>1500</v>
      </c>
    </row>
    <row r="8902" spans="6:7" hidden="1">
      <c r="F8902">
        <f>'Template A - Products'!I8902+'Template A - Products'!J8902</f>
        <v>0</v>
      </c>
      <c r="G8902">
        <f>IF('Template A - Products'!H8902="Single",750-'Validation Checks'!F8902,1500-'Validation Checks'!F8902)</f>
        <v>1500</v>
      </c>
    </row>
    <row r="8903" spans="6:7" hidden="1">
      <c r="F8903">
        <f>'Template A - Products'!I8903+'Template A - Products'!J8903</f>
        <v>0</v>
      </c>
      <c r="G8903">
        <f>IF('Template A - Products'!H8903="Single",750-'Validation Checks'!F8903,1500-'Validation Checks'!F8903)</f>
        <v>1500</v>
      </c>
    </row>
    <row r="8904" spans="6:7" hidden="1">
      <c r="F8904">
        <f>'Template A - Products'!I8904+'Template A - Products'!J8904</f>
        <v>0</v>
      </c>
      <c r="G8904">
        <f>IF('Template A - Products'!H8904="Single",750-'Validation Checks'!F8904,1500-'Validation Checks'!F8904)</f>
        <v>1500</v>
      </c>
    </row>
    <row r="8905" spans="6:7" hidden="1">
      <c r="F8905">
        <f>'Template A - Products'!I8905+'Template A - Products'!J8905</f>
        <v>0</v>
      </c>
      <c r="G8905">
        <f>IF('Template A - Products'!H8905="Single",750-'Validation Checks'!F8905,1500-'Validation Checks'!F8905)</f>
        <v>1500</v>
      </c>
    </row>
    <row r="8906" spans="6:7" hidden="1">
      <c r="F8906">
        <f>'Template A - Products'!I8906+'Template A - Products'!J8906</f>
        <v>0</v>
      </c>
      <c r="G8906">
        <f>IF('Template A - Products'!H8906="Single",750-'Validation Checks'!F8906,1500-'Validation Checks'!F8906)</f>
        <v>1500</v>
      </c>
    </row>
    <row r="8907" spans="6:7" hidden="1">
      <c r="F8907">
        <f>'Template A - Products'!I8907+'Template A - Products'!J8907</f>
        <v>0</v>
      </c>
      <c r="G8907">
        <f>IF('Template A - Products'!H8907="Single",750-'Validation Checks'!F8907,1500-'Validation Checks'!F8907)</f>
        <v>1500</v>
      </c>
    </row>
    <row r="8908" spans="6:7" hidden="1">
      <c r="F8908">
        <f>'Template A - Products'!I8908+'Template A - Products'!J8908</f>
        <v>0</v>
      </c>
      <c r="G8908">
        <f>IF('Template A - Products'!H8908="Single",750-'Validation Checks'!F8908,1500-'Validation Checks'!F8908)</f>
        <v>1500</v>
      </c>
    </row>
    <row r="8909" spans="6:7" hidden="1">
      <c r="F8909">
        <f>'Template A - Products'!I8909+'Template A - Products'!J8909</f>
        <v>0</v>
      </c>
      <c r="G8909">
        <f>IF('Template A - Products'!H8909="Single",750-'Validation Checks'!F8909,1500-'Validation Checks'!F8909)</f>
        <v>1500</v>
      </c>
    </row>
    <row r="8910" spans="6:7" hidden="1">
      <c r="F8910">
        <f>'Template A - Products'!I8910+'Template A - Products'!J8910</f>
        <v>0</v>
      </c>
      <c r="G8910">
        <f>IF('Template A - Products'!H8910="Single",750-'Validation Checks'!F8910,1500-'Validation Checks'!F8910)</f>
        <v>1500</v>
      </c>
    </row>
    <row r="8911" spans="6:7" hidden="1">
      <c r="F8911">
        <f>'Template A - Products'!I8911+'Template A - Products'!J8911</f>
        <v>0</v>
      </c>
      <c r="G8911">
        <f>IF('Template A - Products'!H8911="Single",750-'Validation Checks'!F8911,1500-'Validation Checks'!F8911)</f>
        <v>1500</v>
      </c>
    </row>
    <row r="8912" spans="6:7" hidden="1">
      <c r="F8912">
        <f>'Template A - Products'!I8912+'Template A - Products'!J8912</f>
        <v>0</v>
      </c>
      <c r="G8912">
        <f>IF('Template A - Products'!H8912="Single",750-'Validation Checks'!F8912,1500-'Validation Checks'!F8912)</f>
        <v>1500</v>
      </c>
    </row>
    <row r="8913" spans="6:7" hidden="1">
      <c r="F8913">
        <f>'Template A - Products'!I8913+'Template A - Products'!J8913</f>
        <v>0</v>
      </c>
      <c r="G8913">
        <f>IF('Template A - Products'!H8913="Single",750-'Validation Checks'!F8913,1500-'Validation Checks'!F8913)</f>
        <v>1500</v>
      </c>
    </row>
    <row r="8914" spans="6:7" hidden="1">
      <c r="F8914">
        <f>'Template A - Products'!I8914+'Template A - Products'!J8914</f>
        <v>0</v>
      </c>
      <c r="G8914">
        <f>IF('Template A - Products'!H8914="Single",750-'Validation Checks'!F8914,1500-'Validation Checks'!F8914)</f>
        <v>1500</v>
      </c>
    </row>
    <row r="8915" spans="6:7" hidden="1">
      <c r="F8915">
        <f>'Template A - Products'!I8915+'Template A - Products'!J8915</f>
        <v>0</v>
      </c>
      <c r="G8915">
        <f>IF('Template A - Products'!H8915="Single",750-'Validation Checks'!F8915,1500-'Validation Checks'!F8915)</f>
        <v>1500</v>
      </c>
    </row>
    <row r="8916" spans="6:7" hidden="1">
      <c r="F8916">
        <f>'Template A - Products'!I8916+'Template A - Products'!J8916</f>
        <v>0</v>
      </c>
      <c r="G8916">
        <f>IF('Template A - Products'!H8916="Single",750-'Validation Checks'!F8916,1500-'Validation Checks'!F8916)</f>
        <v>1500</v>
      </c>
    </row>
    <row r="8917" spans="6:7" hidden="1">
      <c r="F8917">
        <f>'Template A - Products'!I8917+'Template A - Products'!J8917</f>
        <v>0</v>
      </c>
      <c r="G8917">
        <f>IF('Template A - Products'!H8917="Single",750-'Validation Checks'!F8917,1500-'Validation Checks'!F8917)</f>
        <v>1500</v>
      </c>
    </row>
    <row r="8918" spans="6:7" hidden="1">
      <c r="F8918">
        <f>'Template A - Products'!I8918+'Template A - Products'!J8918</f>
        <v>0</v>
      </c>
      <c r="G8918">
        <f>IF('Template A - Products'!H8918="Single",750-'Validation Checks'!F8918,1500-'Validation Checks'!F8918)</f>
        <v>1500</v>
      </c>
    </row>
    <row r="8919" spans="6:7" hidden="1">
      <c r="F8919">
        <f>'Template A - Products'!I8919+'Template A - Products'!J8919</f>
        <v>0</v>
      </c>
      <c r="G8919">
        <f>IF('Template A - Products'!H8919="Single",750-'Validation Checks'!F8919,1500-'Validation Checks'!F8919)</f>
        <v>1500</v>
      </c>
    </row>
    <row r="8920" spans="6:7" hidden="1">
      <c r="F8920">
        <f>'Template A - Products'!I8920+'Template A - Products'!J8920</f>
        <v>0</v>
      </c>
      <c r="G8920">
        <f>IF('Template A - Products'!H8920="Single",750-'Validation Checks'!F8920,1500-'Validation Checks'!F8920)</f>
        <v>1500</v>
      </c>
    </row>
    <row r="8921" spans="6:7" hidden="1">
      <c r="F8921">
        <f>'Template A - Products'!I8921+'Template A - Products'!J8921</f>
        <v>0</v>
      </c>
      <c r="G8921">
        <f>IF('Template A - Products'!H8921="Single",750-'Validation Checks'!F8921,1500-'Validation Checks'!F8921)</f>
        <v>1500</v>
      </c>
    </row>
    <row r="8922" spans="6:7" hidden="1">
      <c r="F8922">
        <f>'Template A - Products'!I8922+'Template A - Products'!J8922</f>
        <v>0</v>
      </c>
      <c r="G8922">
        <f>IF('Template A - Products'!H8922="Single",750-'Validation Checks'!F8922,1500-'Validation Checks'!F8922)</f>
        <v>1500</v>
      </c>
    </row>
    <row r="8923" spans="6:7" hidden="1">
      <c r="F8923">
        <f>'Template A - Products'!I8923+'Template A - Products'!J8923</f>
        <v>0</v>
      </c>
      <c r="G8923">
        <f>IF('Template A - Products'!H8923="Single",750-'Validation Checks'!F8923,1500-'Validation Checks'!F8923)</f>
        <v>1500</v>
      </c>
    </row>
    <row r="8924" spans="6:7" hidden="1">
      <c r="F8924">
        <f>'Template A - Products'!I8924+'Template A - Products'!J8924</f>
        <v>0</v>
      </c>
      <c r="G8924">
        <f>IF('Template A - Products'!H8924="Single",750-'Validation Checks'!F8924,1500-'Validation Checks'!F8924)</f>
        <v>1500</v>
      </c>
    </row>
    <row r="8925" spans="6:7" hidden="1">
      <c r="F8925">
        <f>'Template A - Products'!I8925+'Template A - Products'!J8925</f>
        <v>0</v>
      </c>
      <c r="G8925">
        <f>IF('Template A - Products'!H8925="Single",750-'Validation Checks'!F8925,1500-'Validation Checks'!F8925)</f>
        <v>1500</v>
      </c>
    </row>
    <row r="8926" spans="6:7" hidden="1">
      <c r="F8926">
        <f>'Template A - Products'!I8926+'Template A - Products'!J8926</f>
        <v>0</v>
      </c>
      <c r="G8926">
        <f>IF('Template A - Products'!H8926="Single",750-'Validation Checks'!F8926,1500-'Validation Checks'!F8926)</f>
        <v>1500</v>
      </c>
    </row>
    <row r="8927" spans="6:7" hidden="1">
      <c r="F8927">
        <f>'Template A - Products'!I8927+'Template A - Products'!J8927</f>
        <v>0</v>
      </c>
      <c r="G8927">
        <f>IF('Template A - Products'!H8927="Single",750-'Validation Checks'!F8927,1500-'Validation Checks'!F8927)</f>
        <v>1500</v>
      </c>
    </row>
    <row r="8928" spans="6:7" hidden="1">
      <c r="F8928">
        <f>'Template A - Products'!I8928+'Template A - Products'!J8928</f>
        <v>0</v>
      </c>
      <c r="G8928">
        <f>IF('Template A - Products'!H8928="Single",750-'Validation Checks'!F8928,1500-'Validation Checks'!F8928)</f>
        <v>1500</v>
      </c>
    </row>
    <row r="8929" spans="6:7" hidden="1">
      <c r="F8929">
        <f>'Template A - Products'!I8929+'Template A - Products'!J8929</f>
        <v>0</v>
      </c>
      <c r="G8929">
        <f>IF('Template A - Products'!H8929="Single",750-'Validation Checks'!F8929,1500-'Validation Checks'!F8929)</f>
        <v>1500</v>
      </c>
    </row>
    <row r="8930" spans="6:7" hidden="1">
      <c r="F8930">
        <f>'Template A - Products'!I8930+'Template A - Products'!J8930</f>
        <v>0</v>
      </c>
      <c r="G8930">
        <f>IF('Template A - Products'!H8930="Single",750-'Validation Checks'!F8930,1500-'Validation Checks'!F8930)</f>
        <v>1500</v>
      </c>
    </row>
    <row r="8931" spans="6:7" hidden="1">
      <c r="F8931">
        <f>'Template A - Products'!I8931+'Template A - Products'!J8931</f>
        <v>0</v>
      </c>
      <c r="G8931">
        <f>IF('Template A - Products'!H8931="Single",750-'Validation Checks'!F8931,1500-'Validation Checks'!F8931)</f>
        <v>1500</v>
      </c>
    </row>
    <row r="8932" spans="6:7" hidden="1">
      <c r="F8932">
        <f>'Template A - Products'!I8932+'Template A - Products'!J8932</f>
        <v>0</v>
      </c>
      <c r="G8932">
        <f>IF('Template A - Products'!H8932="Single",750-'Validation Checks'!F8932,1500-'Validation Checks'!F8932)</f>
        <v>1500</v>
      </c>
    </row>
    <row r="8933" spans="6:7" hidden="1">
      <c r="F8933">
        <f>'Template A - Products'!I8933+'Template A - Products'!J8933</f>
        <v>0</v>
      </c>
      <c r="G8933">
        <f>IF('Template A - Products'!H8933="Single",750-'Validation Checks'!F8933,1500-'Validation Checks'!F8933)</f>
        <v>1500</v>
      </c>
    </row>
    <row r="8934" spans="6:7" hidden="1">
      <c r="F8934">
        <f>'Template A - Products'!I8934+'Template A - Products'!J8934</f>
        <v>0</v>
      </c>
      <c r="G8934">
        <f>IF('Template A - Products'!H8934="Single",750-'Validation Checks'!F8934,1500-'Validation Checks'!F8934)</f>
        <v>1500</v>
      </c>
    </row>
    <row r="8935" spans="6:7" hidden="1">
      <c r="F8935">
        <f>'Template A - Products'!I8935+'Template A - Products'!J8935</f>
        <v>0</v>
      </c>
      <c r="G8935">
        <f>IF('Template A - Products'!H8935="Single",750-'Validation Checks'!F8935,1500-'Validation Checks'!F8935)</f>
        <v>1500</v>
      </c>
    </row>
    <row r="8936" spans="6:7" hidden="1">
      <c r="F8936">
        <f>'Template A - Products'!I8936+'Template A - Products'!J8936</f>
        <v>0</v>
      </c>
      <c r="G8936">
        <f>IF('Template A - Products'!H8936="Single",750-'Validation Checks'!F8936,1500-'Validation Checks'!F8936)</f>
        <v>1500</v>
      </c>
    </row>
    <row r="8937" spans="6:7" hidden="1">
      <c r="F8937">
        <f>'Template A - Products'!I8937+'Template A - Products'!J8937</f>
        <v>0</v>
      </c>
      <c r="G8937">
        <f>IF('Template A - Products'!H8937="Single",750-'Validation Checks'!F8937,1500-'Validation Checks'!F8937)</f>
        <v>1500</v>
      </c>
    </row>
    <row r="8938" spans="6:7" hidden="1">
      <c r="F8938">
        <f>'Template A - Products'!I8938+'Template A - Products'!J8938</f>
        <v>0</v>
      </c>
      <c r="G8938">
        <f>IF('Template A - Products'!H8938="Single",750-'Validation Checks'!F8938,1500-'Validation Checks'!F8938)</f>
        <v>1500</v>
      </c>
    </row>
    <row r="8939" spans="6:7" hidden="1">
      <c r="F8939">
        <f>'Template A - Products'!I8939+'Template A - Products'!J8939</f>
        <v>0</v>
      </c>
      <c r="G8939">
        <f>IF('Template A - Products'!H8939="Single",750-'Validation Checks'!F8939,1500-'Validation Checks'!F8939)</f>
        <v>1500</v>
      </c>
    </row>
    <row r="8940" spans="6:7" hidden="1">
      <c r="F8940">
        <f>'Template A - Products'!I8940+'Template A - Products'!J8940</f>
        <v>0</v>
      </c>
      <c r="G8940">
        <f>IF('Template A - Products'!H8940="Single",750-'Validation Checks'!F8940,1500-'Validation Checks'!F8940)</f>
        <v>1500</v>
      </c>
    </row>
    <row r="8941" spans="6:7" hidden="1">
      <c r="F8941">
        <f>'Template A - Products'!I8941+'Template A - Products'!J8941</f>
        <v>0</v>
      </c>
      <c r="G8941">
        <f>IF('Template A - Products'!H8941="Single",750-'Validation Checks'!F8941,1500-'Validation Checks'!F8941)</f>
        <v>1500</v>
      </c>
    </row>
    <row r="8942" spans="6:7" hidden="1">
      <c r="F8942">
        <f>'Template A - Products'!I8942+'Template A - Products'!J8942</f>
        <v>0</v>
      </c>
      <c r="G8942">
        <f>IF('Template A - Products'!H8942="Single",750-'Validation Checks'!F8942,1500-'Validation Checks'!F8942)</f>
        <v>1500</v>
      </c>
    </row>
    <row r="8943" spans="6:7" hidden="1">
      <c r="F8943">
        <f>'Template A - Products'!I8943+'Template A - Products'!J8943</f>
        <v>0</v>
      </c>
      <c r="G8943">
        <f>IF('Template A - Products'!H8943="Single",750-'Validation Checks'!F8943,1500-'Validation Checks'!F8943)</f>
        <v>1500</v>
      </c>
    </row>
    <row r="8944" spans="6:7" hidden="1">
      <c r="F8944">
        <f>'Template A - Products'!I8944+'Template A - Products'!J8944</f>
        <v>0</v>
      </c>
      <c r="G8944">
        <f>IF('Template A - Products'!H8944="Single",750-'Validation Checks'!F8944,1500-'Validation Checks'!F8944)</f>
        <v>1500</v>
      </c>
    </row>
    <row r="8945" spans="6:7" hidden="1">
      <c r="F8945">
        <f>'Template A - Products'!I8945+'Template A - Products'!J8945</f>
        <v>0</v>
      </c>
      <c r="G8945">
        <f>IF('Template A - Products'!H8945="Single",750-'Validation Checks'!F8945,1500-'Validation Checks'!F8945)</f>
        <v>1500</v>
      </c>
    </row>
    <row r="8946" spans="6:7" hidden="1">
      <c r="F8946">
        <f>'Template A - Products'!I8946+'Template A - Products'!J8946</f>
        <v>0</v>
      </c>
      <c r="G8946">
        <f>IF('Template A - Products'!H8946="Single",750-'Validation Checks'!F8946,1500-'Validation Checks'!F8946)</f>
        <v>1500</v>
      </c>
    </row>
    <row r="8947" spans="6:7" hidden="1">
      <c r="F8947">
        <f>'Template A - Products'!I8947+'Template A - Products'!J8947</f>
        <v>0</v>
      </c>
      <c r="G8947">
        <f>IF('Template A - Products'!H8947="Single",750-'Validation Checks'!F8947,1500-'Validation Checks'!F8947)</f>
        <v>1500</v>
      </c>
    </row>
    <row r="8948" spans="6:7" hidden="1">
      <c r="F8948">
        <f>'Template A - Products'!I8948+'Template A - Products'!J8948</f>
        <v>0</v>
      </c>
      <c r="G8948">
        <f>IF('Template A - Products'!H8948="Single",750-'Validation Checks'!F8948,1500-'Validation Checks'!F8948)</f>
        <v>1500</v>
      </c>
    </row>
    <row r="8949" spans="6:7" hidden="1">
      <c r="F8949">
        <f>'Template A - Products'!I8949+'Template A - Products'!J8949</f>
        <v>0</v>
      </c>
      <c r="G8949">
        <f>IF('Template A - Products'!H8949="Single",750-'Validation Checks'!F8949,1500-'Validation Checks'!F8949)</f>
        <v>1500</v>
      </c>
    </row>
    <row r="8950" spans="6:7" hidden="1">
      <c r="F8950">
        <f>'Template A - Products'!I8950+'Template A - Products'!J8950</f>
        <v>0</v>
      </c>
      <c r="G8950">
        <f>IF('Template A - Products'!H8950="Single",750-'Validation Checks'!F8950,1500-'Validation Checks'!F8950)</f>
        <v>1500</v>
      </c>
    </row>
    <row r="8951" spans="6:7" hidden="1">
      <c r="F8951">
        <f>'Template A - Products'!I8951+'Template A - Products'!J8951</f>
        <v>0</v>
      </c>
      <c r="G8951">
        <f>IF('Template A - Products'!H8951="Single",750-'Validation Checks'!F8951,1500-'Validation Checks'!F8951)</f>
        <v>1500</v>
      </c>
    </row>
    <row r="8952" spans="6:7" hidden="1">
      <c r="F8952">
        <f>'Template A - Products'!I8952+'Template A - Products'!J8952</f>
        <v>0</v>
      </c>
      <c r="G8952">
        <f>IF('Template A - Products'!H8952="Single",750-'Validation Checks'!F8952,1500-'Validation Checks'!F8952)</f>
        <v>1500</v>
      </c>
    </row>
    <row r="8953" spans="6:7" hidden="1">
      <c r="F8953">
        <f>'Template A - Products'!I8953+'Template A - Products'!J8953</f>
        <v>0</v>
      </c>
      <c r="G8953">
        <f>IF('Template A - Products'!H8953="Single",750-'Validation Checks'!F8953,1500-'Validation Checks'!F8953)</f>
        <v>1500</v>
      </c>
    </row>
    <row r="8954" spans="6:7" hidden="1">
      <c r="F8954">
        <f>'Template A - Products'!I8954+'Template A - Products'!J8954</f>
        <v>0</v>
      </c>
      <c r="G8954">
        <f>IF('Template A - Products'!H8954="Single",750-'Validation Checks'!F8954,1500-'Validation Checks'!F8954)</f>
        <v>1500</v>
      </c>
    </row>
    <row r="8955" spans="6:7" hidden="1">
      <c r="F8955">
        <f>'Template A - Products'!I8955+'Template A - Products'!J8955</f>
        <v>0</v>
      </c>
      <c r="G8955">
        <f>IF('Template A - Products'!H8955="Single",750-'Validation Checks'!F8955,1500-'Validation Checks'!F8955)</f>
        <v>1500</v>
      </c>
    </row>
    <row r="8956" spans="6:7" hidden="1">
      <c r="F8956">
        <f>'Template A - Products'!I8956+'Template A - Products'!J8956</f>
        <v>0</v>
      </c>
      <c r="G8956">
        <f>IF('Template A - Products'!H8956="Single",750-'Validation Checks'!F8956,1500-'Validation Checks'!F8956)</f>
        <v>1500</v>
      </c>
    </row>
    <row r="8957" spans="6:7" hidden="1">
      <c r="F8957">
        <f>'Template A - Products'!I8957+'Template A - Products'!J8957</f>
        <v>0</v>
      </c>
      <c r="G8957">
        <f>IF('Template A - Products'!H8957="Single",750-'Validation Checks'!F8957,1500-'Validation Checks'!F8957)</f>
        <v>1500</v>
      </c>
    </row>
    <row r="8958" spans="6:7" hidden="1">
      <c r="F8958">
        <f>'Template A - Products'!I8958+'Template A - Products'!J8958</f>
        <v>0</v>
      </c>
      <c r="G8958">
        <f>IF('Template A - Products'!H8958="Single",750-'Validation Checks'!F8958,1500-'Validation Checks'!F8958)</f>
        <v>1500</v>
      </c>
    </row>
    <row r="8959" spans="6:7" hidden="1">
      <c r="F8959">
        <f>'Template A - Products'!I8959+'Template A - Products'!J8959</f>
        <v>0</v>
      </c>
      <c r="G8959">
        <f>IF('Template A - Products'!H8959="Single",750-'Validation Checks'!F8959,1500-'Validation Checks'!F8959)</f>
        <v>1500</v>
      </c>
    </row>
    <row r="8960" spans="6:7" hidden="1">
      <c r="F8960">
        <f>'Template A - Products'!I8960+'Template A - Products'!J8960</f>
        <v>0</v>
      </c>
      <c r="G8960">
        <f>IF('Template A - Products'!H8960="Single",750-'Validation Checks'!F8960,1500-'Validation Checks'!F8960)</f>
        <v>1500</v>
      </c>
    </row>
    <row r="8961" spans="6:7" hidden="1">
      <c r="F8961">
        <f>'Template A - Products'!I8961+'Template A - Products'!J8961</f>
        <v>0</v>
      </c>
      <c r="G8961">
        <f>IF('Template A - Products'!H8961="Single",750-'Validation Checks'!F8961,1500-'Validation Checks'!F8961)</f>
        <v>1500</v>
      </c>
    </row>
    <row r="8962" spans="6:7" hidden="1">
      <c r="F8962">
        <f>'Template A - Products'!I8962+'Template A - Products'!J8962</f>
        <v>0</v>
      </c>
      <c r="G8962">
        <f>IF('Template A - Products'!H8962="Single",750-'Validation Checks'!F8962,1500-'Validation Checks'!F8962)</f>
        <v>1500</v>
      </c>
    </row>
    <row r="8963" spans="6:7" hidden="1">
      <c r="F8963">
        <f>'Template A - Products'!I8963+'Template A - Products'!J8963</f>
        <v>0</v>
      </c>
      <c r="G8963">
        <f>IF('Template A - Products'!H8963="Single",750-'Validation Checks'!F8963,1500-'Validation Checks'!F8963)</f>
        <v>1500</v>
      </c>
    </row>
    <row r="8964" spans="6:7" hidden="1">
      <c r="F8964">
        <f>'Template A - Products'!I8964+'Template A - Products'!J8964</f>
        <v>0</v>
      </c>
      <c r="G8964">
        <f>IF('Template A - Products'!H8964="Single",750-'Validation Checks'!F8964,1500-'Validation Checks'!F8964)</f>
        <v>1500</v>
      </c>
    </row>
    <row r="8965" spans="6:7" hidden="1">
      <c r="F8965">
        <f>'Template A - Products'!I8965+'Template A - Products'!J8965</f>
        <v>0</v>
      </c>
      <c r="G8965">
        <f>IF('Template A - Products'!H8965="Single",750-'Validation Checks'!F8965,1500-'Validation Checks'!F8965)</f>
        <v>1500</v>
      </c>
    </row>
    <row r="8966" spans="6:7" hidden="1">
      <c r="F8966">
        <f>'Template A - Products'!I8966+'Template A - Products'!J8966</f>
        <v>0</v>
      </c>
      <c r="G8966">
        <f>IF('Template A - Products'!H8966="Single",750-'Validation Checks'!F8966,1500-'Validation Checks'!F8966)</f>
        <v>1500</v>
      </c>
    </row>
    <row r="8967" spans="6:7" hidden="1">
      <c r="F8967">
        <f>'Template A - Products'!I8967+'Template A - Products'!J8967</f>
        <v>0</v>
      </c>
      <c r="G8967">
        <f>IF('Template A - Products'!H8967="Single",750-'Validation Checks'!F8967,1500-'Validation Checks'!F8967)</f>
        <v>1500</v>
      </c>
    </row>
    <row r="8968" spans="6:7" hidden="1">
      <c r="F8968">
        <f>'Template A - Products'!I8968+'Template A - Products'!J8968</f>
        <v>0</v>
      </c>
      <c r="G8968">
        <f>IF('Template A - Products'!H8968="Single",750-'Validation Checks'!F8968,1500-'Validation Checks'!F8968)</f>
        <v>1500</v>
      </c>
    </row>
    <row r="8969" spans="6:7" hidden="1">
      <c r="F8969">
        <f>'Template A - Products'!I8969+'Template A - Products'!J8969</f>
        <v>0</v>
      </c>
      <c r="G8969">
        <f>IF('Template A - Products'!H8969="Single",750-'Validation Checks'!F8969,1500-'Validation Checks'!F8969)</f>
        <v>1500</v>
      </c>
    </row>
    <row r="8970" spans="6:7" hidden="1">
      <c r="F8970">
        <f>'Template A - Products'!I8970+'Template A - Products'!J8970</f>
        <v>0</v>
      </c>
      <c r="G8970">
        <f>IF('Template A - Products'!H8970="Single",750-'Validation Checks'!F8970,1500-'Validation Checks'!F8970)</f>
        <v>1500</v>
      </c>
    </row>
    <row r="8971" spans="6:7" hidden="1">
      <c r="F8971">
        <f>'Template A - Products'!I8971+'Template A - Products'!J8971</f>
        <v>0</v>
      </c>
      <c r="G8971">
        <f>IF('Template A - Products'!H8971="Single",750-'Validation Checks'!F8971,1500-'Validation Checks'!F8971)</f>
        <v>1500</v>
      </c>
    </row>
    <row r="8972" spans="6:7" hidden="1">
      <c r="F8972">
        <f>'Template A - Products'!I8972+'Template A - Products'!J8972</f>
        <v>0</v>
      </c>
      <c r="G8972">
        <f>IF('Template A - Products'!H8972="Single",750-'Validation Checks'!F8972,1500-'Validation Checks'!F8972)</f>
        <v>1500</v>
      </c>
    </row>
    <row r="8973" spans="6:7" hidden="1">
      <c r="F8973">
        <f>'Template A - Products'!I8973+'Template A - Products'!J8973</f>
        <v>0</v>
      </c>
      <c r="G8973">
        <f>IF('Template A - Products'!H8973="Single",750-'Validation Checks'!F8973,1500-'Validation Checks'!F8973)</f>
        <v>1500</v>
      </c>
    </row>
    <row r="8974" spans="6:7" hidden="1">
      <c r="F8974">
        <f>'Template A - Products'!I8974+'Template A - Products'!J8974</f>
        <v>0</v>
      </c>
      <c r="G8974">
        <f>IF('Template A - Products'!H8974="Single",750-'Validation Checks'!F8974,1500-'Validation Checks'!F8974)</f>
        <v>1500</v>
      </c>
    </row>
    <row r="8975" spans="6:7" hidden="1">
      <c r="F8975">
        <f>'Template A - Products'!I8975+'Template A - Products'!J8975</f>
        <v>0</v>
      </c>
      <c r="G8975">
        <f>IF('Template A - Products'!H8975="Single",750-'Validation Checks'!F8975,1500-'Validation Checks'!F8975)</f>
        <v>1500</v>
      </c>
    </row>
    <row r="8976" spans="6:7" hidden="1">
      <c r="F8976">
        <f>'Template A - Products'!I8976+'Template A - Products'!J8976</f>
        <v>0</v>
      </c>
      <c r="G8976">
        <f>IF('Template A - Products'!H8976="Single",750-'Validation Checks'!F8976,1500-'Validation Checks'!F8976)</f>
        <v>1500</v>
      </c>
    </row>
    <row r="8977" spans="6:7" hidden="1">
      <c r="F8977">
        <f>'Template A - Products'!I8977+'Template A - Products'!J8977</f>
        <v>0</v>
      </c>
      <c r="G8977">
        <f>IF('Template A - Products'!H8977="Single",750-'Validation Checks'!F8977,1500-'Validation Checks'!F8977)</f>
        <v>1500</v>
      </c>
    </row>
    <row r="8978" spans="6:7" hidden="1">
      <c r="F8978">
        <f>'Template A - Products'!I8978+'Template A - Products'!J8978</f>
        <v>0</v>
      </c>
      <c r="G8978">
        <f>IF('Template A - Products'!H8978="Single",750-'Validation Checks'!F8978,1500-'Validation Checks'!F8978)</f>
        <v>1500</v>
      </c>
    </row>
    <row r="8979" spans="6:7" hidden="1">
      <c r="F8979">
        <f>'Template A - Products'!I8979+'Template A - Products'!J8979</f>
        <v>0</v>
      </c>
      <c r="G8979">
        <f>IF('Template A - Products'!H8979="Single",750-'Validation Checks'!F8979,1500-'Validation Checks'!F8979)</f>
        <v>1500</v>
      </c>
    </row>
    <row r="8980" spans="6:7" hidden="1">
      <c r="F8980">
        <f>'Template A - Products'!I8980+'Template A - Products'!J8980</f>
        <v>0</v>
      </c>
      <c r="G8980">
        <f>IF('Template A - Products'!H8980="Single",750-'Validation Checks'!F8980,1500-'Validation Checks'!F8980)</f>
        <v>1500</v>
      </c>
    </row>
    <row r="8981" spans="6:7" hidden="1">
      <c r="F8981">
        <f>'Template A - Products'!I8981+'Template A - Products'!J8981</f>
        <v>0</v>
      </c>
      <c r="G8981">
        <f>IF('Template A - Products'!H8981="Single",750-'Validation Checks'!F8981,1500-'Validation Checks'!F8981)</f>
        <v>1500</v>
      </c>
    </row>
    <row r="8982" spans="6:7" hidden="1">
      <c r="F8982">
        <f>'Template A - Products'!I8982+'Template A - Products'!J8982</f>
        <v>0</v>
      </c>
      <c r="G8982">
        <f>IF('Template A - Products'!H8982="Single",750-'Validation Checks'!F8982,1500-'Validation Checks'!F8982)</f>
        <v>1500</v>
      </c>
    </row>
    <row r="8983" spans="6:7" hidden="1">
      <c r="F8983">
        <f>'Template A - Products'!I8983+'Template A - Products'!J8983</f>
        <v>0</v>
      </c>
      <c r="G8983">
        <f>IF('Template A - Products'!H8983="Single",750-'Validation Checks'!F8983,1500-'Validation Checks'!F8983)</f>
        <v>1500</v>
      </c>
    </row>
    <row r="8984" spans="6:7" hidden="1">
      <c r="F8984">
        <f>'Template A - Products'!I8984+'Template A - Products'!J8984</f>
        <v>0</v>
      </c>
      <c r="G8984">
        <f>IF('Template A - Products'!H8984="Single",750-'Validation Checks'!F8984,1500-'Validation Checks'!F8984)</f>
        <v>1500</v>
      </c>
    </row>
    <row r="8985" spans="6:7" hidden="1">
      <c r="F8985">
        <f>'Template A - Products'!I8985+'Template A - Products'!J8985</f>
        <v>0</v>
      </c>
      <c r="G8985">
        <f>IF('Template A - Products'!H8985="Single",750-'Validation Checks'!F8985,1500-'Validation Checks'!F8985)</f>
        <v>1500</v>
      </c>
    </row>
    <row r="8986" spans="6:7" hidden="1">
      <c r="F8986">
        <f>'Template A - Products'!I8986+'Template A - Products'!J8986</f>
        <v>0</v>
      </c>
      <c r="G8986">
        <f>IF('Template A - Products'!H8986="Single",750-'Validation Checks'!F8986,1500-'Validation Checks'!F8986)</f>
        <v>1500</v>
      </c>
    </row>
    <row r="8987" spans="6:7" hidden="1">
      <c r="F8987">
        <f>'Template A - Products'!I8987+'Template A - Products'!J8987</f>
        <v>0</v>
      </c>
      <c r="G8987">
        <f>IF('Template A - Products'!H8987="Single",750-'Validation Checks'!F8987,1500-'Validation Checks'!F8987)</f>
        <v>1500</v>
      </c>
    </row>
    <row r="8988" spans="6:7" hidden="1">
      <c r="F8988">
        <f>'Template A - Products'!I8988+'Template A - Products'!J8988</f>
        <v>0</v>
      </c>
      <c r="G8988">
        <f>IF('Template A - Products'!H8988="Single",750-'Validation Checks'!F8988,1500-'Validation Checks'!F8988)</f>
        <v>1500</v>
      </c>
    </row>
    <row r="8989" spans="6:7" hidden="1">
      <c r="F8989">
        <f>'Template A - Products'!I8989+'Template A - Products'!J8989</f>
        <v>0</v>
      </c>
      <c r="G8989">
        <f>IF('Template A - Products'!H8989="Single",750-'Validation Checks'!F8989,1500-'Validation Checks'!F8989)</f>
        <v>1500</v>
      </c>
    </row>
    <row r="8990" spans="6:7" hidden="1">
      <c r="F8990">
        <f>'Template A - Products'!I8990+'Template A - Products'!J8990</f>
        <v>0</v>
      </c>
      <c r="G8990">
        <f>IF('Template A - Products'!H8990="Single",750-'Validation Checks'!F8990,1500-'Validation Checks'!F8990)</f>
        <v>1500</v>
      </c>
    </row>
    <row r="8991" spans="6:7" hidden="1">
      <c r="F8991">
        <f>'Template A - Products'!I8991+'Template A - Products'!J8991</f>
        <v>0</v>
      </c>
      <c r="G8991">
        <f>IF('Template A - Products'!H8991="Single",750-'Validation Checks'!F8991,1500-'Validation Checks'!F8991)</f>
        <v>1500</v>
      </c>
    </row>
    <row r="8992" spans="6:7" hidden="1">
      <c r="F8992">
        <f>'Template A - Products'!I8992+'Template A - Products'!J8992</f>
        <v>0</v>
      </c>
      <c r="G8992">
        <f>IF('Template A - Products'!H8992="Single",750-'Validation Checks'!F8992,1500-'Validation Checks'!F8992)</f>
        <v>1500</v>
      </c>
    </row>
    <row r="8993" spans="6:7" hidden="1">
      <c r="F8993">
        <f>'Template A - Products'!I8993+'Template A - Products'!J8993</f>
        <v>0</v>
      </c>
      <c r="G8993">
        <f>IF('Template A - Products'!H8993="Single",750-'Validation Checks'!F8993,1500-'Validation Checks'!F8993)</f>
        <v>1500</v>
      </c>
    </row>
    <row r="8994" spans="6:7" hidden="1">
      <c r="F8994">
        <f>'Template A - Products'!I8994+'Template A - Products'!J8994</f>
        <v>0</v>
      </c>
      <c r="G8994">
        <f>IF('Template A - Products'!H8994="Single",750-'Validation Checks'!F8994,1500-'Validation Checks'!F8994)</f>
        <v>1500</v>
      </c>
    </row>
    <row r="8995" spans="6:7" hidden="1">
      <c r="F8995">
        <f>'Template A - Products'!I8995+'Template A - Products'!J8995</f>
        <v>0</v>
      </c>
      <c r="G8995">
        <f>IF('Template A - Products'!H8995="Single",750-'Validation Checks'!F8995,1500-'Validation Checks'!F8995)</f>
        <v>1500</v>
      </c>
    </row>
    <row r="8996" spans="6:7" hidden="1">
      <c r="F8996">
        <f>'Template A - Products'!I8996+'Template A - Products'!J8996</f>
        <v>0</v>
      </c>
      <c r="G8996">
        <f>IF('Template A - Products'!H8996="Single",750-'Validation Checks'!F8996,1500-'Validation Checks'!F8996)</f>
        <v>1500</v>
      </c>
    </row>
    <row r="8997" spans="6:7" hidden="1">
      <c r="F8997">
        <f>'Template A - Products'!I8997+'Template A - Products'!J8997</f>
        <v>0</v>
      </c>
      <c r="G8997">
        <f>IF('Template A - Products'!H8997="Single",750-'Validation Checks'!F8997,1500-'Validation Checks'!F8997)</f>
        <v>1500</v>
      </c>
    </row>
    <row r="8998" spans="6:7" hidden="1">
      <c r="F8998">
        <f>'Template A - Products'!I8998+'Template A - Products'!J8998</f>
        <v>0</v>
      </c>
      <c r="G8998">
        <f>IF('Template A - Products'!H8998="Single",750-'Validation Checks'!F8998,1500-'Validation Checks'!F8998)</f>
        <v>1500</v>
      </c>
    </row>
    <row r="8999" spans="6:7" hidden="1">
      <c r="F8999">
        <f>'Template A - Products'!I8999+'Template A - Products'!J8999</f>
        <v>0</v>
      </c>
      <c r="G8999">
        <f>IF('Template A - Products'!H8999="Single",750-'Validation Checks'!F8999,1500-'Validation Checks'!F8999)</f>
        <v>1500</v>
      </c>
    </row>
    <row r="9000" spans="6:7" hidden="1">
      <c r="F9000">
        <f>'Template A - Products'!I9000+'Template A - Products'!J9000</f>
        <v>0</v>
      </c>
      <c r="G9000">
        <f>IF('Template A - Products'!H9000="Single",750-'Validation Checks'!F9000,1500-'Validation Checks'!F9000)</f>
        <v>1500</v>
      </c>
    </row>
    <row r="9001" spans="6:7" hidden="1">
      <c r="F9001">
        <f>'Template A - Products'!I9001+'Template A - Products'!J9001</f>
        <v>0</v>
      </c>
      <c r="G9001">
        <f>IF('Template A - Products'!H9001="Single",750-'Validation Checks'!F9001,1500-'Validation Checks'!F9001)</f>
        <v>1500</v>
      </c>
    </row>
    <row r="9002" spans="6:7" hidden="1">
      <c r="F9002">
        <f>'Template A - Products'!I9002+'Template A - Products'!J9002</f>
        <v>0</v>
      </c>
      <c r="G9002">
        <f>IF('Template A - Products'!H9002="Single",750-'Validation Checks'!F9002,1500-'Validation Checks'!F9002)</f>
        <v>1500</v>
      </c>
    </row>
    <row r="9003" spans="6:7" hidden="1">
      <c r="F9003">
        <f>'Template A - Products'!I9003+'Template A - Products'!J9003</f>
        <v>0</v>
      </c>
      <c r="G9003">
        <f>IF('Template A - Products'!H9003="Single",750-'Validation Checks'!F9003,1500-'Validation Checks'!F9003)</f>
        <v>1500</v>
      </c>
    </row>
    <row r="9004" spans="6:7" hidden="1">
      <c r="F9004">
        <f>'Template A - Products'!I9004+'Template A - Products'!J9004</f>
        <v>0</v>
      </c>
      <c r="G9004">
        <f>IF('Template A - Products'!H9004="Single",750-'Validation Checks'!F9004,1500-'Validation Checks'!F9004)</f>
        <v>1500</v>
      </c>
    </row>
    <row r="9005" spans="6:7" hidden="1">
      <c r="F9005">
        <f>'Template A - Products'!I9005+'Template A - Products'!J9005</f>
        <v>0</v>
      </c>
      <c r="G9005">
        <f>IF('Template A - Products'!H9005="Single",750-'Validation Checks'!F9005,1500-'Validation Checks'!F9005)</f>
        <v>1500</v>
      </c>
    </row>
    <row r="9006" spans="6:7" hidden="1">
      <c r="F9006">
        <f>'Template A - Products'!I9006+'Template A - Products'!J9006</f>
        <v>0</v>
      </c>
      <c r="G9006">
        <f>IF('Template A - Products'!H9006="Single",750-'Validation Checks'!F9006,1500-'Validation Checks'!F9006)</f>
        <v>1500</v>
      </c>
    </row>
    <row r="9007" spans="6:7" hidden="1">
      <c r="F9007">
        <f>'Template A - Products'!I9007+'Template A - Products'!J9007</f>
        <v>0</v>
      </c>
      <c r="G9007">
        <f>IF('Template A - Products'!H9007="Single",750-'Validation Checks'!F9007,1500-'Validation Checks'!F9007)</f>
        <v>1500</v>
      </c>
    </row>
    <row r="9008" spans="6:7" hidden="1">
      <c r="F9008">
        <f>'Template A - Products'!I9008+'Template A - Products'!J9008</f>
        <v>0</v>
      </c>
      <c r="G9008">
        <f>IF('Template A - Products'!H9008="Single",750-'Validation Checks'!F9008,1500-'Validation Checks'!F9008)</f>
        <v>1500</v>
      </c>
    </row>
    <row r="9009" spans="6:7" hidden="1">
      <c r="F9009">
        <f>'Template A - Products'!I9009+'Template A - Products'!J9009</f>
        <v>0</v>
      </c>
      <c r="G9009">
        <f>IF('Template A - Products'!H9009="Single",750-'Validation Checks'!F9009,1500-'Validation Checks'!F9009)</f>
        <v>1500</v>
      </c>
    </row>
    <row r="9010" spans="6:7" hidden="1">
      <c r="F9010">
        <f>'Template A - Products'!I9010+'Template A - Products'!J9010</f>
        <v>0</v>
      </c>
      <c r="G9010">
        <f>IF('Template A - Products'!H9010="Single",750-'Validation Checks'!F9010,1500-'Validation Checks'!F9010)</f>
        <v>1500</v>
      </c>
    </row>
    <row r="9011" spans="6:7" hidden="1">
      <c r="F9011">
        <f>'Template A - Products'!I9011+'Template A - Products'!J9011</f>
        <v>0</v>
      </c>
      <c r="G9011">
        <f>IF('Template A - Products'!H9011="Single",750-'Validation Checks'!F9011,1500-'Validation Checks'!F9011)</f>
        <v>1500</v>
      </c>
    </row>
    <row r="9012" spans="6:7" hidden="1">
      <c r="F9012">
        <f>'Template A - Products'!I9012+'Template A - Products'!J9012</f>
        <v>0</v>
      </c>
      <c r="G9012">
        <f>IF('Template A - Products'!H9012="Single",750-'Validation Checks'!F9012,1500-'Validation Checks'!F9012)</f>
        <v>1500</v>
      </c>
    </row>
    <row r="9013" spans="6:7" hidden="1">
      <c r="F9013">
        <f>'Template A - Products'!I9013+'Template A - Products'!J9013</f>
        <v>0</v>
      </c>
      <c r="G9013">
        <f>IF('Template A - Products'!H9013="Single",750-'Validation Checks'!F9013,1500-'Validation Checks'!F9013)</f>
        <v>1500</v>
      </c>
    </row>
    <row r="9014" spans="6:7" hidden="1">
      <c r="F9014">
        <f>'Template A - Products'!I9014+'Template A - Products'!J9014</f>
        <v>0</v>
      </c>
      <c r="G9014">
        <f>IF('Template A - Products'!H9014="Single",750-'Validation Checks'!F9014,1500-'Validation Checks'!F9014)</f>
        <v>1500</v>
      </c>
    </row>
    <row r="9015" spans="6:7" hidden="1">
      <c r="F9015">
        <f>'Template A - Products'!I9015+'Template A - Products'!J9015</f>
        <v>0</v>
      </c>
      <c r="G9015">
        <f>IF('Template A - Products'!H9015="Single",750-'Validation Checks'!F9015,1500-'Validation Checks'!F9015)</f>
        <v>1500</v>
      </c>
    </row>
    <row r="9016" spans="6:7" hidden="1">
      <c r="F9016">
        <f>'Template A - Products'!I9016+'Template A - Products'!J9016</f>
        <v>0</v>
      </c>
      <c r="G9016">
        <f>IF('Template A - Products'!H9016="Single",750-'Validation Checks'!F9016,1500-'Validation Checks'!F9016)</f>
        <v>1500</v>
      </c>
    </row>
    <row r="9017" spans="6:7" hidden="1">
      <c r="F9017">
        <f>'Template A - Products'!I9017+'Template A - Products'!J9017</f>
        <v>0</v>
      </c>
      <c r="G9017">
        <f>IF('Template A - Products'!H9017="Single",750-'Validation Checks'!F9017,1500-'Validation Checks'!F9017)</f>
        <v>1500</v>
      </c>
    </row>
    <row r="9018" spans="6:7" hidden="1">
      <c r="F9018">
        <f>'Template A - Products'!I9018+'Template A - Products'!J9018</f>
        <v>0</v>
      </c>
      <c r="G9018">
        <f>IF('Template A - Products'!H9018="Single",750-'Validation Checks'!F9018,1500-'Validation Checks'!F9018)</f>
        <v>1500</v>
      </c>
    </row>
    <row r="9019" spans="6:7" hidden="1">
      <c r="F9019">
        <f>'Template A - Products'!I9019+'Template A - Products'!J9019</f>
        <v>0</v>
      </c>
      <c r="G9019">
        <f>IF('Template A - Products'!H9019="Single",750-'Validation Checks'!F9019,1500-'Validation Checks'!F9019)</f>
        <v>1500</v>
      </c>
    </row>
    <row r="9020" spans="6:7" hidden="1">
      <c r="F9020">
        <f>'Template A - Products'!I9020+'Template A - Products'!J9020</f>
        <v>0</v>
      </c>
      <c r="G9020">
        <f>IF('Template A - Products'!H9020="Single",750-'Validation Checks'!F9020,1500-'Validation Checks'!F9020)</f>
        <v>1500</v>
      </c>
    </row>
    <row r="9021" spans="6:7" hidden="1">
      <c r="F9021">
        <f>'Template A - Products'!I9021+'Template A - Products'!J9021</f>
        <v>0</v>
      </c>
      <c r="G9021">
        <f>IF('Template A - Products'!H9021="Single",750-'Validation Checks'!F9021,1500-'Validation Checks'!F9021)</f>
        <v>1500</v>
      </c>
    </row>
    <row r="9022" spans="6:7" hidden="1">
      <c r="F9022">
        <f>'Template A - Products'!I9022+'Template A - Products'!J9022</f>
        <v>0</v>
      </c>
      <c r="G9022">
        <f>IF('Template A - Products'!H9022="Single",750-'Validation Checks'!F9022,1500-'Validation Checks'!F9022)</f>
        <v>1500</v>
      </c>
    </row>
    <row r="9023" spans="6:7" hidden="1">
      <c r="F9023">
        <f>'Template A - Products'!I9023+'Template A - Products'!J9023</f>
        <v>0</v>
      </c>
      <c r="G9023">
        <f>IF('Template A - Products'!H9023="Single",750-'Validation Checks'!F9023,1500-'Validation Checks'!F9023)</f>
        <v>1500</v>
      </c>
    </row>
    <row r="9024" spans="6:7" hidden="1">
      <c r="F9024">
        <f>'Template A - Products'!I9024+'Template A - Products'!J9024</f>
        <v>0</v>
      </c>
      <c r="G9024">
        <f>IF('Template A - Products'!H9024="Single",750-'Validation Checks'!F9024,1500-'Validation Checks'!F9024)</f>
        <v>1500</v>
      </c>
    </row>
    <row r="9025" spans="6:7" hidden="1">
      <c r="F9025">
        <f>'Template A - Products'!I9025+'Template A - Products'!J9025</f>
        <v>0</v>
      </c>
      <c r="G9025">
        <f>IF('Template A - Products'!H9025="Single",750-'Validation Checks'!F9025,1500-'Validation Checks'!F9025)</f>
        <v>1500</v>
      </c>
    </row>
    <row r="9026" spans="6:7" hidden="1">
      <c r="F9026">
        <f>'Template A - Products'!I9026+'Template A - Products'!J9026</f>
        <v>0</v>
      </c>
      <c r="G9026">
        <f>IF('Template A - Products'!H9026="Single",750-'Validation Checks'!F9026,1500-'Validation Checks'!F9026)</f>
        <v>1500</v>
      </c>
    </row>
    <row r="9027" spans="6:7" hidden="1">
      <c r="F9027">
        <f>'Template A - Products'!I9027+'Template A - Products'!J9027</f>
        <v>0</v>
      </c>
      <c r="G9027">
        <f>IF('Template A - Products'!H9027="Single",750-'Validation Checks'!F9027,1500-'Validation Checks'!F9027)</f>
        <v>1500</v>
      </c>
    </row>
    <row r="9028" spans="6:7" hidden="1">
      <c r="F9028">
        <f>'Template A - Products'!I9028+'Template A - Products'!J9028</f>
        <v>0</v>
      </c>
      <c r="G9028">
        <f>IF('Template A - Products'!H9028="Single",750-'Validation Checks'!F9028,1500-'Validation Checks'!F9028)</f>
        <v>1500</v>
      </c>
    </row>
    <row r="9029" spans="6:7" hidden="1">
      <c r="F9029">
        <f>'Template A - Products'!I9029+'Template A - Products'!J9029</f>
        <v>0</v>
      </c>
      <c r="G9029">
        <f>IF('Template A - Products'!H9029="Single",750-'Validation Checks'!F9029,1500-'Validation Checks'!F9029)</f>
        <v>1500</v>
      </c>
    </row>
    <row r="9030" spans="6:7" hidden="1">
      <c r="F9030">
        <f>'Template A - Products'!I9030+'Template A - Products'!J9030</f>
        <v>0</v>
      </c>
      <c r="G9030">
        <f>IF('Template A - Products'!H9030="Single",750-'Validation Checks'!F9030,1500-'Validation Checks'!F9030)</f>
        <v>1500</v>
      </c>
    </row>
    <row r="9031" spans="6:7" hidden="1">
      <c r="F9031">
        <f>'Template A - Products'!I9031+'Template A - Products'!J9031</f>
        <v>0</v>
      </c>
      <c r="G9031">
        <f>IF('Template A - Products'!H9031="Single",750-'Validation Checks'!F9031,1500-'Validation Checks'!F9031)</f>
        <v>1500</v>
      </c>
    </row>
    <row r="9032" spans="6:7" hidden="1">
      <c r="F9032">
        <f>'Template A - Products'!I9032+'Template A - Products'!J9032</f>
        <v>0</v>
      </c>
      <c r="G9032">
        <f>IF('Template A - Products'!H9032="Single",750-'Validation Checks'!F9032,1500-'Validation Checks'!F9032)</f>
        <v>1500</v>
      </c>
    </row>
    <row r="9033" spans="6:7" hidden="1">
      <c r="F9033">
        <f>'Template A - Products'!I9033+'Template A - Products'!J9033</f>
        <v>0</v>
      </c>
      <c r="G9033">
        <f>IF('Template A - Products'!H9033="Single",750-'Validation Checks'!F9033,1500-'Validation Checks'!F9033)</f>
        <v>1500</v>
      </c>
    </row>
    <row r="9034" spans="6:7" hidden="1">
      <c r="F9034">
        <f>'Template A - Products'!I9034+'Template A - Products'!J9034</f>
        <v>0</v>
      </c>
      <c r="G9034">
        <f>IF('Template A - Products'!H9034="Single",750-'Validation Checks'!F9034,1500-'Validation Checks'!F9034)</f>
        <v>1500</v>
      </c>
    </row>
    <row r="9035" spans="6:7" hidden="1">
      <c r="F9035">
        <f>'Template A - Products'!I9035+'Template A - Products'!J9035</f>
        <v>0</v>
      </c>
      <c r="G9035">
        <f>IF('Template A - Products'!H9035="Single",750-'Validation Checks'!F9035,1500-'Validation Checks'!F9035)</f>
        <v>1500</v>
      </c>
    </row>
    <row r="9036" spans="6:7" hidden="1">
      <c r="F9036">
        <f>'Template A - Products'!I9036+'Template A - Products'!J9036</f>
        <v>0</v>
      </c>
      <c r="G9036">
        <f>IF('Template A - Products'!H9036="Single",750-'Validation Checks'!F9036,1500-'Validation Checks'!F9036)</f>
        <v>1500</v>
      </c>
    </row>
    <row r="9037" spans="6:7" hidden="1">
      <c r="F9037">
        <f>'Template A - Products'!I9037+'Template A - Products'!J9037</f>
        <v>0</v>
      </c>
      <c r="G9037">
        <f>IF('Template A - Products'!H9037="Single",750-'Validation Checks'!F9037,1500-'Validation Checks'!F9037)</f>
        <v>1500</v>
      </c>
    </row>
    <row r="9038" spans="6:7" hidden="1">
      <c r="F9038">
        <f>'Template A - Products'!I9038+'Template A - Products'!J9038</f>
        <v>0</v>
      </c>
      <c r="G9038">
        <f>IF('Template A - Products'!H9038="Single",750-'Validation Checks'!F9038,1500-'Validation Checks'!F9038)</f>
        <v>1500</v>
      </c>
    </row>
    <row r="9039" spans="6:7" hidden="1">
      <c r="F9039">
        <f>'Template A - Products'!I9039+'Template A - Products'!J9039</f>
        <v>0</v>
      </c>
      <c r="G9039">
        <f>IF('Template A - Products'!H9039="Single",750-'Validation Checks'!F9039,1500-'Validation Checks'!F9039)</f>
        <v>1500</v>
      </c>
    </row>
    <row r="9040" spans="6:7" hidden="1">
      <c r="F9040">
        <f>'Template A - Products'!I9040+'Template A - Products'!J9040</f>
        <v>0</v>
      </c>
      <c r="G9040">
        <f>IF('Template A - Products'!H9040="Single",750-'Validation Checks'!F9040,1500-'Validation Checks'!F9040)</f>
        <v>1500</v>
      </c>
    </row>
    <row r="9041" spans="6:7" hidden="1">
      <c r="F9041">
        <f>'Template A - Products'!I9041+'Template A - Products'!J9041</f>
        <v>0</v>
      </c>
      <c r="G9041">
        <f>IF('Template A - Products'!H9041="Single",750-'Validation Checks'!F9041,1500-'Validation Checks'!F9041)</f>
        <v>1500</v>
      </c>
    </row>
    <row r="9042" spans="6:7" hidden="1">
      <c r="F9042">
        <f>'Template A - Products'!I9042+'Template A - Products'!J9042</f>
        <v>0</v>
      </c>
      <c r="G9042">
        <f>IF('Template A - Products'!H9042="Single",750-'Validation Checks'!F9042,1500-'Validation Checks'!F9042)</f>
        <v>1500</v>
      </c>
    </row>
    <row r="9043" spans="6:7" hidden="1">
      <c r="F9043">
        <f>'Template A - Products'!I9043+'Template A - Products'!J9043</f>
        <v>0</v>
      </c>
      <c r="G9043">
        <f>IF('Template A - Products'!H9043="Single",750-'Validation Checks'!F9043,1500-'Validation Checks'!F9043)</f>
        <v>1500</v>
      </c>
    </row>
    <row r="9044" spans="6:7" hidden="1">
      <c r="F9044">
        <f>'Template A - Products'!I9044+'Template A - Products'!J9044</f>
        <v>0</v>
      </c>
      <c r="G9044">
        <f>IF('Template A - Products'!H9044="Single",750-'Validation Checks'!F9044,1500-'Validation Checks'!F9044)</f>
        <v>1500</v>
      </c>
    </row>
    <row r="9045" spans="6:7" hidden="1">
      <c r="F9045">
        <f>'Template A - Products'!I9045+'Template A - Products'!J9045</f>
        <v>0</v>
      </c>
      <c r="G9045">
        <f>IF('Template A - Products'!H9045="Single",750-'Validation Checks'!F9045,1500-'Validation Checks'!F9045)</f>
        <v>1500</v>
      </c>
    </row>
    <row r="9046" spans="6:7" hidden="1">
      <c r="F9046">
        <f>'Template A - Products'!I9046+'Template A - Products'!J9046</f>
        <v>0</v>
      </c>
      <c r="G9046">
        <f>IF('Template A - Products'!H9046="Single",750-'Validation Checks'!F9046,1500-'Validation Checks'!F9046)</f>
        <v>1500</v>
      </c>
    </row>
    <row r="9047" spans="6:7" hidden="1">
      <c r="F9047">
        <f>'Template A - Products'!I9047+'Template A - Products'!J9047</f>
        <v>0</v>
      </c>
      <c r="G9047">
        <f>IF('Template A - Products'!H9047="Single",750-'Validation Checks'!F9047,1500-'Validation Checks'!F9047)</f>
        <v>1500</v>
      </c>
    </row>
    <row r="9048" spans="6:7" hidden="1">
      <c r="F9048">
        <f>'Template A - Products'!I9048+'Template A - Products'!J9048</f>
        <v>0</v>
      </c>
      <c r="G9048">
        <f>IF('Template A - Products'!H9048="Single",750-'Validation Checks'!F9048,1500-'Validation Checks'!F9048)</f>
        <v>1500</v>
      </c>
    </row>
    <row r="9049" spans="6:7" hidden="1">
      <c r="F9049">
        <f>'Template A - Products'!I9049+'Template A - Products'!J9049</f>
        <v>0</v>
      </c>
      <c r="G9049">
        <f>IF('Template A - Products'!H9049="Single",750-'Validation Checks'!F9049,1500-'Validation Checks'!F9049)</f>
        <v>1500</v>
      </c>
    </row>
    <row r="9050" spans="6:7" hidden="1">
      <c r="F9050">
        <f>'Template A - Products'!I9050+'Template A - Products'!J9050</f>
        <v>0</v>
      </c>
      <c r="G9050">
        <f>IF('Template A - Products'!H9050="Single",750-'Validation Checks'!F9050,1500-'Validation Checks'!F9050)</f>
        <v>1500</v>
      </c>
    </row>
    <row r="9051" spans="6:7" hidden="1">
      <c r="F9051">
        <f>'Template A - Products'!I9051+'Template A - Products'!J9051</f>
        <v>0</v>
      </c>
      <c r="G9051">
        <f>IF('Template A - Products'!H9051="Single",750-'Validation Checks'!F9051,1500-'Validation Checks'!F9051)</f>
        <v>1500</v>
      </c>
    </row>
    <row r="9052" spans="6:7" hidden="1">
      <c r="F9052">
        <f>'Template A - Products'!I9052+'Template A - Products'!J9052</f>
        <v>0</v>
      </c>
      <c r="G9052">
        <f>IF('Template A - Products'!H9052="Single",750-'Validation Checks'!F9052,1500-'Validation Checks'!F9052)</f>
        <v>1500</v>
      </c>
    </row>
    <row r="9053" spans="6:7" hidden="1">
      <c r="F9053">
        <f>'Template A - Products'!I9053+'Template A - Products'!J9053</f>
        <v>0</v>
      </c>
      <c r="G9053">
        <f>IF('Template A - Products'!H9053="Single",750-'Validation Checks'!F9053,1500-'Validation Checks'!F9053)</f>
        <v>1500</v>
      </c>
    </row>
    <row r="9054" spans="6:7" hidden="1">
      <c r="F9054">
        <f>'Template A - Products'!I9054+'Template A - Products'!J9054</f>
        <v>0</v>
      </c>
      <c r="G9054">
        <f>IF('Template A - Products'!H9054="Single",750-'Validation Checks'!F9054,1500-'Validation Checks'!F9054)</f>
        <v>1500</v>
      </c>
    </row>
    <row r="9055" spans="6:7" hidden="1">
      <c r="F9055">
        <f>'Template A - Products'!I9055+'Template A - Products'!J9055</f>
        <v>0</v>
      </c>
      <c r="G9055">
        <f>IF('Template A - Products'!H9055="Single",750-'Validation Checks'!F9055,1500-'Validation Checks'!F9055)</f>
        <v>1500</v>
      </c>
    </row>
    <row r="9056" spans="6:7" hidden="1">
      <c r="F9056">
        <f>'Template A - Products'!I9056+'Template A - Products'!J9056</f>
        <v>0</v>
      </c>
      <c r="G9056">
        <f>IF('Template A - Products'!H9056="Single",750-'Validation Checks'!F9056,1500-'Validation Checks'!F9056)</f>
        <v>1500</v>
      </c>
    </row>
    <row r="9057" spans="6:7" hidden="1">
      <c r="F9057">
        <f>'Template A - Products'!I9057+'Template A - Products'!J9057</f>
        <v>0</v>
      </c>
      <c r="G9057">
        <f>IF('Template A - Products'!H9057="Single",750-'Validation Checks'!F9057,1500-'Validation Checks'!F9057)</f>
        <v>1500</v>
      </c>
    </row>
    <row r="9058" spans="6:7" hidden="1">
      <c r="F9058">
        <f>'Template A - Products'!I9058+'Template A - Products'!J9058</f>
        <v>0</v>
      </c>
      <c r="G9058">
        <f>IF('Template A - Products'!H9058="Single",750-'Validation Checks'!F9058,1500-'Validation Checks'!F9058)</f>
        <v>1500</v>
      </c>
    </row>
    <row r="9059" spans="6:7" hidden="1">
      <c r="F9059">
        <f>'Template A - Products'!I9059+'Template A - Products'!J9059</f>
        <v>0</v>
      </c>
      <c r="G9059">
        <f>IF('Template A - Products'!H9059="Single",750-'Validation Checks'!F9059,1500-'Validation Checks'!F9059)</f>
        <v>1500</v>
      </c>
    </row>
    <row r="9060" spans="6:7" hidden="1">
      <c r="F9060">
        <f>'Template A - Products'!I9060+'Template A - Products'!J9060</f>
        <v>0</v>
      </c>
      <c r="G9060">
        <f>IF('Template A - Products'!H9060="Single",750-'Validation Checks'!F9060,1500-'Validation Checks'!F9060)</f>
        <v>1500</v>
      </c>
    </row>
    <row r="9061" spans="6:7" hidden="1">
      <c r="F9061">
        <f>'Template A - Products'!I9061+'Template A - Products'!J9061</f>
        <v>0</v>
      </c>
      <c r="G9061">
        <f>IF('Template A - Products'!H9061="Single",750-'Validation Checks'!F9061,1500-'Validation Checks'!F9061)</f>
        <v>1500</v>
      </c>
    </row>
    <row r="9062" spans="6:7" hidden="1">
      <c r="F9062">
        <f>'Template A - Products'!I9062+'Template A - Products'!J9062</f>
        <v>0</v>
      </c>
      <c r="G9062">
        <f>IF('Template A - Products'!H9062="Single",750-'Validation Checks'!F9062,1500-'Validation Checks'!F9062)</f>
        <v>1500</v>
      </c>
    </row>
    <row r="9063" spans="6:7" hidden="1">
      <c r="F9063">
        <f>'Template A - Products'!I9063+'Template A - Products'!J9063</f>
        <v>0</v>
      </c>
      <c r="G9063">
        <f>IF('Template A - Products'!H9063="Single",750-'Validation Checks'!F9063,1500-'Validation Checks'!F9063)</f>
        <v>1500</v>
      </c>
    </row>
    <row r="9064" spans="6:7" hidden="1">
      <c r="F9064">
        <f>'Template A - Products'!I9064+'Template A - Products'!J9064</f>
        <v>0</v>
      </c>
      <c r="G9064">
        <f>IF('Template A - Products'!H9064="Single",750-'Validation Checks'!F9064,1500-'Validation Checks'!F9064)</f>
        <v>1500</v>
      </c>
    </row>
    <row r="9065" spans="6:7" hidden="1">
      <c r="F9065">
        <f>'Template A - Products'!I9065+'Template A - Products'!J9065</f>
        <v>0</v>
      </c>
      <c r="G9065">
        <f>IF('Template A - Products'!H9065="Single",750-'Validation Checks'!F9065,1500-'Validation Checks'!F9065)</f>
        <v>1500</v>
      </c>
    </row>
    <row r="9066" spans="6:7" hidden="1">
      <c r="F9066">
        <f>'Template A - Products'!I9066+'Template A - Products'!J9066</f>
        <v>0</v>
      </c>
      <c r="G9066">
        <f>IF('Template A - Products'!H9066="Single",750-'Validation Checks'!F9066,1500-'Validation Checks'!F9066)</f>
        <v>1500</v>
      </c>
    </row>
    <row r="9067" spans="6:7" hidden="1">
      <c r="F9067">
        <f>'Template A - Products'!I9067+'Template A - Products'!J9067</f>
        <v>0</v>
      </c>
      <c r="G9067">
        <f>IF('Template A - Products'!H9067="Single",750-'Validation Checks'!F9067,1500-'Validation Checks'!F9067)</f>
        <v>1500</v>
      </c>
    </row>
    <row r="9068" spans="6:7" hidden="1">
      <c r="F9068">
        <f>'Template A - Products'!I9068+'Template A - Products'!J9068</f>
        <v>0</v>
      </c>
      <c r="G9068">
        <f>IF('Template A - Products'!H9068="Single",750-'Validation Checks'!F9068,1500-'Validation Checks'!F9068)</f>
        <v>1500</v>
      </c>
    </row>
    <row r="9069" spans="6:7" hidden="1">
      <c r="F9069">
        <f>'Template A - Products'!I9069+'Template A - Products'!J9069</f>
        <v>0</v>
      </c>
      <c r="G9069">
        <f>IF('Template A - Products'!H9069="Single",750-'Validation Checks'!F9069,1500-'Validation Checks'!F9069)</f>
        <v>1500</v>
      </c>
    </row>
    <row r="9070" spans="6:7" hidden="1">
      <c r="F9070">
        <f>'Template A - Products'!I9070+'Template A - Products'!J9070</f>
        <v>0</v>
      </c>
      <c r="G9070">
        <f>IF('Template A - Products'!H9070="Single",750-'Validation Checks'!F9070,1500-'Validation Checks'!F9070)</f>
        <v>1500</v>
      </c>
    </row>
    <row r="9071" spans="6:7" hidden="1">
      <c r="F9071">
        <f>'Template A - Products'!I9071+'Template A - Products'!J9071</f>
        <v>0</v>
      </c>
      <c r="G9071">
        <f>IF('Template A - Products'!H9071="Single",750-'Validation Checks'!F9071,1500-'Validation Checks'!F9071)</f>
        <v>1500</v>
      </c>
    </row>
    <row r="9072" spans="6:7" hidden="1">
      <c r="F9072">
        <f>'Template A - Products'!I9072+'Template A - Products'!J9072</f>
        <v>0</v>
      </c>
      <c r="G9072">
        <f>IF('Template A - Products'!H9072="Single",750-'Validation Checks'!F9072,1500-'Validation Checks'!F9072)</f>
        <v>1500</v>
      </c>
    </row>
    <row r="9073" spans="6:7" hidden="1">
      <c r="F9073">
        <f>'Template A - Products'!I9073+'Template A - Products'!J9073</f>
        <v>0</v>
      </c>
      <c r="G9073">
        <f>IF('Template A - Products'!H9073="Single",750-'Validation Checks'!F9073,1500-'Validation Checks'!F9073)</f>
        <v>1500</v>
      </c>
    </row>
    <row r="9074" spans="6:7" hidden="1">
      <c r="F9074">
        <f>'Template A - Products'!I9074+'Template A - Products'!J9074</f>
        <v>0</v>
      </c>
      <c r="G9074">
        <f>IF('Template A - Products'!H9074="Single",750-'Validation Checks'!F9074,1500-'Validation Checks'!F9074)</f>
        <v>1500</v>
      </c>
    </row>
    <row r="9075" spans="6:7" hidden="1">
      <c r="F9075">
        <f>'Template A - Products'!I9075+'Template A - Products'!J9075</f>
        <v>0</v>
      </c>
      <c r="G9075">
        <f>IF('Template A - Products'!H9075="Single",750-'Validation Checks'!F9075,1500-'Validation Checks'!F9075)</f>
        <v>1500</v>
      </c>
    </row>
    <row r="9076" spans="6:7" hidden="1">
      <c r="F9076">
        <f>'Template A - Products'!I9076+'Template A - Products'!J9076</f>
        <v>0</v>
      </c>
      <c r="G9076">
        <f>IF('Template A - Products'!H9076="Single",750-'Validation Checks'!F9076,1500-'Validation Checks'!F9076)</f>
        <v>1500</v>
      </c>
    </row>
    <row r="9077" spans="6:7" hidden="1">
      <c r="F9077">
        <f>'Template A - Products'!I9077+'Template A - Products'!J9077</f>
        <v>0</v>
      </c>
      <c r="G9077">
        <f>IF('Template A - Products'!H9077="Single",750-'Validation Checks'!F9077,1500-'Validation Checks'!F9077)</f>
        <v>1500</v>
      </c>
    </row>
    <row r="9078" spans="6:7" hidden="1">
      <c r="F9078">
        <f>'Template A - Products'!I9078+'Template A - Products'!J9078</f>
        <v>0</v>
      </c>
      <c r="G9078">
        <f>IF('Template A - Products'!H9078="Single",750-'Validation Checks'!F9078,1500-'Validation Checks'!F9078)</f>
        <v>1500</v>
      </c>
    </row>
    <row r="9079" spans="6:7" hidden="1">
      <c r="F9079">
        <f>'Template A - Products'!I9079+'Template A - Products'!J9079</f>
        <v>0</v>
      </c>
      <c r="G9079">
        <f>IF('Template A - Products'!H9079="Single",750-'Validation Checks'!F9079,1500-'Validation Checks'!F9079)</f>
        <v>1500</v>
      </c>
    </row>
    <row r="9080" spans="6:7" hidden="1">
      <c r="F9080">
        <f>'Template A - Products'!I9080+'Template A - Products'!J9080</f>
        <v>0</v>
      </c>
      <c r="G9080">
        <f>IF('Template A - Products'!H9080="Single",750-'Validation Checks'!F9080,1500-'Validation Checks'!F9080)</f>
        <v>1500</v>
      </c>
    </row>
    <row r="9081" spans="6:7" hidden="1">
      <c r="F9081">
        <f>'Template A - Products'!I9081+'Template A - Products'!J9081</f>
        <v>0</v>
      </c>
      <c r="G9081">
        <f>IF('Template A - Products'!H9081="Single",750-'Validation Checks'!F9081,1500-'Validation Checks'!F9081)</f>
        <v>1500</v>
      </c>
    </row>
    <row r="9082" spans="6:7" hidden="1">
      <c r="F9082">
        <f>'Template A - Products'!I9082+'Template A - Products'!J9082</f>
        <v>0</v>
      </c>
      <c r="G9082">
        <f>IF('Template A - Products'!H9082="Single",750-'Validation Checks'!F9082,1500-'Validation Checks'!F9082)</f>
        <v>1500</v>
      </c>
    </row>
    <row r="9083" spans="6:7" hidden="1">
      <c r="F9083">
        <f>'Template A - Products'!I9083+'Template A - Products'!J9083</f>
        <v>0</v>
      </c>
      <c r="G9083">
        <f>IF('Template A - Products'!H9083="Single",750-'Validation Checks'!F9083,1500-'Validation Checks'!F9083)</f>
        <v>1500</v>
      </c>
    </row>
    <row r="9084" spans="6:7" hidden="1">
      <c r="F9084">
        <f>'Template A - Products'!I9084+'Template A - Products'!J9084</f>
        <v>0</v>
      </c>
      <c r="G9084">
        <f>IF('Template A - Products'!H9084="Single",750-'Validation Checks'!F9084,1500-'Validation Checks'!F9084)</f>
        <v>1500</v>
      </c>
    </row>
    <row r="9085" spans="6:7" hidden="1">
      <c r="F9085">
        <f>'Template A - Products'!I9085+'Template A - Products'!J9085</f>
        <v>0</v>
      </c>
      <c r="G9085">
        <f>IF('Template A - Products'!H9085="Single",750-'Validation Checks'!F9085,1500-'Validation Checks'!F9085)</f>
        <v>1500</v>
      </c>
    </row>
    <row r="9086" spans="6:7" hidden="1">
      <c r="F9086">
        <f>'Template A - Products'!I9086+'Template A - Products'!J9086</f>
        <v>0</v>
      </c>
      <c r="G9086">
        <f>IF('Template A - Products'!H9086="Single",750-'Validation Checks'!F9086,1500-'Validation Checks'!F9086)</f>
        <v>1500</v>
      </c>
    </row>
    <row r="9087" spans="6:7" hidden="1">
      <c r="F9087">
        <f>'Template A - Products'!I9087+'Template A - Products'!J9087</f>
        <v>0</v>
      </c>
      <c r="G9087">
        <f>IF('Template A - Products'!H9087="Single",750-'Validation Checks'!F9087,1500-'Validation Checks'!F9087)</f>
        <v>1500</v>
      </c>
    </row>
    <row r="9088" spans="6:7" hidden="1">
      <c r="F9088">
        <f>'Template A - Products'!I9088+'Template A - Products'!J9088</f>
        <v>0</v>
      </c>
      <c r="G9088">
        <f>IF('Template A - Products'!H9088="Single",750-'Validation Checks'!F9088,1500-'Validation Checks'!F9088)</f>
        <v>1500</v>
      </c>
    </row>
    <row r="9089" spans="6:7" hidden="1">
      <c r="F9089">
        <f>'Template A - Products'!I9089+'Template A - Products'!J9089</f>
        <v>0</v>
      </c>
      <c r="G9089">
        <f>IF('Template A - Products'!H9089="Single",750-'Validation Checks'!F9089,1500-'Validation Checks'!F9089)</f>
        <v>1500</v>
      </c>
    </row>
    <row r="9090" spans="6:7" hidden="1">
      <c r="F9090">
        <f>'Template A - Products'!I9090+'Template A - Products'!J9090</f>
        <v>0</v>
      </c>
      <c r="G9090">
        <f>IF('Template A - Products'!H9090="Single",750-'Validation Checks'!F9090,1500-'Validation Checks'!F9090)</f>
        <v>1500</v>
      </c>
    </row>
    <row r="9091" spans="6:7" hidden="1">
      <c r="F9091">
        <f>'Template A - Products'!I9091+'Template A - Products'!J9091</f>
        <v>0</v>
      </c>
      <c r="G9091">
        <f>IF('Template A - Products'!H9091="Single",750-'Validation Checks'!F9091,1500-'Validation Checks'!F9091)</f>
        <v>1500</v>
      </c>
    </row>
    <row r="9092" spans="6:7" hidden="1">
      <c r="F9092">
        <f>'Template A - Products'!I9092+'Template A - Products'!J9092</f>
        <v>0</v>
      </c>
      <c r="G9092">
        <f>IF('Template A - Products'!H9092="Single",750-'Validation Checks'!F9092,1500-'Validation Checks'!F9092)</f>
        <v>1500</v>
      </c>
    </row>
    <row r="9093" spans="6:7" hidden="1">
      <c r="F9093">
        <f>'Template A - Products'!I9093+'Template A - Products'!J9093</f>
        <v>0</v>
      </c>
      <c r="G9093">
        <f>IF('Template A - Products'!H9093="Single",750-'Validation Checks'!F9093,1500-'Validation Checks'!F9093)</f>
        <v>1500</v>
      </c>
    </row>
    <row r="9094" spans="6:7" hidden="1">
      <c r="F9094">
        <f>'Template A - Products'!I9094+'Template A - Products'!J9094</f>
        <v>0</v>
      </c>
      <c r="G9094">
        <f>IF('Template A - Products'!H9094="Single",750-'Validation Checks'!F9094,1500-'Validation Checks'!F9094)</f>
        <v>1500</v>
      </c>
    </row>
    <row r="9095" spans="6:7" hidden="1">
      <c r="F9095">
        <f>'Template A - Products'!I9095+'Template A - Products'!J9095</f>
        <v>0</v>
      </c>
      <c r="G9095">
        <f>IF('Template A - Products'!H9095="Single",750-'Validation Checks'!F9095,1500-'Validation Checks'!F9095)</f>
        <v>1500</v>
      </c>
    </row>
    <row r="9096" spans="6:7" hidden="1">
      <c r="F9096">
        <f>'Template A - Products'!I9096+'Template A - Products'!J9096</f>
        <v>0</v>
      </c>
      <c r="G9096">
        <f>IF('Template A - Products'!H9096="Single",750-'Validation Checks'!F9096,1500-'Validation Checks'!F9096)</f>
        <v>1500</v>
      </c>
    </row>
    <row r="9097" spans="6:7" hidden="1">
      <c r="F9097">
        <f>'Template A - Products'!I9097+'Template A - Products'!J9097</f>
        <v>0</v>
      </c>
      <c r="G9097">
        <f>IF('Template A - Products'!H9097="Single",750-'Validation Checks'!F9097,1500-'Validation Checks'!F9097)</f>
        <v>1500</v>
      </c>
    </row>
    <row r="9098" spans="6:7" hidden="1">
      <c r="F9098">
        <f>'Template A - Products'!I9098+'Template A - Products'!J9098</f>
        <v>0</v>
      </c>
      <c r="G9098">
        <f>IF('Template A - Products'!H9098="Single",750-'Validation Checks'!F9098,1500-'Validation Checks'!F9098)</f>
        <v>1500</v>
      </c>
    </row>
    <row r="9099" spans="6:7" hidden="1">
      <c r="F9099">
        <f>'Template A - Products'!I9099+'Template A - Products'!J9099</f>
        <v>0</v>
      </c>
      <c r="G9099">
        <f>IF('Template A - Products'!H9099="Single",750-'Validation Checks'!F9099,1500-'Validation Checks'!F9099)</f>
        <v>1500</v>
      </c>
    </row>
    <row r="9100" spans="6:7" hidden="1">
      <c r="F9100">
        <f>'Template A - Products'!I9100+'Template A - Products'!J9100</f>
        <v>0</v>
      </c>
      <c r="G9100">
        <f>IF('Template A - Products'!H9100="Single",750-'Validation Checks'!F9100,1500-'Validation Checks'!F9100)</f>
        <v>1500</v>
      </c>
    </row>
    <row r="9101" spans="6:7" hidden="1">
      <c r="F9101">
        <f>'Template A - Products'!I9101+'Template A - Products'!J9101</f>
        <v>0</v>
      </c>
      <c r="G9101">
        <f>IF('Template A - Products'!H9101="Single",750-'Validation Checks'!F9101,1500-'Validation Checks'!F9101)</f>
        <v>1500</v>
      </c>
    </row>
    <row r="9102" spans="6:7" hidden="1">
      <c r="F9102">
        <f>'Template A - Products'!I9102+'Template A - Products'!J9102</f>
        <v>0</v>
      </c>
      <c r="G9102">
        <f>IF('Template A - Products'!H9102="Single",750-'Validation Checks'!F9102,1500-'Validation Checks'!F9102)</f>
        <v>1500</v>
      </c>
    </row>
    <row r="9103" spans="6:7" hidden="1">
      <c r="F9103">
        <f>'Template A - Products'!I9103+'Template A - Products'!J9103</f>
        <v>0</v>
      </c>
      <c r="G9103">
        <f>IF('Template A - Products'!H9103="Single",750-'Validation Checks'!F9103,1500-'Validation Checks'!F9103)</f>
        <v>1500</v>
      </c>
    </row>
    <row r="9104" spans="6:7" hidden="1">
      <c r="F9104">
        <f>'Template A - Products'!I9104+'Template A - Products'!J9104</f>
        <v>0</v>
      </c>
      <c r="G9104">
        <f>IF('Template A - Products'!H9104="Single",750-'Validation Checks'!F9104,1500-'Validation Checks'!F9104)</f>
        <v>1500</v>
      </c>
    </row>
    <row r="9105" spans="6:7" hidden="1">
      <c r="F9105">
        <f>'Template A - Products'!I9105+'Template A - Products'!J9105</f>
        <v>0</v>
      </c>
      <c r="G9105">
        <f>IF('Template A - Products'!H9105="Single",750-'Validation Checks'!F9105,1500-'Validation Checks'!F9105)</f>
        <v>1500</v>
      </c>
    </row>
    <row r="9106" spans="6:7" hidden="1">
      <c r="F9106">
        <f>'Template A - Products'!I9106+'Template A - Products'!J9106</f>
        <v>0</v>
      </c>
      <c r="G9106">
        <f>IF('Template A - Products'!H9106="Single",750-'Validation Checks'!F9106,1500-'Validation Checks'!F9106)</f>
        <v>1500</v>
      </c>
    </row>
    <row r="9107" spans="6:7" hidden="1">
      <c r="F9107">
        <f>'Template A - Products'!I9107+'Template A - Products'!J9107</f>
        <v>0</v>
      </c>
      <c r="G9107">
        <f>IF('Template A - Products'!H9107="Single",750-'Validation Checks'!F9107,1500-'Validation Checks'!F9107)</f>
        <v>1500</v>
      </c>
    </row>
    <row r="9108" spans="6:7" hidden="1">
      <c r="F9108">
        <f>'Template A - Products'!I9108+'Template A - Products'!J9108</f>
        <v>0</v>
      </c>
      <c r="G9108">
        <f>IF('Template A - Products'!H9108="Single",750-'Validation Checks'!F9108,1500-'Validation Checks'!F9108)</f>
        <v>1500</v>
      </c>
    </row>
    <row r="9109" spans="6:7" hidden="1">
      <c r="F9109">
        <f>'Template A - Products'!I9109+'Template A - Products'!J9109</f>
        <v>0</v>
      </c>
      <c r="G9109">
        <f>IF('Template A - Products'!H9109="Single",750-'Validation Checks'!F9109,1500-'Validation Checks'!F9109)</f>
        <v>1500</v>
      </c>
    </row>
    <row r="9110" spans="6:7" hidden="1">
      <c r="F9110">
        <f>'Template A - Products'!I9110+'Template A - Products'!J9110</f>
        <v>0</v>
      </c>
      <c r="G9110">
        <f>IF('Template A - Products'!H9110="Single",750-'Validation Checks'!F9110,1500-'Validation Checks'!F9110)</f>
        <v>1500</v>
      </c>
    </row>
    <row r="9111" spans="6:7" hidden="1">
      <c r="F9111">
        <f>'Template A - Products'!I9111+'Template A - Products'!J9111</f>
        <v>0</v>
      </c>
      <c r="G9111">
        <f>IF('Template A - Products'!H9111="Single",750-'Validation Checks'!F9111,1500-'Validation Checks'!F9111)</f>
        <v>1500</v>
      </c>
    </row>
    <row r="9112" spans="6:7" hidden="1">
      <c r="F9112">
        <f>'Template A - Products'!I9112+'Template A - Products'!J9112</f>
        <v>0</v>
      </c>
      <c r="G9112">
        <f>IF('Template A - Products'!H9112="Single",750-'Validation Checks'!F9112,1500-'Validation Checks'!F9112)</f>
        <v>1500</v>
      </c>
    </row>
    <row r="9113" spans="6:7" hidden="1">
      <c r="F9113">
        <f>'Template A - Products'!I9113+'Template A - Products'!J9113</f>
        <v>0</v>
      </c>
      <c r="G9113">
        <f>IF('Template A - Products'!H9113="Single",750-'Validation Checks'!F9113,1500-'Validation Checks'!F9113)</f>
        <v>1500</v>
      </c>
    </row>
    <row r="9114" spans="6:7" hidden="1">
      <c r="F9114">
        <f>'Template A - Products'!I9114+'Template A - Products'!J9114</f>
        <v>0</v>
      </c>
      <c r="G9114">
        <f>IF('Template A - Products'!H9114="Single",750-'Validation Checks'!F9114,1500-'Validation Checks'!F9114)</f>
        <v>1500</v>
      </c>
    </row>
    <row r="9115" spans="6:7" hidden="1">
      <c r="F9115">
        <f>'Template A - Products'!I9115+'Template A - Products'!J9115</f>
        <v>0</v>
      </c>
      <c r="G9115">
        <f>IF('Template A - Products'!H9115="Single",750-'Validation Checks'!F9115,1500-'Validation Checks'!F9115)</f>
        <v>1500</v>
      </c>
    </row>
    <row r="9116" spans="6:7" hidden="1">
      <c r="F9116">
        <f>'Template A - Products'!I9116+'Template A - Products'!J9116</f>
        <v>0</v>
      </c>
      <c r="G9116">
        <f>IF('Template A - Products'!H9116="Single",750-'Validation Checks'!F9116,1500-'Validation Checks'!F9116)</f>
        <v>1500</v>
      </c>
    </row>
    <row r="9117" spans="6:7" hidden="1">
      <c r="F9117">
        <f>'Template A - Products'!I9117+'Template A - Products'!J9117</f>
        <v>0</v>
      </c>
      <c r="G9117">
        <f>IF('Template A - Products'!H9117="Single",750-'Validation Checks'!F9117,1500-'Validation Checks'!F9117)</f>
        <v>1500</v>
      </c>
    </row>
    <row r="9118" spans="6:7" hidden="1">
      <c r="F9118">
        <f>'Template A - Products'!I9118+'Template A - Products'!J9118</f>
        <v>0</v>
      </c>
      <c r="G9118">
        <f>IF('Template A - Products'!H9118="Single",750-'Validation Checks'!F9118,1500-'Validation Checks'!F9118)</f>
        <v>1500</v>
      </c>
    </row>
    <row r="9119" spans="6:7" hidden="1">
      <c r="F9119">
        <f>'Template A - Products'!I9119+'Template A - Products'!J9119</f>
        <v>0</v>
      </c>
      <c r="G9119">
        <f>IF('Template A - Products'!H9119="Single",750-'Validation Checks'!F9119,1500-'Validation Checks'!F9119)</f>
        <v>1500</v>
      </c>
    </row>
    <row r="9120" spans="6:7" hidden="1">
      <c r="F9120">
        <f>'Template A - Products'!I9120+'Template A - Products'!J9120</f>
        <v>0</v>
      </c>
      <c r="G9120">
        <f>IF('Template A - Products'!H9120="Single",750-'Validation Checks'!F9120,1500-'Validation Checks'!F9120)</f>
        <v>1500</v>
      </c>
    </row>
    <row r="9121" spans="6:7" hidden="1">
      <c r="F9121">
        <f>'Template A - Products'!I9121+'Template A - Products'!J9121</f>
        <v>0</v>
      </c>
      <c r="G9121">
        <f>IF('Template A - Products'!H9121="Single",750-'Validation Checks'!F9121,1500-'Validation Checks'!F9121)</f>
        <v>1500</v>
      </c>
    </row>
    <row r="9122" spans="6:7" hidden="1">
      <c r="F9122">
        <f>'Template A - Products'!I9122+'Template A - Products'!J9122</f>
        <v>0</v>
      </c>
      <c r="G9122">
        <f>IF('Template A - Products'!H9122="Single",750-'Validation Checks'!F9122,1500-'Validation Checks'!F9122)</f>
        <v>1500</v>
      </c>
    </row>
    <row r="9123" spans="6:7" hidden="1">
      <c r="F9123">
        <f>'Template A - Products'!I9123+'Template A - Products'!J9123</f>
        <v>0</v>
      </c>
      <c r="G9123">
        <f>IF('Template A - Products'!H9123="Single",750-'Validation Checks'!F9123,1500-'Validation Checks'!F9123)</f>
        <v>1500</v>
      </c>
    </row>
    <row r="9124" spans="6:7" hidden="1">
      <c r="F9124">
        <f>'Template A - Products'!I9124+'Template A - Products'!J9124</f>
        <v>0</v>
      </c>
      <c r="G9124">
        <f>IF('Template A - Products'!H9124="Single",750-'Validation Checks'!F9124,1500-'Validation Checks'!F9124)</f>
        <v>1500</v>
      </c>
    </row>
    <row r="9125" spans="6:7" hidden="1">
      <c r="F9125">
        <f>'Template A - Products'!I9125+'Template A - Products'!J9125</f>
        <v>0</v>
      </c>
      <c r="G9125">
        <f>IF('Template A - Products'!H9125="Single",750-'Validation Checks'!F9125,1500-'Validation Checks'!F9125)</f>
        <v>1500</v>
      </c>
    </row>
    <row r="9126" spans="6:7" hidden="1">
      <c r="F9126">
        <f>'Template A - Products'!I9126+'Template A - Products'!J9126</f>
        <v>0</v>
      </c>
      <c r="G9126">
        <f>IF('Template A - Products'!H9126="Single",750-'Validation Checks'!F9126,1500-'Validation Checks'!F9126)</f>
        <v>1500</v>
      </c>
    </row>
    <row r="9127" spans="6:7" hidden="1">
      <c r="F9127">
        <f>'Template A - Products'!I9127+'Template A - Products'!J9127</f>
        <v>0</v>
      </c>
      <c r="G9127">
        <f>IF('Template A - Products'!H9127="Single",750-'Validation Checks'!F9127,1500-'Validation Checks'!F9127)</f>
        <v>1500</v>
      </c>
    </row>
    <row r="9128" spans="6:7" hidden="1">
      <c r="F9128">
        <f>'Template A - Products'!I9128+'Template A - Products'!J9128</f>
        <v>0</v>
      </c>
      <c r="G9128">
        <f>IF('Template A - Products'!H9128="Single",750-'Validation Checks'!F9128,1500-'Validation Checks'!F9128)</f>
        <v>1500</v>
      </c>
    </row>
    <row r="9129" spans="6:7" hidden="1">
      <c r="F9129">
        <f>'Template A - Products'!I9129+'Template A - Products'!J9129</f>
        <v>0</v>
      </c>
      <c r="G9129">
        <f>IF('Template A - Products'!H9129="Single",750-'Validation Checks'!F9129,1500-'Validation Checks'!F9129)</f>
        <v>1500</v>
      </c>
    </row>
    <row r="9130" spans="6:7" hidden="1">
      <c r="F9130">
        <f>'Template A - Products'!I9130+'Template A - Products'!J9130</f>
        <v>0</v>
      </c>
      <c r="G9130">
        <f>IF('Template A - Products'!H9130="Single",750-'Validation Checks'!F9130,1500-'Validation Checks'!F9130)</f>
        <v>1500</v>
      </c>
    </row>
    <row r="9131" spans="6:7" hidden="1">
      <c r="F9131">
        <f>'Template A - Products'!I9131+'Template A - Products'!J9131</f>
        <v>0</v>
      </c>
      <c r="G9131">
        <f>IF('Template A - Products'!H9131="Single",750-'Validation Checks'!F9131,1500-'Validation Checks'!F9131)</f>
        <v>1500</v>
      </c>
    </row>
    <row r="9132" spans="6:7" hidden="1">
      <c r="F9132">
        <f>'Template A - Products'!I9132+'Template A - Products'!J9132</f>
        <v>0</v>
      </c>
      <c r="G9132">
        <f>IF('Template A - Products'!H9132="Single",750-'Validation Checks'!F9132,1500-'Validation Checks'!F9132)</f>
        <v>1500</v>
      </c>
    </row>
    <row r="9133" spans="6:7" hidden="1">
      <c r="F9133">
        <f>'Template A - Products'!I9133+'Template A - Products'!J9133</f>
        <v>0</v>
      </c>
      <c r="G9133">
        <f>IF('Template A - Products'!H9133="Single",750-'Validation Checks'!F9133,1500-'Validation Checks'!F9133)</f>
        <v>1500</v>
      </c>
    </row>
    <row r="9134" spans="6:7" hidden="1">
      <c r="F9134">
        <f>'Template A - Products'!I9134+'Template A - Products'!J9134</f>
        <v>0</v>
      </c>
      <c r="G9134">
        <f>IF('Template A - Products'!H9134="Single",750-'Validation Checks'!F9134,1500-'Validation Checks'!F9134)</f>
        <v>1500</v>
      </c>
    </row>
    <row r="9135" spans="6:7" hidden="1">
      <c r="F9135">
        <f>'Template A - Products'!I9135+'Template A - Products'!J9135</f>
        <v>0</v>
      </c>
      <c r="G9135">
        <f>IF('Template A - Products'!H9135="Single",750-'Validation Checks'!F9135,1500-'Validation Checks'!F9135)</f>
        <v>1500</v>
      </c>
    </row>
    <row r="9136" spans="6:7" hidden="1">
      <c r="F9136">
        <f>'Template A - Products'!I9136+'Template A - Products'!J9136</f>
        <v>0</v>
      </c>
      <c r="G9136">
        <f>IF('Template A - Products'!H9136="Single",750-'Validation Checks'!F9136,1500-'Validation Checks'!F9136)</f>
        <v>1500</v>
      </c>
    </row>
    <row r="9137" spans="6:7" hidden="1">
      <c r="F9137">
        <f>'Template A - Products'!I9137+'Template A - Products'!J9137</f>
        <v>0</v>
      </c>
      <c r="G9137">
        <f>IF('Template A - Products'!H9137="Single",750-'Validation Checks'!F9137,1500-'Validation Checks'!F9137)</f>
        <v>1500</v>
      </c>
    </row>
    <row r="9138" spans="6:7" hidden="1">
      <c r="F9138">
        <f>'Template A - Products'!I9138+'Template A - Products'!J9138</f>
        <v>0</v>
      </c>
      <c r="G9138">
        <f>IF('Template A - Products'!H9138="Single",750-'Validation Checks'!F9138,1500-'Validation Checks'!F9138)</f>
        <v>1500</v>
      </c>
    </row>
    <row r="9139" spans="6:7" hidden="1">
      <c r="F9139">
        <f>'Template A - Products'!I9139+'Template A - Products'!J9139</f>
        <v>0</v>
      </c>
      <c r="G9139">
        <f>IF('Template A - Products'!H9139="Single",750-'Validation Checks'!F9139,1500-'Validation Checks'!F9139)</f>
        <v>1500</v>
      </c>
    </row>
    <row r="9140" spans="6:7" hidden="1">
      <c r="F9140">
        <f>'Template A - Products'!I9140+'Template A - Products'!J9140</f>
        <v>0</v>
      </c>
      <c r="G9140">
        <f>IF('Template A - Products'!H9140="Single",750-'Validation Checks'!F9140,1500-'Validation Checks'!F9140)</f>
        <v>1500</v>
      </c>
    </row>
    <row r="9141" spans="6:7" hidden="1">
      <c r="F9141">
        <f>'Template A - Products'!I9141+'Template A - Products'!J9141</f>
        <v>0</v>
      </c>
      <c r="G9141">
        <f>IF('Template A - Products'!H9141="Single",750-'Validation Checks'!F9141,1500-'Validation Checks'!F9141)</f>
        <v>1500</v>
      </c>
    </row>
    <row r="9142" spans="6:7" hidden="1">
      <c r="F9142">
        <f>'Template A - Products'!I9142+'Template A - Products'!J9142</f>
        <v>0</v>
      </c>
      <c r="G9142">
        <f>IF('Template A - Products'!H9142="Single",750-'Validation Checks'!F9142,1500-'Validation Checks'!F9142)</f>
        <v>1500</v>
      </c>
    </row>
    <row r="9143" spans="6:7" hidden="1">
      <c r="F9143">
        <f>'Template A - Products'!I9143+'Template A - Products'!J9143</f>
        <v>0</v>
      </c>
      <c r="G9143">
        <f>IF('Template A - Products'!H9143="Single",750-'Validation Checks'!F9143,1500-'Validation Checks'!F9143)</f>
        <v>1500</v>
      </c>
    </row>
    <row r="9144" spans="6:7" hidden="1">
      <c r="F9144">
        <f>'Template A - Products'!I9144+'Template A - Products'!J9144</f>
        <v>0</v>
      </c>
      <c r="G9144">
        <f>IF('Template A - Products'!H9144="Single",750-'Validation Checks'!F9144,1500-'Validation Checks'!F9144)</f>
        <v>1500</v>
      </c>
    </row>
    <row r="9145" spans="6:7" hidden="1">
      <c r="F9145">
        <f>'Template A - Products'!I9145+'Template A - Products'!J9145</f>
        <v>0</v>
      </c>
      <c r="G9145">
        <f>IF('Template A - Products'!H9145="Single",750-'Validation Checks'!F9145,1500-'Validation Checks'!F9145)</f>
        <v>1500</v>
      </c>
    </row>
    <row r="9146" spans="6:7" hidden="1">
      <c r="F9146">
        <f>'Template A - Products'!I9146+'Template A - Products'!J9146</f>
        <v>0</v>
      </c>
      <c r="G9146">
        <f>IF('Template A - Products'!H9146="Single",750-'Validation Checks'!F9146,1500-'Validation Checks'!F9146)</f>
        <v>1500</v>
      </c>
    </row>
    <row r="9147" spans="6:7" hidden="1">
      <c r="F9147">
        <f>'Template A - Products'!I9147+'Template A - Products'!J9147</f>
        <v>0</v>
      </c>
      <c r="G9147">
        <f>IF('Template A - Products'!H9147="Single",750-'Validation Checks'!F9147,1500-'Validation Checks'!F9147)</f>
        <v>1500</v>
      </c>
    </row>
    <row r="9148" spans="6:7" hidden="1">
      <c r="F9148">
        <f>'Template A - Products'!I9148+'Template A - Products'!J9148</f>
        <v>0</v>
      </c>
      <c r="G9148">
        <f>IF('Template A - Products'!H9148="Single",750-'Validation Checks'!F9148,1500-'Validation Checks'!F9148)</f>
        <v>1500</v>
      </c>
    </row>
    <row r="9149" spans="6:7" hidden="1">
      <c r="F9149">
        <f>'Template A - Products'!I9149+'Template A - Products'!J9149</f>
        <v>0</v>
      </c>
      <c r="G9149">
        <f>IF('Template A - Products'!H9149="Single",750-'Validation Checks'!F9149,1500-'Validation Checks'!F9149)</f>
        <v>1500</v>
      </c>
    </row>
    <row r="9150" spans="6:7" hidden="1">
      <c r="F9150">
        <f>'Template A - Products'!I9150+'Template A - Products'!J9150</f>
        <v>0</v>
      </c>
      <c r="G9150">
        <f>IF('Template A - Products'!H9150="Single",750-'Validation Checks'!F9150,1500-'Validation Checks'!F9150)</f>
        <v>1500</v>
      </c>
    </row>
    <row r="9151" spans="6:7" hidden="1">
      <c r="F9151">
        <f>'Template A - Products'!I9151+'Template A - Products'!J9151</f>
        <v>0</v>
      </c>
      <c r="G9151">
        <f>IF('Template A - Products'!H9151="Single",750-'Validation Checks'!F9151,1500-'Validation Checks'!F9151)</f>
        <v>1500</v>
      </c>
    </row>
    <row r="9152" spans="6:7" hidden="1">
      <c r="F9152">
        <f>'Template A - Products'!I9152+'Template A - Products'!J9152</f>
        <v>0</v>
      </c>
      <c r="G9152">
        <f>IF('Template A - Products'!H9152="Single",750-'Validation Checks'!F9152,1500-'Validation Checks'!F9152)</f>
        <v>1500</v>
      </c>
    </row>
    <row r="9153" spans="6:7" hidden="1">
      <c r="F9153">
        <f>'Template A - Products'!I9153+'Template A - Products'!J9153</f>
        <v>0</v>
      </c>
      <c r="G9153">
        <f>IF('Template A - Products'!H9153="Single",750-'Validation Checks'!F9153,1500-'Validation Checks'!F9153)</f>
        <v>1500</v>
      </c>
    </row>
    <row r="9154" spans="6:7" hidden="1">
      <c r="F9154">
        <f>'Template A - Products'!I9154+'Template A - Products'!J9154</f>
        <v>0</v>
      </c>
      <c r="G9154">
        <f>IF('Template A - Products'!H9154="Single",750-'Validation Checks'!F9154,1500-'Validation Checks'!F9154)</f>
        <v>1500</v>
      </c>
    </row>
    <row r="9155" spans="6:7" hidden="1">
      <c r="F9155">
        <f>'Template A - Products'!I9155+'Template A - Products'!J9155</f>
        <v>0</v>
      </c>
      <c r="G9155">
        <f>IF('Template A - Products'!H9155="Single",750-'Validation Checks'!F9155,1500-'Validation Checks'!F9155)</f>
        <v>1500</v>
      </c>
    </row>
    <row r="9156" spans="6:7" hidden="1">
      <c r="F9156">
        <f>'Template A - Products'!I9156+'Template A - Products'!J9156</f>
        <v>0</v>
      </c>
      <c r="G9156">
        <f>IF('Template A - Products'!H9156="Single",750-'Validation Checks'!F9156,1500-'Validation Checks'!F9156)</f>
        <v>1500</v>
      </c>
    </row>
    <row r="9157" spans="6:7" hidden="1">
      <c r="F9157">
        <f>'Template A - Products'!I9157+'Template A - Products'!J9157</f>
        <v>0</v>
      </c>
      <c r="G9157">
        <f>IF('Template A - Products'!H9157="Single",750-'Validation Checks'!F9157,1500-'Validation Checks'!F9157)</f>
        <v>1500</v>
      </c>
    </row>
    <row r="9158" spans="6:7" hidden="1">
      <c r="F9158">
        <f>'Template A - Products'!I9158+'Template A - Products'!J9158</f>
        <v>0</v>
      </c>
      <c r="G9158">
        <f>IF('Template A - Products'!H9158="Single",750-'Validation Checks'!F9158,1500-'Validation Checks'!F9158)</f>
        <v>1500</v>
      </c>
    </row>
    <row r="9159" spans="6:7" hidden="1">
      <c r="F9159">
        <f>'Template A - Products'!I9159+'Template A - Products'!J9159</f>
        <v>0</v>
      </c>
      <c r="G9159">
        <f>IF('Template A - Products'!H9159="Single",750-'Validation Checks'!F9159,1500-'Validation Checks'!F9159)</f>
        <v>1500</v>
      </c>
    </row>
    <row r="9160" spans="6:7" hidden="1">
      <c r="F9160">
        <f>'Template A - Products'!I9160+'Template A - Products'!J9160</f>
        <v>0</v>
      </c>
      <c r="G9160">
        <f>IF('Template A - Products'!H9160="Single",750-'Validation Checks'!F9160,1500-'Validation Checks'!F9160)</f>
        <v>1500</v>
      </c>
    </row>
    <row r="9161" spans="6:7" hidden="1">
      <c r="F9161">
        <f>'Template A - Products'!I9161+'Template A - Products'!J9161</f>
        <v>0</v>
      </c>
      <c r="G9161">
        <f>IF('Template A - Products'!H9161="Single",750-'Validation Checks'!F9161,1500-'Validation Checks'!F9161)</f>
        <v>1500</v>
      </c>
    </row>
    <row r="9162" spans="6:7" hidden="1">
      <c r="F9162">
        <f>'Template A - Products'!I9162+'Template A - Products'!J9162</f>
        <v>0</v>
      </c>
      <c r="G9162">
        <f>IF('Template A - Products'!H9162="Single",750-'Validation Checks'!F9162,1500-'Validation Checks'!F9162)</f>
        <v>1500</v>
      </c>
    </row>
    <row r="9163" spans="6:7" hidden="1">
      <c r="F9163">
        <f>'Template A - Products'!I9163+'Template A - Products'!J9163</f>
        <v>0</v>
      </c>
      <c r="G9163">
        <f>IF('Template A - Products'!H9163="Single",750-'Validation Checks'!F9163,1500-'Validation Checks'!F9163)</f>
        <v>1500</v>
      </c>
    </row>
    <row r="9164" spans="6:7" hidden="1">
      <c r="F9164">
        <f>'Template A - Products'!I9164+'Template A - Products'!J9164</f>
        <v>0</v>
      </c>
      <c r="G9164">
        <f>IF('Template A - Products'!H9164="Single",750-'Validation Checks'!F9164,1500-'Validation Checks'!F9164)</f>
        <v>1500</v>
      </c>
    </row>
    <row r="9165" spans="6:7" hidden="1">
      <c r="F9165">
        <f>'Template A - Products'!I9165+'Template A - Products'!J9165</f>
        <v>0</v>
      </c>
      <c r="G9165">
        <f>IF('Template A - Products'!H9165="Single",750-'Validation Checks'!F9165,1500-'Validation Checks'!F9165)</f>
        <v>1500</v>
      </c>
    </row>
    <row r="9166" spans="6:7" hidden="1">
      <c r="F9166">
        <f>'Template A - Products'!I9166+'Template A - Products'!J9166</f>
        <v>0</v>
      </c>
      <c r="G9166">
        <f>IF('Template A - Products'!H9166="Single",750-'Validation Checks'!F9166,1500-'Validation Checks'!F9166)</f>
        <v>1500</v>
      </c>
    </row>
    <row r="9167" spans="6:7" hidden="1">
      <c r="F9167">
        <f>'Template A - Products'!I9167+'Template A - Products'!J9167</f>
        <v>0</v>
      </c>
      <c r="G9167">
        <f>IF('Template A - Products'!H9167="Single",750-'Validation Checks'!F9167,1500-'Validation Checks'!F9167)</f>
        <v>1500</v>
      </c>
    </row>
    <row r="9168" spans="6:7" hidden="1">
      <c r="F9168">
        <f>'Template A - Products'!I9168+'Template A - Products'!J9168</f>
        <v>0</v>
      </c>
      <c r="G9168">
        <f>IF('Template A - Products'!H9168="Single",750-'Validation Checks'!F9168,1500-'Validation Checks'!F9168)</f>
        <v>1500</v>
      </c>
    </row>
    <row r="9169" spans="6:7" hidden="1">
      <c r="F9169">
        <f>'Template A - Products'!I9169+'Template A - Products'!J9169</f>
        <v>0</v>
      </c>
      <c r="G9169">
        <f>IF('Template A - Products'!H9169="Single",750-'Validation Checks'!F9169,1500-'Validation Checks'!F9169)</f>
        <v>1500</v>
      </c>
    </row>
    <row r="9170" spans="6:7" hidden="1">
      <c r="F9170">
        <f>'Template A - Products'!I9170+'Template A - Products'!J9170</f>
        <v>0</v>
      </c>
      <c r="G9170">
        <f>IF('Template A - Products'!H9170="Single",750-'Validation Checks'!F9170,1500-'Validation Checks'!F9170)</f>
        <v>1500</v>
      </c>
    </row>
    <row r="9171" spans="6:7" hidden="1">
      <c r="F9171">
        <f>'Template A - Products'!I9171+'Template A - Products'!J9171</f>
        <v>0</v>
      </c>
      <c r="G9171">
        <f>IF('Template A - Products'!H9171="Single",750-'Validation Checks'!F9171,1500-'Validation Checks'!F9171)</f>
        <v>1500</v>
      </c>
    </row>
    <row r="9172" spans="6:7" hidden="1">
      <c r="F9172">
        <f>'Template A - Products'!I9172+'Template A - Products'!J9172</f>
        <v>0</v>
      </c>
      <c r="G9172">
        <f>IF('Template A - Products'!H9172="Single",750-'Validation Checks'!F9172,1500-'Validation Checks'!F9172)</f>
        <v>1500</v>
      </c>
    </row>
    <row r="9173" spans="6:7" hidden="1">
      <c r="F9173">
        <f>'Template A - Products'!I9173+'Template A - Products'!J9173</f>
        <v>0</v>
      </c>
      <c r="G9173">
        <f>IF('Template A - Products'!H9173="Single",750-'Validation Checks'!F9173,1500-'Validation Checks'!F9173)</f>
        <v>1500</v>
      </c>
    </row>
    <row r="9174" spans="6:7" hidden="1">
      <c r="F9174">
        <f>'Template A - Products'!I9174+'Template A - Products'!J9174</f>
        <v>0</v>
      </c>
      <c r="G9174">
        <f>IF('Template A - Products'!H9174="Single",750-'Validation Checks'!F9174,1500-'Validation Checks'!F9174)</f>
        <v>1500</v>
      </c>
    </row>
    <row r="9175" spans="6:7" hidden="1">
      <c r="F9175">
        <f>'Template A - Products'!I9175+'Template A - Products'!J9175</f>
        <v>0</v>
      </c>
      <c r="G9175">
        <f>IF('Template A - Products'!H9175="Single",750-'Validation Checks'!F9175,1500-'Validation Checks'!F9175)</f>
        <v>1500</v>
      </c>
    </row>
    <row r="9176" spans="6:7" hidden="1">
      <c r="F9176">
        <f>'Template A - Products'!I9176+'Template A - Products'!J9176</f>
        <v>0</v>
      </c>
      <c r="G9176">
        <f>IF('Template A - Products'!H9176="Single",750-'Validation Checks'!F9176,1500-'Validation Checks'!F9176)</f>
        <v>1500</v>
      </c>
    </row>
    <row r="9177" spans="6:7" hidden="1">
      <c r="F9177">
        <f>'Template A - Products'!I9177+'Template A - Products'!J9177</f>
        <v>0</v>
      </c>
      <c r="G9177">
        <f>IF('Template A - Products'!H9177="Single",750-'Validation Checks'!F9177,1500-'Validation Checks'!F9177)</f>
        <v>1500</v>
      </c>
    </row>
    <row r="9178" spans="6:7" hidden="1">
      <c r="F9178">
        <f>'Template A - Products'!I9178+'Template A - Products'!J9178</f>
        <v>0</v>
      </c>
      <c r="G9178">
        <f>IF('Template A - Products'!H9178="Single",750-'Validation Checks'!F9178,1500-'Validation Checks'!F9178)</f>
        <v>1500</v>
      </c>
    </row>
    <row r="9179" spans="6:7" hidden="1">
      <c r="F9179">
        <f>'Template A - Products'!I9179+'Template A - Products'!J9179</f>
        <v>0</v>
      </c>
      <c r="G9179">
        <f>IF('Template A - Products'!H9179="Single",750-'Validation Checks'!F9179,1500-'Validation Checks'!F9179)</f>
        <v>1500</v>
      </c>
    </row>
    <row r="9180" spans="6:7" hidden="1">
      <c r="F9180">
        <f>'Template A - Products'!I9180+'Template A - Products'!J9180</f>
        <v>0</v>
      </c>
      <c r="G9180">
        <f>IF('Template A - Products'!H9180="Single",750-'Validation Checks'!F9180,1500-'Validation Checks'!F9180)</f>
        <v>1500</v>
      </c>
    </row>
    <row r="9181" spans="6:7" hidden="1">
      <c r="F9181">
        <f>'Template A - Products'!I9181+'Template A - Products'!J9181</f>
        <v>0</v>
      </c>
      <c r="G9181">
        <f>IF('Template A - Products'!H9181="Single",750-'Validation Checks'!F9181,1500-'Validation Checks'!F9181)</f>
        <v>1500</v>
      </c>
    </row>
    <row r="9182" spans="6:7" hidden="1">
      <c r="F9182">
        <f>'Template A - Products'!I9182+'Template A - Products'!J9182</f>
        <v>0</v>
      </c>
      <c r="G9182">
        <f>IF('Template A - Products'!H9182="Single",750-'Validation Checks'!F9182,1500-'Validation Checks'!F9182)</f>
        <v>1500</v>
      </c>
    </row>
    <row r="9183" spans="6:7" hidden="1">
      <c r="F9183">
        <f>'Template A - Products'!I9183+'Template A - Products'!J9183</f>
        <v>0</v>
      </c>
      <c r="G9183">
        <f>IF('Template A - Products'!H9183="Single",750-'Validation Checks'!F9183,1500-'Validation Checks'!F9183)</f>
        <v>1500</v>
      </c>
    </row>
    <row r="9184" spans="6:7" hidden="1">
      <c r="F9184">
        <f>'Template A - Products'!I9184+'Template A - Products'!J9184</f>
        <v>0</v>
      </c>
      <c r="G9184">
        <f>IF('Template A - Products'!H9184="Single",750-'Validation Checks'!F9184,1500-'Validation Checks'!F9184)</f>
        <v>1500</v>
      </c>
    </row>
    <row r="9185" spans="6:7" hidden="1">
      <c r="F9185">
        <f>'Template A - Products'!I9185+'Template A - Products'!J9185</f>
        <v>0</v>
      </c>
      <c r="G9185">
        <f>IF('Template A - Products'!H9185="Single",750-'Validation Checks'!F9185,1500-'Validation Checks'!F9185)</f>
        <v>1500</v>
      </c>
    </row>
    <row r="9186" spans="6:7" hidden="1">
      <c r="F9186">
        <f>'Template A - Products'!I9186+'Template A - Products'!J9186</f>
        <v>0</v>
      </c>
      <c r="G9186">
        <f>IF('Template A - Products'!H9186="Single",750-'Validation Checks'!F9186,1500-'Validation Checks'!F9186)</f>
        <v>1500</v>
      </c>
    </row>
    <row r="9187" spans="6:7" hidden="1">
      <c r="F9187">
        <f>'Template A - Products'!I9187+'Template A - Products'!J9187</f>
        <v>0</v>
      </c>
      <c r="G9187">
        <f>IF('Template A - Products'!H9187="Single",750-'Validation Checks'!F9187,1500-'Validation Checks'!F9187)</f>
        <v>1500</v>
      </c>
    </row>
    <row r="9188" spans="6:7" hidden="1">
      <c r="F9188">
        <f>'Template A - Products'!I9188+'Template A - Products'!J9188</f>
        <v>0</v>
      </c>
      <c r="G9188">
        <f>IF('Template A - Products'!H9188="Single",750-'Validation Checks'!F9188,1500-'Validation Checks'!F9188)</f>
        <v>1500</v>
      </c>
    </row>
    <row r="9189" spans="6:7" hidden="1">
      <c r="F9189">
        <f>'Template A - Products'!I9189+'Template A - Products'!J9189</f>
        <v>0</v>
      </c>
      <c r="G9189">
        <f>IF('Template A - Products'!H9189="Single",750-'Validation Checks'!F9189,1500-'Validation Checks'!F9189)</f>
        <v>1500</v>
      </c>
    </row>
    <row r="9190" spans="6:7" hidden="1">
      <c r="F9190">
        <f>'Template A - Products'!I9190+'Template A - Products'!J9190</f>
        <v>0</v>
      </c>
      <c r="G9190">
        <f>IF('Template A - Products'!H9190="Single",750-'Validation Checks'!F9190,1500-'Validation Checks'!F9190)</f>
        <v>1500</v>
      </c>
    </row>
    <row r="9191" spans="6:7" hidden="1">
      <c r="F9191">
        <f>'Template A - Products'!I9191+'Template A - Products'!J9191</f>
        <v>0</v>
      </c>
      <c r="G9191">
        <f>IF('Template A - Products'!H9191="Single",750-'Validation Checks'!F9191,1500-'Validation Checks'!F9191)</f>
        <v>1500</v>
      </c>
    </row>
    <row r="9192" spans="6:7" hidden="1">
      <c r="F9192">
        <f>'Template A - Products'!I9192+'Template A - Products'!J9192</f>
        <v>0</v>
      </c>
      <c r="G9192">
        <f>IF('Template A - Products'!H9192="Single",750-'Validation Checks'!F9192,1500-'Validation Checks'!F9192)</f>
        <v>1500</v>
      </c>
    </row>
    <row r="9193" spans="6:7" hidden="1">
      <c r="F9193">
        <f>'Template A - Products'!I9193+'Template A - Products'!J9193</f>
        <v>0</v>
      </c>
      <c r="G9193">
        <f>IF('Template A - Products'!H9193="Single",750-'Validation Checks'!F9193,1500-'Validation Checks'!F9193)</f>
        <v>1500</v>
      </c>
    </row>
    <row r="9194" spans="6:7" hidden="1">
      <c r="F9194">
        <f>'Template A - Products'!I9194+'Template A - Products'!J9194</f>
        <v>0</v>
      </c>
      <c r="G9194">
        <f>IF('Template A - Products'!H9194="Single",750-'Validation Checks'!F9194,1500-'Validation Checks'!F9194)</f>
        <v>1500</v>
      </c>
    </row>
    <row r="9195" spans="6:7" hidden="1">
      <c r="F9195">
        <f>'Template A - Products'!I9195+'Template A - Products'!J9195</f>
        <v>0</v>
      </c>
      <c r="G9195">
        <f>IF('Template A - Products'!H9195="Single",750-'Validation Checks'!F9195,1500-'Validation Checks'!F9195)</f>
        <v>1500</v>
      </c>
    </row>
    <row r="9196" spans="6:7" hidden="1">
      <c r="F9196">
        <f>'Template A - Products'!I9196+'Template A - Products'!J9196</f>
        <v>0</v>
      </c>
      <c r="G9196">
        <f>IF('Template A - Products'!H9196="Single",750-'Validation Checks'!F9196,1500-'Validation Checks'!F9196)</f>
        <v>1500</v>
      </c>
    </row>
    <row r="9197" spans="6:7" hidden="1">
      <c r="F9197">
        <f>'Template A - Products'!I9197+'Template A - Products'!J9197</f>
        <v>0</v>
      </c>
      <c r="G9197">
        <f>IF('Template A - Products'!H9197="Single",750-'Validation Checks'!F9197,1500-'Validation Checks'!F9197)</f>
        <v>1500</v>
      </c>
    </row>
    <row r="9198" spans="6:7" hidden="1">
      <c r="F9198">
        <f>'Template A - Products'!I9198+'Template A - Products'!J9198</f>
        <v>0</v>
      </c>
      <c r="G9198">
        <f>IF('Template A - Products'!H9198="Single",750-'Validation Checks'!F9198,1500-'Validation Checks'!F9198)</f>
        <v>1500</v>
      </c>
    </row>
    <row r="9199" spans="6:7" hidden="1">
      <c r="F9199">
        <f>'Template A - Products'!I9199+'Template A - Products'!J9199</f>
        <v>0</v>
      </c>
      <c r="G9199">
        <f>IF('Template A - Products'!H9199="Single",750-'Validation Checks'!F9199,1500-'Validation Checks'!F9199)</f>
        <v>1500</v>
      </c>
    </row>
    <row r="9200" spans="6:7" hidden="1">
      <c r="F9200">
        <f>'Template A - Products'!I9200+'Template A - Products'!J9200</f>
        <v>0</v>
      </c>
      <c r="G9200">
        <f>IF('Template A - Products'!H9200="Single",750-'Validation Checks'!F9200,1500-'Validation Checks'!F9200)</f>
        <v>1500</v>
      </c>
    </row>
    <row r="9201" spans="6:7" hidden="1">
      <c r="F9201">
        <f>'Template A - Products'!I9201+'Template A - Products'!J9201</f>
        <v>0</v>
      </c>
      <c r="G9201">
        <f>IF('Template A - Products'!H9201="Single",750-'Validation Checks'!F9201,1500-'Validation Checks'!F9201)</f>
        <v>1500</v>
      </c>
    </row>
    <row r="9202" spans="6:7" hidden="1">
      <c r="F9202">
        <f>'Template A - Products'!I9202+'Template A - Products'!J9202</f>
        <v>0</v>
      </c>
      <c r="G9202">
        <f>IF('Template A - Products'!H9202="Single",750-'Validation Checks'!F9202,1500-'Validation Checks'!F9202)</f>
        <v>1500</v>
      </c>
    </row>
    <row r="9203" spans="6:7" hidden="1">
      <c r="F9203">
        <f>'Template A - Products'!I9203+'Template A - Products'!J9203</f>
        <v>0</v>
      </c>
      <c r="G9203">
        <f>IF('Template A - Products'!H9203="Single",750-'Validation Checks'!F9203,1500-'Validation Checks'!F9203)</f>
        <v>1500</v>
      </c>
    </row>
    <row r="9204" spans="6:7" hidden="1">
      <c r="F9204">
        <f>'Template A - Products'!I9204+'Template A - Products'!J9204</f>
        <v>0</v>
      </c>
      <c r="G9204">
        <f>IF('Template A - Products'!H9204="Single",750-'Validation Checks'!F9204,1500-'Validation Checks'!F9204)</f>
        <v>1500</v>
      </c>
    </row>
    <row r="9205" spans="6:7" hidden="1">
      <c r="F9205">
        <f>'Template A - Products'!I9205+'Template A - Products'!J9205</f>
        <v>0</v>
      </c>
      <c r="G9205">
        <f>IF('Template A - Products'!H9205="Single",750-'Validation Checks'!F9205,1500-'Validation Checks'!F9205)</f>
        <v>1500</v>
      </c>
    </row>
    <row r="9206" spans="6:7" hidden="1">
      <c r="F9206">
        <f>'Template A - Products'!I9206+'Template A - Products'!J9206</f>
        <v>0</v>
      </c>
      <c r="G9206">
        <f>IF('Template A - Products'!H9206="Single",750-'Validation Checks'!F9206,1500-'Validation Checks'!F9206)</f>
        <v>1500</v>
      </c>
    </row>
    <row r="9207" spans="6:7" hidden="1">
      <c r="F9207">
        <f>'Template A - Products'!I9207+'Template A - Products'!J9207</f>
        <v>0</v>
      </c>
      <c r="G9207">
        <f>IF('Template A - Products'!H9207="Single",750-'Validation Checks'!F9207,1500-'Validation Checks'!F9207)</f>
        <v>1500</v>
      </c>
    </row>
    <row r="9208" spans="6:7" hidden="1">
      <c r="F9208">
        <f>'Template A - Products'!I9208+'Template A - Products'!J9208</f>
        <v>0</v>
      </c>
      <c r="G9208">
        <f>IF('Template A - Products'!H9208="Single",750-'Validation Checks'!F9208,1500-'Validation Checks'!F9208)</f>
        <v>1500</v>
      </c>
    </row>
    <row r="9209" spans="6:7" hidden="1">
      <c r="F9209">
        <f>'Template A - Products'!I9209+'Template A - Products'!J9209</f>
        <v>0</v>
      </c>
      <c r="G9209">
        <f>IF('Template A - Products'!H9209="Single",750-'Validation Checks'!F9209,1500-'Validation Checks'!F9209)</f>
        <v>1500</v>
      </c>
    </row>
    <row r="9210" spans="6:7" hidden="1">
      <c r="F9210">
        <f>'Template A - Products'!I9210+'Template A - Products'!J9210</f>
        <v>0</v>
      </c>
      <c r="G9210">
        <f>IF('Template A - Products'!H9210="Single",750-'Validation Checks'!F9210,1500-'Validation Checks'!F9210)</f>
        <v>1500</v>
      </c>
    </row>
    <row r="9211" spans="6:7" hidden="1">
      <c r="F9211">
        <f>'Template A - Products'!I9211+'Template A - Products'!J9211</f>
        <v>0</v>
      </c>
      <c r="G9211">
        <f>IF('Template A - Products'!H9211="Single",750-'Validation Checks'!F9211,1500-'Validation Checks'!F9211)</f>
        <v>1500</v>
      </c>
    </row>
    <row r="9212" spans="6:7" hidden="1">
      <c r="F9212">
        <f>'Template A - Products'!I9212+'Template A - Products'!J9212</f>
        <v>0</v>
      </c>
      <c r="G9212">
        <f>IF('Template A - Products'!H9212="Single",750-'Validation Checks'!F9212,1500-'Validation Checks'!F9212)</f>
        <v>1500</v>
      </c>
    </row>
    <row r="9213" spans="6:7" hidden="1">
      <c r="F9213">
        <f>'Template A - Products'!I9213+'Template A - Products'!J9213</f>
        <v>0</v>
      </c>
      <c r="G9213">
        <f>IF('Template A - Products'!H9213="Single",750-'Validation Checks'!F9213,1500-'Validation Checks'!F9213)</f>
        <v>1500</v>
      </c>
    </row>
    <row r="9214" spans="6:7" hidden="1">
      <c r="F9214">
        <f>'Template A - Products'!I9214+'Template A - Products'!J9214</f>
        <v>0</v>
      </c>
      <c r="G9214">
        <f>IF('Template A - Products'!H9214="Single",750-'Validation Checks'!F9214,1500-'Validation Checks'!F9214)</f>
        <v>1500</v>
      </c>
    </row>
    <row r="9215" spans="6:7" hidden="1">
      <c r="F9215">
        <f>'Template A - Products'!I9215+'Template A - Products'!J9215</f>
        <v>0</v>
      </c>
      <c r="G9215">
        <f>IF('Template A - Products'!H9215="Single",750-'Validation Checks'!F9215,1500-'Validation Checks'!F9215)</f>
        <v>1500</v>
      </c>
    </row>
    <row r="9216" spans="6:7" hidden="1">
      <c r="F9216">
        <f>'Template A - Products'!I9216+'Template A - Products'!J9216</f>
        <v>0</v>
      </c>
      <c r="G9216">
        <f>IF('Template A - Products'!H9216="Single",750-'Validation Checks'!F9216,1500-'Validation Checks'!F9216)</f>
        <v>1500</v>
      </c>
    </row>
    <row r="9217" spans="6:7" hidden="1">
      <c r="F9217">
        <f>'Template A - Products'!I9217+'Template A - Products'!J9217</f>
        <v>0</v>
      </c>
      <c r="G9217">
        <f>IF('Template A - Products'!H9217="Single",750-'Validation Checks'!F9217,1500-'Validation Checks'!F9217)</f>
        <v>1500</v>
      </c>
    </row>
    <row r="9218" spans="6:7" hidden="1">
      <c r="F9218">
        <f>'Template A - Products'!I9218+'Template A - Products'!J9218</f>
        <v>0</v>
      </c>
      <c r="G9218">
        <f>IF('Template A - Products'!H9218="Single",750-'Validation Checks'!F9218,1500-'Validation Checks'!F9218)</f>
        <v>1500</v>
      </c>
    </row>
    <row r="9219" spans="6:7" hidden="1">
      <c r="F9219">
        <f>'Template A - Products'!I9219+'Template A - Products'!J9219</f>
        <v>0</v>
      </c>
      <c r="G9219">
        <f>IF('Template A - Products'!H9219="Single",750-'Validation Checks'!F9219,1500-'Validation Checks'!F9219)</f>
        <v>1500</v>
      </c>
    </row>
    <row r="9220" spans="6:7" hidden="1">
      <c r="F9220">
        <f>'Template A - Products'!I9220+'Template A - Products'!J9220</f>
        <v>0</v>
      </c>
      <c r="G9220">
        <f>IF('Template A - Products'!H9220="Single",750-'Validation Checks'!F9220,1500-'Validation Checks'!F9220)</f>
        <v>1500</v>
      </c>
    </row>
    <row r="9221" spans="6:7" hidden="1">
      <c r="F9221">
        <f>'Template A - Products'!I9221+'Template A - Products'!J9221</f>
        <v>0</v>
      </c>
      <c r="G9221">
        <f>IF('Template A - Products'!H9221="Single",750-'Validation Checks'!F9221,1500-'Validation Checks'!F9221)</f>
        <v>1500</v>
      </c>
    </row>
    <row r="9222" spans="6:7" hidden="1">
      <c r="F9222">
        <f>'Template A - Products'!I9222+'Template A - Products'!J9222</f>
        <v>0</v>
      </c>
      <c r="G9222">
        <f>IF('Template A - Products'!H9222="Single",750-'Validation Checks'!F9222,1500-'Validation Checks'!F9222)</f>
        <v>1500</v>
      </c>
    </row>
    <row r="9223" spans="6:7" hidden="1">
      <c r="F9223">
        <f>'Template A - Products'!I9223+'Template A - Products'!J9223</f>
        <v>0</v>
      </c>
      <c r="G9223">
        <f>IF('Template A - Products'!H9223="Single",750-'Validation Checks'!F9223,1500-'Validation Checks'!F9223)</f>
        <v>1500</v>
      </c>
    </row>
    <row r="9224" spans="6:7" hidden="1">
      <c r="F9224">
        <f>'Template A - Products'!I9224+'Template A - Products'!J9224</f>
        <v>0</v>
      </c>
      <c r="G9224">
        <f>IF('Template A - Products'!H9224="Single",750-'Validation Checks'!F9224,1500-'Validation Checks'!F9224)</f>
        <v>1500</v>
      </c>
    </row>
    <row r="9225" spans="6:7" hidden="1">
      <c r="F9225">
        <f>'Template A - Products'!I9225+'Template A - Products'!J9225</f>
        <v>0</v>
      </c>
      <c r="G9225">
        <f>IF('Template A - Products'!H9225="Single",750-'Validation Checks'!F9225,1500-'Validation Checks'!F9225)</f>
        <v>1500</v>
      </c>
    </row>
    <row r="9226" spans="6:7" hidden="1">
      <c r="F9226">
        <f>'Template A - Products'!I9226+'Template A - Products'!J9226</f>
        <v>0</v>
      </c>
      <c r="G9226">
        <f>IF('Template A - Products'!H9226="Single",750-'Validation Checks'!F9226,1500-'Validation Checks'!F9226)</f>
        <v>1500</v>
      </c>
    </row>
    <row r="9227" spans="6:7" hidden="1">
      <c r="F9227">
        <f>'Template A - Products'!I9227+'Template A - Products'!J9227</f>
        <v>0</v>
      </c>
      <c r="G9227">
        <f>IF('Template A - Products'!H9227="Single",750-'Validation Checks'!F9227,1500-'Validation Checks'!F9227)</f>
        <v>1500</v>
      </c>
    </row>
    <row r="9228" spans="6:7" hidden="1">
      <c r="F9228">
        <f>'Template A - Products'!I9228+'Template A - Products'!J9228</f>
        <v>0</v>
      </c>
      <c r="G9228">
        <f>IF('Template A - Products'!H9228="Single",750-'Validation Checks'!F9228,1500-'Validation Checks'!F9228)</f>
        <v>1500</v>
      </c>
    </row>
    <row r="9229" spans="6:7" hidden="1">
      <c r="F9229">
        <f>'Template A - Products'!I9229+'Template A - Products'!J9229</f>
        <v>0</v>
      </c>
      <c r="G9229">
        <f>IF('Template A - Products'!H9229="Single",750-'Validation Checks'!F9229,1500-'Validation Checks'!F9229)</f>
        <v>1500</v>
      </c>
    </row>
    <row r="9230" spans="6:7" hidden="1">
      <c r="F9230">
        <f>'Template A - Products'!I9230+'Template A - Products'!J9230</f>
        <v>0</v>
      </c>
      <c r="G9230">
        <f>IF('Template A - Products'!H9230="Single",750-'Validation Checks'!F9230,1500-'Validation Checks'!F9230)</f>
        <v>1500</v>
      </c>
    </row>
    <row r="9231" spans="6:7" hidden="1">
      <c r="F9231">
        <f>'Template A - Products'!I9231+'Template A - Products'!J9231</f>
        <v>0</v>
      </c>
      <c r="G9231">
        <f>IF('Template A - Products'!H9231="Single",750-'Validation Checks'!F9231,1500-'Validation Checks'!F9231)</f>
        <v>1500</v>
      </c>
    </row>
    <row r="9232" spans="6:7" hidden="1">
      <c r="F9232">
        <f>'Template A - Products'!I9232+'Template A - Products'!J9232</f>
        <v>0</v>
      </c>
      <c r="G9232">
        <f>IF('Template A - Products'!H9232="Single",750-'Validation Checks'!F9232,1500-'Validation Checks'!F9232)</f>
        <v>1500</v>
      </c>
    </row>
    <row r="9233" spans="6:7" hidden="1">
      <c r="F9233">
        <f>'Template A - Products'!I9233+'Template A - Products'!J9233</f>
        <v>0</v>
      </c>
      <c r="G9233">
        <f>IF('Template A - Products'!H9233="Single",750-'Validation Checks'!F9233,1500-'Validation Checks'!F9233)</f>
        <v>1500</v>
      </c>
    </row>
    <row r="9234" spans="6:7" hidden="1">
      <c r="F9234">
        <f>'Template A - Products'!I9234+'Template A - Products'!J9234</f>
        <v>0</v>
      </c>
      <c r="G9234">
        <f>IF('Template A - Products'!H9234="Single",750-'Validation Checks'!F9234,1500-'Validation Checks'!F9234)</f>
        <v>1500</v>
      </c>
    </row>
    <row r="9235" spans="6:7" hidden="1">
      <c r="F9235">
        <f>'Template A - Products'!I9235+'Template A - Products'!J9235</f>
        <v>0</v>
      </c>
      <c r="G9235">
        <f>IF('Template A - Products'!H9235="Single",750-'Validation Checks'!F9235,1500-'Validation Checks'!F9235)</f>
        <v>1500</v>
      </c>
    </row>
    <row r="9236" spans="6:7" hidden="1">
      <c r="F9236">
        <f>'Template A - Products'!I9236+'Template A - Products'!J9236</f>
        <v>0</v>
      </c>
      <c r="G9236">
        <f>IF('Template A - Products'!H9236="Single",750-'Validation Checks'!F9236,1500-'Validation Checks'!F9236)</f>
        <v>1500</v>
      </c>
    </row>
    <row r="9237" spans="6:7" hidden="1">
      <c r="F9237">
        <f>'Template A - Products'!I9237+'Template A - Products'!J9237</f>
        <v>0</v>
      </c>
      <c r="G9237">
        <f>IF('Template A - Products'!H9237="Single",750-'Validation Checks'!F9237,1500-'Validation Checks'!F9237)</f>
        <v>1500</v>
      </c>
    </row>
    <row r="9238" spans="6:7" hidden="1">
      <c r="F9238">
        <f>'Template A - Products'!I9238+'Template A - Products'!J9238</f>
        <v>0</v>
      </c>
      <c r="G9238">
        <f>IF('Template A - Products'!H9238="Single",750-'Validation Checks'!F9238,1500-'Validation Checks'!F9238)</f>
        <v>1500</v>
      </c>
    </row>
    <row r="9239" spans="6:7" hidden="1">
      <c r="F9239">
        <f>'Template A - Products'!I9239+'Template A - Products'!J9239</f>
        <v>0</v>
      </c>
      <c r="G9239">
        <f>IF('Template A - Products'!H9239="Single",750-'Validation Checks'!F9239,1500-'Validation Checks'!F9239)</f>
        <v>1500</v>
      </c>
    </row>
    <row r="9240" spans="6:7" hidden="1">
      <c r="F9240">
        <f>'Template A - Products'!I9240+'Template A - Products'!J9240</f>
        <v>0</v>
      </c>
      <c r="G9240">
        <f>IF('Template A - Products'!H9240="Single",750-'Validation Checks'!F9240,1500-'Validation Checks'!F9240)</f>
        <v>1500</v>
      </c>
    </row>
    <row r="9241" spans="6:7" hidden="1">
      <c r="F9241">
        <f>'Template A - Products'!I9241+'Template A - Products'!J9241</f>
        <v>0</v>
      </c>
      <c r="G9241">
        <f>IF('Template A - Products'!H9241="Single",750-'Validation Checks'!F9241,1500-'Validation Checks'!F9241)</f>
        <v>1500</v>
      </c>
    </row>
    <row r="9242" spans="6:7" hidden="1">
      <c r="F9242">
        <f>'Template A - Products'!I9242+'Template A - Products'!J9242</f>
        <v>0</v>
      </c>
      <c r="G9242">
        <f>IF('Template A - Products'!H9242="Single",750-'Validation Checks'!F9242,1500-'Validation Checks'!F9242)</f>
        <v>1500</v>
      </c>
    </row>
    <row r="9243" spans="6:7" hidden="1">
      <c r="F9243">
        <f>'Template A - Products'!I9243+'Template A - Products'!J9243</f>
        <v>0</v>
      </c>
      <c r="G9243">
        <f>IF('Template A - Products'!H9243="Single",750-'Validation Checks'!F9243,1500-'Validation Checks'!F9243)</f>
        <v>1500</v>
      </c>
    </row>
    <row r="9244" spans="6:7" hidden="1">
      <c r="F9244">
        <f>'Template A - Products'!I9244+'Template A - Products'!J9244</f>
        <v>0</v>
      </c>
      <c r="G9244">
        <f>IF('Template A - Products'!H9244="Single",750-'Validation Checks'!F9244,1500-'Validation Checks'!F9244)</f>
        <v>1500</v>
      </c>
    </row>
    <row r="9245" spans="6:7" hidden="1">
      <c r="F9245">
        <f>'Template A - Products'!I9245+'Template A - Products'!J9245</f>
        <v>0</v>
      </c>
      <c r="G9245">
        <f>IF('Template A - Products'!H9245="Single",750-'Validation Checks'!F9245,1500-'Validation Checks'!F9245)</f>
        <v>1500</v>
      </c>
    </row>
    <row r="9246" spans="6:7" hidden="1">
      <c r="F9246">
        <f>'Template A - Products'!I9246+'Template A - Products'!J9246</f>
        <v>0</v>
      </c>
      <c r="G9246">
        <f>IF('Template A - Products'!H9246="Single",750-'Validation Checks'!F9246,1500-'Validation Checks'!F9246)</f>
        <v>1500</v>
      </c>
    </row>
    <row r="9247" spans="6:7" hidden="1">
      <c r="F9247">
        <f>'Template A - Products'!I9247+'Template A - Products'!J9247</f>
        <v>0</v>
      </c>
      <c r="G9247">
        <f>IF('Template A - Products'!H9247="Single",750-'Validation Checks'!F9247,1500-'Validation Checks'!F9247)</f>
        <v>1500</v>
      </c>
    </row>
    <row r="9248" spans="6:7" hidden="1">
      <c r="F9248">
        <f>'Template A - Products'!I9248+'Template A - Products'!J9248</f>
        <v>0</v>
      </c>
      <c r="G9248">
        <f>IF('Template A - Products'!H9248="Single",750-'Validation Checks'!F9248,1500-'Validation Checks'!F9248)</f>
        <v>1500</v>
      </c>
    </row>
    <row r="9249" spans="6:7" hidden="1">
      <c r="F9249">
        <f>'Template A - Products'!I9249+'Template A - Products'!J9249</f>
        <v>0</v>
      </c>
      <c r="G9249">
        <f>IF('Template A - Products'!H9249="Single",750-'Validation Checks'!F9249,1500-'Validation Checks'!F9249)</f>
        <v>1500</v>
      </c>
    </row>
    <row r="9250" spans="6:7" hidden="1">
      <c r="F9250">
        <f>'Template A - Products'!I9250+'Template A - Products'!J9250</f>
        <v>0</v>
      </c>
      <c r="G9250">
        <f>IF('Template A - Products'!H9250="Single",750-'Validation Checks'!F9250,1500-'Validation Checks'!F9250)</f>
        <v>1500</v>
      </c>
    </row>
    <row r="9251" spans="6:7" hidden="1">
      <c r="F9251">
        <f>'Template A - Products'!I9251+'Template A - Products'!J9251</f>
        <v>0</v>
      </c>
      <c r="G9251">
        <f>IF('Template A - Products'!H9251="Single",750-'Validation Checks'!F9251,1500-'Validation Checks'!F9251)</f>
        <v>1500</v>
      </c>
    </row>
    <row r="9252" spans="6:7" hidden="1">
      <c r="F9252">
        <f>'Template A - Products'!I9252+'Template A - Products'!J9252</f>
        <v>0</v>
      </c>
      <c r="G9252">
        <f>IF('Template A - Products'!H9252="Single",750-'Validation Checks'!F9252,1500-'Validation Checks'!F9252)</f>
        <v>1500</v>
      </c>
    </row>
    <row r="9253" spans="6:7" hidden="1">
      <c r="F9253">
        <f>'Template A - Products'!I9253+'Template A - Products'!J9253</f>
        <v>0</v>
      </c>
      <c r="G9253">
        <f>IF('Template A - Products'!H9253="Single",750-'Validation Checks'!F9253,1500-'Validation Checks'!F9253)</f>
        <v>1500</v>
      </c>
    </row>
    <row r="9254" spans="6:7" hidden="1">
      <c r="F9254">
        <f>'Template A - Products'!I9254+'Template A - Products'!J9254</f>
        <v>0</v>
      </c>
      <c r="G9254">
        <f>IF('Template A - Products'!H9254="Single",750-'Validation Checks'!F9254,1500-'Validation Checks'!F9254)</f>
        <v>1500</v>
      </c>
    </row>
    <row r="9255" spans="6:7" hidden="1">
      <c r="F9255">
        <f>'Template A - Products'!I9255+'Template A - Products'!J9255</f>
        <v>0</v>
      </c>
      <c r="G9255">
        <f>IF('Template A - Products'!H9255="Single",750-'Validation Checks'!F9255,1500-'Validation Checks'!F9255)</f>
        <v>1500</v>
      </c>
    </row>
    <row r="9256" spans="6:7" hidden="1">
      <c r="F9256">
        <f>'Template A - Products'!I9256+'Template A - Products'!J9256</f>
        <v>0</v>
      </c>
      <c r="G9256">
        <f>IF('Template A - Products'!H9256="Single",750-'Validation Checks'!F9256,1500-'Validation Checks'!F9256)</f>
        <v>1500</v>
      </c>
    </row>
    <row r="9257" spans="6:7" hidden="1">
      <c r="F9257">
        <f>'Template A - Products'!I9257+'Template A - Products'!J9257</f>
        <v>0</v>
      </c>
      <c r="G9257">
        <f>IF('Template A - Products'!H9257="Single",750-'Validation Checks'!F9257,1500-'Validation Checks'!F9257)</f>
        <v>1500</v>
      </c>
    </row>
    <row r="9258" spans="6:7" hidden="1">
      <c r="F9258">
        <f>'Template A - Products'!I9258+'Template A - Products'!J9258</f>
        <v>0</v>
      </c>
      <c r="G9258">
        <f>IF('Template A - Products'!H9258="Single",750-'Validation Checks'!F9258,1500-'Validation Checks'!F9258)</f>
        <v>1500</v>
      </c>
    </row>
    <row r="9259" spans="6:7" hidden="1">
      <c r="F9259">
        <f>'Template A - Products'!I9259+'Template A - Products'!J9259</f>
        <v>0</v>
      </c>
      <c r="G9259">
        <f>IF('Template A - Products'!H9259="Single",750-'Validation Checks'!F9259,1500-'Validation Checks'!F9259)</f>
        <v>1500</v>
      </c>
    </row>
    <row r="9260" spans="6:7" hidden="1">
      <c r="F9260">
        <f>'Template A - Products'!I9260+'Template A - Products'!J9260</f>
        <v>0</v>
      </c>
      <c r="G9260">
        <f>IF('Template A - Products'!H9260="Single",750-'Validation Checks'!F9260,1500-'Validation Checks'!F9260)</f>
        <v>1500</v>
      </c>
    </row>
    <row r="9261" spans="6:7" hidden="1">
      <c r="F9261">
        <f>'Template A - Products'!I9261+'Template A - Products'!J9261</f>
        <v>0</v>
      </c>
      <c r="G9261">
        <f>IF('Template A - Products'!H9261="Single",750-'Validation Checks'!F9261,1500-'Validation Checks'!F9261)</f>
        <v>1500</v>
      </c>
    </row>
    <row r="9262" spans="6:7" hidden="1">
      <c r="F9262">
        <f>'Template A - Products'!I9262+'Template A - Products'!J9262</f>
        <v>0</v>
      </c>
      <c r="G9262">
        <f>IF('Template A - Products'!H9262="Single",750-'Validation Checks'!F9262,1500-'Validation Checks'!F9262)</f>
        <v>1500</v>
      </c>
    </row>
    <row r="9263" spans="6:7" hidden="1">
      <c r="F9263">
        <f>'Template A - Products'!I9263+'Template A - Products'!J9263</f>
        <v>0</v>
      </c>
      <c r="G9263">
        <f>IF('Template A - Products'!H9263="Single",750-'Validation Checks'!F9263,1500-'Validation Checks'!F9263)</f>
        <v>1500</v>
      </c>
    </row>
    <row r="9264" spans="6:7" hidden="1">
      <c r="F9264">
        <f>'Template A - Products'!I9264+'Template A - Products'!J9264</f>
        <v>0</v>
      </c>
      <c r="G9264">
        <f>IF('Template A - Products'!H9264="Single",750-'Validation Checks'!F9264,1500-'Validation Checks'!F9264)</f>
        <v>1500</v>
      </c>
    </row>
    <row r="9265" spans="6:7" hidden="1">
      <c r="F9265">
        <f>'Template A - Products'!I9265+'Template A - Products'!J9265</f>
        <v>0</v>
      </c>
      <c r="G9265">
        <f>IF('Template A - Products'!H9265="Single",750-'Validation Checks'!F9265,1500-'Validation Checks'!F9265)</f>
        <v>1500</v>
      </c>
    </row>
    <row r="9266" spans="6:7" hidden="1">
      <c r="F9266">
        <f>'Template A - Products'!I9266+'Template A - Products'!J9266</f>
        <v>0</v>
      </c>
      <c r="G9266">
        <f>IF('Template A - Products'!H9266="Single",750-'Validation Checks'!F9266,1500-'Validation Checks'!F9266)</f>
        <v>1500</v>
      </c>
    </row>
    <row r="9267" spans="6:7" hidden="1">
      <c r="F9267">
        <f>'Template A - Products'!I9267+'Template A - Products'!J9267</f>
        <v>0</v>
      </c>
      <c r="G9267">
        <f>IF('Template A - Products'!H9267="Single",750-'Validation Checks'!F9267,1500-'Validation Checks'!F9267)</f>
        <v>1500</v>
      </c>
    </row>
    <row r="9268" spans="6:7" hidden="1">
      <c r="F9268">
        <f>'Template A - Products'!I9268+'Template A - Products'!J9268</f>
        <v>0</v>
      </c>
      <c r="G9268">
        <f>IF('Template A - Products'!H9268="Single",750-'Validation Checks'!F9268,1500-'Validation Checks'!F9268)</f>
        <v>1500</v>
      </c>
    </row>
    <row r="9269" spans="6:7" hidden="1">
      <c r="F9269">
        <f>'Template A - Products'!I9269+'Template A - Products'!J9269</f>
        <v>0</v>
      </c>
      <c r="G9269">
        <f>IF('Template A - Products'!H9269="Single",750-'Validation Checks'!F9269,1500-'Validation Checks'!F9269)</f>
        <v>1500</v>
      </c>
    </row>
    <row r="9270" spans="6:7" hidden="1">
      <c r="F9270">
        <f>'Template A - Products'!I9270+'Template A - Products'!J9270</f>
        <v>0</v>
      </c>
      <c r="G9270">
        <f>IF('Template A - Products'!H9270="Single",750-'Validation Checks'!F9270,1500-'Validation Checks'!F9270)</f>
        <v>1500</v>
      </c>
    </row>
    <row r="9271" spans="6:7" hidden="1">
      <c r="F9271">
        <f>'Template A - Products'!I9271+'Template A - Products'!J9271</f>
        <v>0</v>
      </c>
      <c r="G9271">
        <f>IF('Template A - Products'!H9271="Single",750-'Validation Checks'!F9271,1500-'Validation Checks'!F9271)</f>
        <v>1500</v>
      </c>
    </row>
    <row r="9272" spans="6:7" hidden="1">
      <c r="F9272">
        <f>'Template A - Products'!I9272+'Template A - Products'!J9272</f>
        <v>0</v>
      </c>
      <c r="G9272">
        <f>IF('Template A - Products'!H9272="Single",750-'Validation Checks'!F9272,1500-'Validation Checks'!F9272)</f>
        <v>1500</v>
      </c>
    </row>
    <row r="9273" spans="6:7" hidden="1">
      <c r="F9273">
        <f>'Template A - Products'!I9273+'Template A - Products'!J9273</f>
        <v>0</v>
      </c>
      <c r="G9273">
        <f>IF('Template A - Products'!H9273="Single",750-'Validation Checks'!F9273,1500-'Validation Checks'!F9273)</f>
        <v>1500</v>
      </c>
    </row>
    <row r="9274" spans="6:7" hidden="1">
      <c r="F9274">
        <f>'Template A - Products'!I9274+'Template A - Products'!J9274</f>
        <v>0</v>
      </c>
      <c r="G9274">
        <f>IF('Template A - Products'!H9274="Single",750-'Validation Checks'!F9274,1500-'Validation Checks'!F9274)</f>
        <v>1500</v>
      </c>
    </row>
    <row r="9275" spans="6:7" hidden="1">
      <c r="F9275">
        <f>'Template A - Products'!I9275+'Template A - Products'!J9275</f>
        <v>0</v>
      </c>
      <c r="G9275">
        <f>IF('Template A - Products'!H9275="Single",750-'Validation Checks'!F9275,1500-'Validation Checks'!F9275)</f>
        <v>1500</v>
      </c>
    </row>
    <row r="9276" spans="6:7" hidden="1">
      <c r="F9276">
        <f>'Template A - Products'!I9276+'Template A - Products'!J9276</f>
        <v>0</v>
      </c>
      <c r="G9276">
        <f>IF('Template A - Products'!H9276="Single",750-'Validation Checks'!F9276,1500-'Validation Checks'!F9276)</f>
        <v>1500</v>
      </c>
    </row>
    <row r="9277" spans="6:7" hidden="1">
      <c r="F9277">
        <f>'Template A - Products'!I9277+'Template A - Products'!J9277</f>
        <v>0</v>
      </c>
      <c r="G9277">
        <f>IF('Template A - Products'!H9277="Single",750-'Validation Checks'!F9277,1500-'Validation Checks'!F9277)</f>
        <v>1500</v>
      </c>
    </row>
    <row r="9278" spans="6:7" hidden="1">
      <c r="F9278">
        <f>'Template A - Products'!I9278+'Template A - Products'!J9278</f>
        <v>0</v>
      </c>
      <c r="G9278">
        <f>IF('Template A - Products'!H9278="Single",750-'Validation Checks'!F9278,1500-'Validation Checks'!F9278)</f>
        <v>1500</v>
      </c>
    </row>
    <row r="9279" spans="6:7" hidden="1">
      <c r="F9279">
        <f>'Template A - Products'!I9279+'Template A - Products'!J9279</f>
        <v>0</v>
      </c>
      <c r="G9279">
        <f>IF('Template A - Products'!H9279="Single",750-'Validation Checks'!F9279,1500-'Validation Checks'!F9279)</f>
        <v>1500</v>
      </c>
    </row>
    <row r="9280" spans="6:7" hidden="1">
      <c r="F9280">
        <f>'Template A - Products'!I9280+'Template A - Products'!J9280</f>
        <v>0</v>
      </c>
      <c r="G9280">
        <f>IF('Template A - Products'!H9280="Single",750-'Validation Checks'!F9280,1500-'Validation Checks'!F9280)</f>
        <v>1500</v>
      </c>
    </row>
    <row r="9281" spans="6:7" hidden="1">
      <c r="F9281">
        <f>'Template A - Products'!I9281+'Template A - Products'!J9281</f>
        <v>0</v>
      </c>
      <c r="G9281">
        <f>IF('Template A - Products'!H9281="Single",750-'Validation Checks'!F9281,1500-'Validation Checks'!F9281)</f>
        <v>1500</v>
      </c>
    </row>
    <row r="9282" spans="6:7" hidden="1">
      <c r="F9282">
        <f>'Template A - Products'!I9282+'Template A - Products'!J9282</f>
        <v>0</v>
      </c>
      <c r="G9282">
        <f>IF('Template A - Products'!H9282="Single",750-'Validation Checks'!F9282,1500-'Validation Checks'!F9282)</f>
        <v>1500</v>
      </c>
    </row>
    <row r="9283" spans="6:7" hidden="1">
      <c r="F9283">
        <f>'Template A - Products'!I9283+'Template A - Products'!J9283</f>
        <v>0</v>
      </c>
      <c r="G9283">
        <f>IF('Template A - Products'!H9283="Single",750-'Validation Checks'!F9283,1500-'Validation Checks'!F9283)</f>
        <v>1500</v>
      </c>
    </row>
    <row r="9284" spans="6:7" hidden="1">
      <c r="F9284">
        <f>'Template A - Products'!I9284+'Template A - Products'!J9284</f>
        <v>0</v>
      </c>
      <c r="G9284">
        <f>IF('Template A - Products'!H9284="Single",750-'Validation Checks'!F9284,1500-'Validation Checks'!F9284)</f>
        <v>1500</v>
      </c>
    </row>
    <row r="9285" spans="6:7" hidden="1">
      <c r="F9285">
        <f>'Template A - Products'!I9285+'Template A - Products'!J9285</f>
        <v>0</v>
      </c>
      <c r="G9285">
        <f>IF('Template A - Products'!H9285="Single",750-'Validation Checks'!F9285,1500-'Validation Checks'!F9285)</f>
        <v>1500</v>
      </c>
    </row>
    <row r="9286" spans="6:7" hidden="1">
      <c r="F9286">
        <f>'Template A - Products'!I9286+'Template A - Products'!J9286</f>
        <v>0</v>
      </c>
      <c r="G9286">
        <f>IF('Template A - Products'!H9286="Single",750-'Validation Checks'!F9286,1500-'Validation Checks'!F9286)</f>
        <v>1500</v>
      </c>
    </row>
    <row r="9287" spans="6:7" hidden="1">
      <c r="F9287">
        <f>'Template A - Products'!I9287+'Template A - Products'!J9287</f>
        <v>0</v>
      </c>
      <c r="G9287">
        <f>IF('Template A - Products'!H9287="Single",750-'Validation Checks'!F9287,1500-'Validation Checks'!F9287)</f>
        <v>1500</v>
      </c>
    </row>
    <row r="9288" spans="6:7" hidden="1">
      <c r="F9288">
        <f>'Template A - Products'!I9288+'Template A - Products'!J9288</f>
        <v>0</v>
      </c>
      <c r="G9288">
        <f>IF('Template A - Products'!H9288="Single",750-'Validation Checks'!F9288,1500-'Validation Checks'!F9288)</f>
        <v>1500</v>
      </c>
    </row>
    <row r="9289" spans="6:7" hidden="1">
      <c r="F9289">
        <f>'Template A - Products'!I9289+'Template A - Products'!J9289</f>
        <v>0</v>
      </c>
      <c r="G9289">
        <f>IF('Template A - Products'!H9289="Single",750-'Validation Checks'!F9289,1500-'Validation Checks'!F9289)</f>
        <v>1500</v>
      </c>
    </row>
    <row r="9290" spans="6:7" hidden="1">
      <c r="F9290">
        <f>'Template A - Products'!I9290+'Template A - Products'!J9290</f>
        <v>0</v>
      </c>
      <c r="G9290">
        <f>IF('Template A - Products'!H9290="Single",750-'Validation Checks'!F9290,1500-'Validation Checks'!F9290)</f>
        <v>1500</v>
      </c>
    </row>
    <row r="9291" spans="6:7" hidden="1">
      <c r="F9291">
        <f>'Template A - Products'!I9291+'Template A - Products'!J9291</f>
        <v>0</v>
      </c>
      <c r="G9291">
        <f>IF('Template A - Products'!H9291="Single",750-'Validation Checks'!F9291,1500-'Validation Checks'!F9291)</f>
        <v>1500</v>
      </c>
    </row>
    <row r="9292" spans="6:7" hidden="1">
      <c r="F9292">
        <f>'Template A - Products'!I9292+'Template A - Products'!J9292</f>
        <v>0</v>
      </c>
      <c r="G9292">
        <f>IF('Template A - Products'!H9292="Single",750-'Validation Checks'!F9292,1500-'Validation Checks'!F9292)</f>
        <v>1500</v>
      </c>
    </row>
    <row r="9293" spans="6:7" hidden="1">
      <c r="F9293">
        <f>'Template A - Products'!I9293+'Template A - Products'!J9293</f>
        <v>0</v>
      </c>
      <c r="G9293">
        <f>IF('Template A - Products'!H9293="Single",750-'Validation Checks'!F9293,1500-'Validation Checks'!F9293)</f>
        <v>1500</v>
      </c>
    </row>
    <row r="9294" spans="6:7" hidden="1">
      <c r="F9294">
        <f>'Template A - Products'!I9294+'Template A - Products'!J9294</f>
        <v>0</v>
      </c>
      <c r="G9294">
        <f>IF('Template A - Products'!H9294="Single",750-'Validation Checks'!F9294,1500-'Validation Checks'!F9294)</f>
        <v>1500</v>
      </c>
    </row>
    <row r="9295" spans="6:7" hidden="1">
      <c r="F9295">
        <f>'Template A - Products'!I9295+'Template A - Products'!J9295</f>
        <v>0</v>
      </c>
      <c r="G9295">
        <f>IF('Template A - Products'!H9295="Single",750-'Validation Checks'!F9295,1500-'Validation Checks'!F9295)</f>
        <v>1500</v>
      </c>
    </row>
    <row r="9296" spans="6:7" hidden="1">
      <c r="F9296">
        <f>'Template A - Products'!I9296+'Template A - Products'!J9296</f>
        <v>0</v>
      </c>
      <c r="G9296">
        <f>IF('Template A - Products'!H9296="Single",750-'Validation Checks'!F9296,1500-'Validation Checks'!F9296)</f>
        <v>1500</v>
      </c>
    </row>
    <row r="9297" spans="6:7" hidden="1">
      <c r="F9297">
        <f>'Template A - Products'!I9297+'Template A - Products'!J9297</f>
        <v>0</v>
      </c>
      <c r="G9297">
        <f>IF('Template A - Products'!H9297="Single",750-'Validation Checks'!F9297,1500-'Validation Checks'!F9297)</f>
        <v>1500</v>
      </c>
    </row>
    <row r="9298" spans="6:7" hidden="1">
      <c r="F9298">
        <f>'Template A - Products'!I9298+'Template A - Products'!J9298</f>
        <v>0</v>
      </c>
      <c r="G9298">
        <f>IF('Template A - Products'!H9298="Single",750-'Validation Checks'!F9298,1500-'Validation Checks'!F9298)</f>
        <v>1500</v>
      </c>
    </row>
    <row r="9299" spans="6:7" hidden="1">
      <c r="F9299">
        <f>'Template A - Products'!I9299+'Template A - Products'!J9299</f>
        <v>0</v>
      </c>
      <c r="G9299">
        <f>IF('Template A - Products'!H9299="Single",750-'Validation Checks'!F9299,1500-'Validation Checks'!F9299)</f>
        <v>1500</v>
      </c>
    </row>
    <row r="9300" spans="6:7" hidden="1">
      <c r="F9300">
        <f>'Template A - Products'!I9300+'Template A - Products'!J9300</f>
        <v>0</v>
      </c>
      <c r="G9300">
        <f>IF('Template A - Products'!H9300="Single",750-'Validation Checks'!F9300,1500-'Validation Checks'!F9300)</f>
        <v>1500</v>
      </c>
    </row>
    <row r="9301" spans="6:7" hidden="1">
      <c r="F9301">
        <f>'Template A - Products'!I9301+'Template A - Products'!J9301</f>
        <v>0</v>
      </c>
      <c r="G9301">
        <f>IF('Template A - Products'!H9301="Single",750-'Validation Checks'!F9301,1500-'Validation Checks'!F9301)</f>
        <v>1500</v>
      </c>
    </row>
    <row r="9302" spans="6:7" hidden="1">
      <c r="F9302">
        <f>'Template A - Products'!I9302+'Template A - Products'!J9302</f>
        <v>0</v>
      </c>
      <c r="G9302">
        <f>IF('Template A - Products'!H9302="Single",750-'Validation Checks'!F9302,1500-'Validation Checks'!F9302)</f>
        <v>1500</v>
      </c>
    </row>
    <row r="9303" spans="6:7" hidden="1">
      <c r="F9303">
        <f>'Template A - Products'!I9303+'Template A - Products'!J9303</f>
        <v>0</v>
      </c>
      <c r="G9303">
        <f>IF('Template A - Products'!H9303="Single",750-'Validation Checks'!F9303,1500-'Validation Checks'!F9303)</f>
        <v>1500</v>
      </c>
    </row>
    <row r="9304" spans="6:7" hidden="1">
      <c r="F9304">
        <f>'Template A - Products'!I9304+'Template A - Products'!J9304</f>
        <v>0</v>
      </c>
      <c r="G9304">
        <f>IF('Template A - Products'!H9304="Single",750-'Validation Checks'!F9304,1500-'Validation Checks'!F9304)</f>
        <v>1500</v>
      </c>
    </row>
    <row r="9305" spans="6:7" hidden="1">
      <c r="F9305">
        <f>'Template A - Products'!I9305+'Template A - Products'!J9305</f>
        <v>0</v>
      </c>
      <c r="G9305">
        <f>IF('Template A - Products'!H9305="Single",750-'Validation Checks'!F9305,1500-'Validation Checks'!F9305)</f>
        <v>1500</v>
      </c>
    </row>
    <row r="9306" spans="6:7" hidden="1">
      <c r="F9306">
        <f>'Template A - Products'!I9306+'Template A - Products'!J9306</f>
        <v>0</v>
      </c>
      <c r="G9306">
        <f>IF('Template A - Products'!H9306="Single",750-'Validation Checks'!F9306,1500-'Validation Checks'!F9306)</f>
        <v>1500</v>
      </c>
    </row>
    <row r="9307" spans="6:7" hidden="1">
      <c r="F9307">
        <f>'Template A - Products'!I9307+'Template A - Products'!J9307</f>
        <v>0</v>
      </c>
      <c r="G9307">
        <f>IF('Template A - Products'!H9307="Single",750-'Validation Checks'!F9307,1500-'Validation Checks'!F9307)</f>
        <v>1500</v>
      </c>
    </row>
    <row r="9308" spans="6:7" hidden="1">
      <c r="F9308">
        <f>'Template A - Products'!I9308+'Template A - Products'!J9308</f>
        <v>0</v>
      </c>
      <c r="G9308">
        <f>IF('Template A - Products'!H9308="Single",750-'Validation Checks'!F9308,1500-'Validation Checks'!F9308)</f>
        <v>1500</v>
      </c>
    </row>
    <row r="9309" spans="6:7" hidden="1">
      <c r="F9309">
        <f>'Template A - Products'!I9309+'Template A - Products'!J9309</f>
        <v>0</v>
      </c>
      <c r="G9309">
        <f>IF('Template A - Products'!H9309="Single",750-'Validation Checks'!F9309,1500-'Validation Checks'!F9309)</f>
        <v>1500</v>
      </c>
    </row>
    <row r="9310" spans="6:7" hidden="1">
      <c r="F9310">
        <f>'Template A - Products'!I9310+'Template A - Products'!J9310</f>
        <v>0</v>
      </c>
      <c r="G9310">
        <f>IF('Template A - Products'!H9310="Single",750-'Validation Checks'!F9310,1500-'Validation Checks'!F9310)</f>
        <v>1500</v>
      </c>
    </row>
    <row r="9311" spans="6:7" hidden="1">
      <c r="F9311">
        <f>'Template A - Products'!I9311+'Template A - Products'!J9311</f>
        <v>0</v>
      </c>
      <c r="G9311">
        <f>IF('Template A - Products'!H9311="Single",750-'Validation Checks'!F9311,1500-'Validation Checks'!F9311)</f>
        <v>1500</v>
      </c>
    </row>
    <row r="9312" spans="6:7" hidden="1">
      <c r="F9312">
        <f>'Template A - Products'!I9312+'Template A - Products'!J9312</f>
        <v>0</v>
      </c>
      <c r="G9312">
        <f>IF('Template A - Products'!H9312="Single",750-'Validation Checks'!F9312,1500-'Validation Checks'!F9312)</f>
        <v>1500</v>
      </c>
    </row>
    <row r="9313" spans="6:7" hidden="1">
      <c r="F9313">
        <f>'Template A - Products'!I9313+'Template A - Products'!J9313</f>
        <v>0</v>
      </c>
      <c r="G9313">
        <f>IF('Template A - Products'!H9313="Single",750-'Validation Checks'!F9313,1500-'Validation Checks'!F9313)</f>
        <v>1500</v>
      </c>
    </row>
    <row r="9314" spans="6:7" hidden="1">
      <c r="F9314">
        <f>'Template A - Products'!I9314+'Template A - Products'!J9314</f>
        <v>0</v>
      </c>
      <c r="G9314">
        <f>IF('Template A - Products'!H9314="Single",750-'Validation Checks'!F9314,1500-'Validation Checks'!F9314)</f>
        <v>1500</v>
      </c>
    </row>
    <row r="9315" spans="6:7" hidden="1">
      <c r="F9315">
        <f>'Template A - Products'!I9315+'Template A - Products'!J9315</f>
        <v>0</v>
      </c>
      <c r="G9315">
        <f>IF('Template A - Products'!H9315="Single",750-'Validation Checks'!F9315,1500-'Validation Checks'!F9315)</f>
        <v>1500</v>
      </c>
    </row>
    <row r="9316" spans="6:7" hidden="1">
      <c r="F9316">
        <f>'Template A - Products'!I9316+'Template A - Products'!J9316</f>
        <v>0</v>
      </c>
      <c r="G9316">
        <f>IF('Template A - Products'!H9316="Single",750-'Validation Checks'!F9316,1500-'Validation Checks'!F9316)</f>
        <v>1500</v>
      </c>
    </row>
    <row r="9317" spans="6:7" hidden="1">
      <c r="F9317">
        <f>'Template A - Products'!I9317+'Template A - Products'!J9317</f>
        <v>0</v>
      </c>
      <c r="G9317">
        <f>IF('Template A - Products'!H9317="Single",750-'Validation Checks'!F9317,1500-'Validation Checks'!F9317)</f>
        <v>1500</v>
      </c>
    </row>
    <row r="9318" spans="6:7" hidden="1">
      <c r="F9318">
        <f>'Template A - Products'!I9318+'Template A - Products'!J9318</f>
        <v>0</v>
      </c>
      <c r="G9318">
        <f>IF('Template A - Products'!H9318="Single",750-'Validation Checks'!F9318,1500-'Validation Checks'!F9318)</f>
        <v>1500</v>
      </c>
    </row>
    <row r="9319" spans="6:7" hidden="1">
      <c r="F9319">
        <f>'Template A - Products'!I9319+'Template A - Products'!J9319</f>
        <v>0</v>
      </c>
      <c r="G9319">
        <f>IF('Template A - Products'!H9319="Single",750-'Validation Checks'!F9319,1500-'Validation Checks'!F9319)</f>
        <v>1500</v>
      </c>
    </row>
    <row r="9320" spans="6:7" hidden="1">
      <c r="F9320">
        <f>'Template A - Products'!I9320+'Template A - Products'!J9320</f>
        <v>0</v>
      </c>
      <c r="G9320">
        <f>IF('Template A - Products'!H9320="Single",750-'Validation Checks'!F9320,1500-'Validation Checks'!F9320)</f>
        <v>1500</v>
      </c>
    </row>
    <row r="9321" spans="6:7" hidden="1">
      <c r="F9321">
        <f>'Template A - Products'!I9321+'Template A - Products'!J9321</f>
        <v>0</v>
      </c>
      <c r="G9321">
        <f>IF('Template A - Products'!H9321="Single",750-'Validation Checks'!F9321,1500-'Validation Checks'!F9321)</f>
        <v>1500</v>
      </c>
    </row>
    <row r="9322" spans="6:7" hidden="1">
      <c r="F9322">
        <f>'Template A - Products'!I9322+'Template A - Products'!J9322</f>
        <v>0</v>
      </c>
      <c r="G9322">
        <f>IF('Template A - Products'!H9322="Single",750-'Validation Checks'!F9322,1500-'Validation Checks'!F9322)</f>
        <v>1500</v>
      </c>
    </row>
    <row r="9323" spans="6:7" hidden="1">
      <c r="F9323">
        <f>'Template A - Products'!I9323+'Template A - Products'!J9323</f>
        <v>0</v>
      </c>
      <c r="G9323">
        <f>IF('Template A - Products'!H9323="Single",750-'Validation Checks'!F9323,1500-'Validation Checks'!F9323)</f>
        <v>1500</v>
      </c>
    </row>
    <row r="9324" spans="6:7" hidden="1">
      <c r="F9324">
        <f>'Template A - Products'!I9324+'Template A - Products'!J9324</f>
        <v>0</v>
      </c>
      <c r="G9324">
        <f>IF('Template A - Products'!H9324="Single",750-'Validation Checks'!F9324,1500-'Validation Checks'!F9324)</f>
        <v>1500</v>
      </c>
    </row>
    <row r="9325" spans="6:7" hidden="1">
      <c r="F9325">
        <f>'Template A - Products'!I9325+'Template A - Products'!J9325</f>
        <v>0</v>
      </c>
      <c r="G9325">
        <f>IF('Template A - Products'!H9325="Single",750-'Validation Checks'!F9325,1500-'Validation Checks'!F9325)</f>
        <v>1500</v>
      </c>
    </row>
    <row r="9326" spans="6:7" hidden="1">
      <c r="F9326">
        <f>'Template A - Products'!I9326+'Template A - Products'!J9326</f>
        <v>0</v>
      </c>
      <c r="G9326">
        <f>IF('Template A - Products'!H9326="Single",750-'Validation Checks'!F9326,1500-'Validation Checks'!F9326)</f>
        <v>1500</v>
      </c>
    </row>
    <row r="9327" spans="6:7" hidden="1">
      <c r="F9327">
        <f>'Template A - Products'!I9327+'Template A - Products'!J9327</f>
        <v>0</v>
      </c>
      <c r="G9327">
        <f>IF('Template A - Products'!H9327="Single",750-'Validation Checks'!F9327,1500-'Validation Checks'!F9327)</f>
        <v>1500</v>
      </c>
    </row>
    <row r="9328" spans="6:7" hidden="1">
      <c r="F9328">
        <f>'Template A - Products'!I9328+'Template A - Products'!J9328</f>
        <v>0</v>
      </c>
      <c r="G9328">
        <f>IF('Template A - Products'!H9328="Single",750-'Validation Checks'!F9328,1500-'Validation Checks'!F9328)</f>
        <v>1500</v>
      </c>
    </row>
    <row r="9329" spans="6:7" hidden="1">
      <c r="F9329">
        <f>'Template A - Products'!I9329+'Template A - Products'!J9329</f>
        <v>0</v>
      </c>
      <c r="G9329">
        <f>IF('Template A - Products'!H9329="Single",750-'Validation Checks'!F9329,1500-'Validation Checks'!F9329)</f>
        <v>1500</v>
      </c>
    </row>
    <row r="9330" spans="6:7" hidden="1">
      <c r="F9330">
        <f>'Template A - Products'!I9330+'Template A - Products'!J9330</f>
        <v>0</v>
      </c>
      <c r="G9330">
        <f>IF('Template A - Products'!H9330="Single",750-'Validation Checks'!F9330,1500-'Validation Checks'!F9330)</f>
        <v>1500</v>
      </c>
    </row>
    <row r="9331" spans="6:7" hidden="1">
      <c r="F9331">
        <f>'Template A - Products'!I9331+'Template A - Products'!J9331</f>
        <v>0</v>
      </c>
      <c r="G9331">
        <f>IF('Template A - Products'!H9331="Single",750-'Validation Checks'!F9331,1500-'Validation Checks'!F9331)</f>
        <v>1500</v>
      </c>
    </row>
    <row r="9332" spans="6:7" hidden="1">
      <c r="F9332">
        <f>'Template A - Products'!I9332+'Template A - Products'!J9332</f>
        <v>0</v>
      </c>
      <c r="G9332">
        <f>IF('Template A - Products'!H9332="Single",750-'Validation Checks'!F9332,1500-'Validation Checks'!F9332)</f>
        <v>1500</v>
      </c>
    </row>
    <row r="9333" spans="6:7" hidden="1">
      <c r="F9333">
        <f>'Template A - Products'!I9333+'Template A - Products'!J9333</f>
        <v>0</v>
      </c>
      <c r="G9333">
        <f>IF('Template A - Products'!H9333="Single",750-'Validation Checks'!F9333,1500-'Validation Checks'!F9333)</f>
        <v>1500</v>
      </c>
    </row>
    <row r="9334" spans="6:7" hidden="1">
      <c r="F9334">
        <f>'Template A - Products'!I9334+'Template A - Products'!J9334</f>
        <v>0</v>
      </c>
      <c r="G9334">
        <f>IF('Template A - Products'!H9334="Single",750-'Validation Checks'!F9334,1500-'Validation Checks'!F9334)</f>
        <v>1500</v>
      </c>
    </row>
    <row r="9335" spans="6:7" hidden="1">
      <c r="F9335">
        <f>'Template A - Products'!I9335+'Template A - Products'!J9335</f>
        <v>0</v>
      </c>
      <c r="G9335">
        <f>IF('Template A - Products'!H9335="Single",750-'Validation Checks'!F9335,1500-'Validation Checks'!F9335)</f>
        <v>1500</v>
      </c>
    </row>
    <row r="9336" spans="6:7" hidden="1">
      <c r="F9336">
        <f>'Template A - Products'!I9336+'Template A - Products'!J9336</f>
        <v>0</v>
      </c>
      <c r="G9336">
        <f>IF('Template A - Products'!H9336="Single",750-'Validation Checks'!F9336,1500-'Validation Checks'!F9336)</f>
        <v>1500</v>
      </c>
    </row>
    <row r="9337" spans="6:7" hidden="1">
      <c r="F9337">
        <f>'Template A - Products'!I9337+'Template A - Products'!J9337</f>
        <v>0</v>
      </c>
      <c r="G9337">
        <f>IF('Template A - Products'!H9337="Single",750-'Validation Checks'!F9337,1500-'Validation Checks'!F9337)</f>
        <v>1500</v>
      </c>
    </row>
    <row r="9338" spans="6:7" hidden="1">
      <c r="F9338">
        <f>'Template A - Products'!I9338+'Template A - Products'!J9338</f>
        <v>0</v>
      </c>
      <c r="G9338">
        <f>IF('Template A - Products'!H9338="Single",750-'Validation Checks'!F9338,1500-'Validation Checks'!F9338)</f>
        <v>1500</v>
      </c>
    </row>
    <row r="9339" spans="6:7" hidden="1">
      <c r="F9339">
        <f>'Template A - Products'!I9339+'Template A - Products'!J9339</f>
        <v>0</v>
      </c>
      <c r="G9339">
        <f>IF('Template A - Products'!H9339="Single",750-'Validation Checks'!F9339,1500-'Validation Checks'!F9339)</f>
        <v>1500</v>
      </c>
    </row>
    <row r="9340" spans="6:7" hidden="1">
      <c r="F9340">
        <f>'Template A - Products'!I9340+'Template A - Products'!J9340</f>
        <v>0</v>
      </c>
      <c r="G9340">
        <f>IF('Template A - Products'!H9340="Single",750-'Validation Checks'!F9340,1500-'Validation Checks'!F9340)</f>
        <v>1500</v>
      </c>
    </row>
    <row r="9341" spans="6:7" hidden="1">
      <c r="F9341">
        <f>'Template A - Products'!I9341+'Template A - Products'!J9341</f>
        <v>0</v>
      </c>
      <c r="G9341">
        <f>IF('Template A - Products'!H9341="Single",750-'Validation Checks'!F9341,1500-'Validation Checks'!F9341)</f>
        <v>1500</v>
      </c>
    </row>
    <row r="9342" spans="6:7" hidden="1">
      <c r="F9342">
        <f>'Template A - Products'!I9342+'Template A - Products'!J9342</f>
        <v>0</v>
      </c>
      <c r="G9342">
        <f>IF('Template A - Products'!H9342="Single",750-'Validation Checks'!F9342,1500-'Validation Checks'!F9342)</f>
        <v>1500</v>
      </c>
    </row>
    <row r="9343" spans="6:7" hidden="1">
      <c r="F9343">
        <f>'Template A - Products'!I9343+'Template A - Products'!J9343</f>
        <v>0</v>
      </c>
      <c r="G9343">
        <f>IF('Template A - Products'!H9343="Single",750-'Validation Checks'!F9343,1500-'Validation Checks'!F9343)</f>
        <v>1500</v>
      </c>
    </row>
    <row r="9344" spans="6:7" hidden="1">
      <c r="F9344">
        <f>'Template A - Products'!I9344+'Template A - Products'!J9344</f>
        <v>0</v>
      </c>
      <c r="G9344">
        <f>IF('Template A - Products'!H9344="Single",750-'Validation Checks'!F9344,1500-'Validation Checks'!F9344)</f>
        <v>1500</v>
      </c>
    </row>
    <row r="9345" spans="6:7" hidden="1">
      <c r="F9345">
        <f>'Template A - Products'!I9345+'Template A - Products'!J9345</f>
        <v>0</v>
      </c>
      <c r="G9345">
        <f>IF('Template A - Products'!H9345="Single",750-'Validation Checks'!F9345,1500-'Validation Checks'!F9345)</f>
        <v>1500</v>
      </c>
    </row>
    <row r="9346" spans="6:7" hidden="1">
      <c r="F9346">
        <f>'Template A - Products'!I9346+'Template A - Products'!J9346</f>
        <v>0</v>
      </c>
      <c r="G9346">
        <f>IF('Template A - Products'!H9346="Single",750-'Validation Checks'!F9346,1500-'Validation Checks'!F9346)</f>
        <v>1500</v>
      </c>
    </row>
    <row r="9347" spans="6:7" hidden="1">
      <c r="F9347">
        <f>'Template A - Products'!I9347+'Template A - Products'!J9347</f>
        <v>0</v>
      </c>
      <c r="G9347">
        <f>IF('Template A - Products'!H9347="Single",750-'Validation Checks'!F9347,1500-'Validation Checks'!F9347)</f>
        <v>1500</v>
      </c>
    </row>
    <row r="9348" spans="6:7" hidden="1">
      <c r="F9348">
        <f>'Template A - Products'!I9348+'Template A - Products'!J9348</f>
        <v>0</v>
      </c>
      <c r="G9348">
        <f>IF('Template A - Products'!H9348="Single",750-'Validation Checks'!F9348,1500-'Validation Checks'!F9348)</f>
        <v>1500</v>
      </c>
    </row>
    <row r="9349" spans="6:7" hidden="1">
      <c r="F9349">
        <f>'Template A - Products'!I9349+'Template A - Products'!J9349</f>
        <v>0</v>
      </c>
      <c r="G9349">
        <f>IF('Template A - Products'!H9349="Single",750-'Validation Checks'!F9349,1500-'Validation Checks'!F9349)</f>
        <v>1500</v>
      </c>
    </row>
    <row r="9350" spans="6:7" hidden="1">
      <c r="F9350">
        <f>'Template A - Products'!I9350+'Template A - Products'!J9350</f>
        <v>0</v>
      </c>
      <c r="G9350">
        <f>IF('Template A - Products'!H9350="Single",750-'Validation Checks'!F9350,1500-'Validation Checks'!F9350)</f>
        <v>1500</v>
      </c>
    </row>
    <row r="9351" spans="6:7" hidden="1">
      <c r="F9351">
        <f>'Template A - Products'!I9351+'Template A - Products'!J9351</f>
        <v>0</v>
      </c>
      <c r="G9351">
        <f>IF('Template A - Products'!H9351="Single",750-'Validation Checks'!F9351,1500-'Validation Checks'!F9351)</f>
        <v>1500</v>
      </c>
    </row>
    <row r="9352" spans="6:7" hidden="1">
      <c r="F9352">
        <f>'Template A - Products'!I9352+'Template A - Products'!J9352</f>
        <v>0</v>
      </c>
      <c r="G9352">
        <f>IF('Template A - Products'!H9352="Single",750-'Validation Checks'!F9352,1500-'Validation Checks'!F9352)</f>
        <v>1500</v>
      </c>
    </row>
    <row r="9353" spans="6:7" hidden="1">
      <c r="F9353">
        <f>'Template A - Products'!I9353+'Template A - Products'!J9353</f>
        <v>0</v>
      </c>
      <c r="G9353">
        <f>IF('Template A - Products'!H9353="Single",750-'Validation Checks'!F9353,1500-'Validation Checks'!F9353)</f>
        <v>1500</v>
      </c>
    </row>
    <row r="9354" spans="6:7" hidden="1">
      <c r="F9354">
        <f>'Template A - Products'!I9354+'Template A - Products'!J9354</f>
        <v>0</v>
      </c>
      <c r="G9354">
        <f>IF('Template A - Products'!H9354="Single",750-'Validation Checks'!F9354,1500-'Validation Checks'!F9354)</f>
        <v>1500</v>
      </c>
    </row>
    <row r="9355" spans="6:7" hidden="1">
      <c r="F9355">
        <f>'Template A - Products'!I9355+'Template A - Products'!J9355</f>
        <v>0</v>
      </c>
      <c r="G9355">
        <f>IF('Template A - Products'!H9355="Single",750-'Validation Checks'!F9355,1500-'Validation Checks'!F9355)</f>
        <v>1500</v>
      </c>
    </row>
    <row r="9356" spans="6:7" hidden="1">
      <c r="F9356">
        <f>'Template A - Products'!I9356+'Template A - Products'!J9356</f>
        <v>0</v>
      </c>
      <c r="G9356">
        <f>IF('Template A - Products'!H9356="Single",750-'Validation Checks'!F9356,1500-'Validation Checks'!F9356)</f>
        <v>1500</v>
      </c>
    </row>
    <row r="9357" spans="6:7" hidden="1">
      <c r="F9357">
        <f>'Template A - Products'!I9357+'Template A - Products'!J9357</f>
        <v>0</v>
      </c>
      <c r="G9357">
        <f>IF('Template A - Products'!H9357="Single",750-'Validation Checks'!F9357,1500-'Validation Checks'!F9357)</f>
        <v>1500</v>
      </c>
    </row>
    <row r="9358" spans="6:7" hidden="1">
      <c r="F9358">
        <f>'Template A - Products'!I9358+'Template A - Products'!J9358</f>
        <v>0</v>
      </c>
      <c r="G9358">
        <f>IF('Template A - Products'!H9358="Single",750-'Validation Checks'!F9358,1500-'Validation Checks'!F9358)</f>
        <v>1500</v>
      </c>
    </row>
    <row r="9359" spans="6:7" hidden="1">
      <c r="F9359">
        <f>'Template A - Products'!I9359+'Template A - Products'!J9359</f>
        <v>0</v>
      </c>
      <c r="G9359">
        <f>IF('Template A - Products'!H9359="Single",750-'Validation Checks'!F9359,1500-'Validation Checks'!F9359)</f>
        <v>1500</v>
      </c>
    </row>
    <row r="9360" spans="6:7" hidden="1">
      <c r="F9360">
        <f>'Template A - Products'!I9360+'Template A - Products'!J9360</f>
        <v>0</v>
      </c>
      <c r="G9360">
        <f>IF('Template A - Products'!H9360="Single",750-'Validation Checks'!F9360,1500-'Validation Checks'!F9360)</f>
        <v>1500</v>
      </c>
    </row>
    <row r="9361" spans="6:7" hidden="1">
      <c r="F9361">
        <f>'Template A - Products'!I9361+'Template A - Products'!J9361</f>
        <v>0</v>
      </c>
      <c r="G9361">
        <f>IF('Template A - Products'!H9361="Single",750-'Validation Checks'!F9361,1500-'Validation Checks'!F9361)</f>
        <v>1500</v>
      </c>
    </row>
    <row r="9362" spans="6:7" hidden="1">
      <c r="F9362">
        <f>'Template A - Products'!I9362+'Template A - Products'!J9362</f>
        <v>0</v>
      </c>
      <c r="G9362">
        <f>IF('Template A - Products'!H9362="Single",750-'Validation Checks'!F9362,1500-'Validation Checks'!F9362)</f>
        <v>1500</v>
      </c>
    </row>
    <row r="9363" spans="6:7" hidden="1">
      <c r="F9363">
        <f>'Template A - Products'!I9363+'Template A - Products'!J9363</f>
        <v>0</v>
      </c>
      <c r="G9363">
        <f>IF('Template A - Products'!H9363="Single",750-'Validation Checks'!F9363,1500-'Validation Checks'!F9363)</f>
        <v>1500</v>
      </c>
    </row>
    <row r="9364" spans="6:7" hidden="1">
      <c r="F9364">
        <f>'Template A - Products'!I9364+'Template A - Products'!J9364</f>
        <v>0</v>
      </c>
      <c r="G9364">
        <f>IF('Template A - Products'!H9364="Single",750-'Validation Checks'!F9364,1500-'Validation Checks'!F9364)</f>
        <v>1500</v>
      </c>
    </row>
    <row r="9365" spans="6:7" hidden="1">
      <c r="F9365">
        <f>'Template A - Products'!I9365+'Template A - Products'!J9365</f>
        <v>0</v>
      </c>
      <c r="G9365">
        <f>IF('Template A - Products'!H9365="Single",750-'Validation Checks'!F9365,1500-'Validation Checks'!F9365)</f>
        <v>1500</v>
      </c>
    </row>
    <row r="9366" spans="6:7" hidden="1">
      <c r="F9366">
        <f>'Template A - Products'!I9366+'Template A - Products'!J9366</f>
        <v>0</v>
      </c>
      <c r="G9366">
        <f>IF('Template A - Products'!H9366="Single",750-'Validation Checks'!F9366,1500-'Validation Checks'!F9366)</f>
        <v>1500</v>
      </c>
    </row>
    <row r="9367" spans="6:7" hidden="1">
      <c r="F9367">
        <f>'Template A - Products'!I9367+'Template A - Products'!J9367</f>
        <v>0</v>
      </c>
      <c r="G9367">
        <f>IF('Template A - Products'!H9367="Single",750-'Validation Checks'!F9367,1500-'Validation Checks'!F9367)</f>
        <v>1500</v>
      </c>
    </row>
    <row r="9368" spans="6:7" hidden="1">
      <c r="F9368">
        <f>'Template A - Products'!I9368+'Template A - Products'!J9368</f>
        <v>0</v>
      </c>
      <c r="G9368">
        <f>IF('Template A - Products'!H9368="Single",750-'Validation Checks'!F9368,1500-'Validation Checks'!F9368)</f>
        <v>1500</v>
      </c>
    </row>
    <row r="9369" spans="6:7" hidden="1">
      <c r="F9369">
        <f>'Template A - Products'!I9369+'Template A - Products'!J9369</f>
        <v>0</v>
      </c>
      <c r="G9369">
        <f>IF('Template A - Products'!H9369="Single",750-'Validation Checks'!F9369,1500-'Validation Checks'!F9369)</f>
        <v>1500</v>
      </c>
    </row>
    <row r="9370" spans="6:7" hidden="1">
      <c r="F9370">
        <f>'Template A - Products'!I9370+'Template A - Products'!J9370</f>
        <v>0</v>
      </c>
      <c r="G9370">
        <f>IF('Template A - Products'!H9370="Single",750-'Validation Checks'!F9370,1500-'Validation Checks'!F9370)</f>
        <v>1500</v>
      </c>
    </row>
    <row r="9371" spans="6:7" hidden="1">
      <c r="F9371">
        <f>'Template A - Products'!I9371+'Template A - Products'!J9371</f>
        <v>0</v>
      </c>
      <c r="G9371">
        <f>IF('Template A - Products'!H9371="Single",750-'Validation Checks'!F9371,1500-'Validation Checks'!F9371)</f>
        <v>1500</v>
      </c>
    </row>
    <row r="9372" spans="6:7" hidden="1">
      <c r="F9372">
        <f>'Template A - Products'!I9372+'Template A - Products'!J9372</f>
        <v>0</v>
      </c>
      <c r="G9372">
        <f>IF('Template A - Products'!H9372="Single",750-'Validation Checks'!F9372,1500-'Validation Checks'!F9372)</f>
        <v>1500</v>
      </c>
    </row>
    <row r="9373" spans="6:7" hidden="1">
      <c r="F9373">
        <f>'Template A - Products'!I9373+'Template A - Products'!J9373</f>
        <v>0</v>
      </c>
      <c r="G9373">
        <f>IF('Template A - Products'!H9373="Single",750-'Validation Checks'!F9373,1500-'Validation Checks'!F9373)</f>
        <v>1500</v>
      </c>
    </row>
    <row r="9374" spans="6:7" hidden="1">
      <c r="F9374">
        <f>'Template A - Products'!I9374+'Template A - Products'!J9374</f>
        <v>0</v>
      </c>
      <c r="G9374">
        <f>IF('Template A - Products'!H9374="Single",750-'Validation Checks'!F9374,1500-'Validation Checks'!F9374)</f>
        <v>1500</v>
      </c>
    </row>
    <row r="9375" spans="6:7" hidden="1">
      <c r="F9375">
        <f>'Template A - Products'!I9375+'Template A - Products'!J9375</f>
        <v>0</v>
      </c>
      <c r="G9375">
        <f>IF('Template A - Products'!H9375="Single",750-'Validation Checks'!F9375,1500-'Validation Checks'!F9375)</f>
        <v>1500</v>
      </c>
    </row>
    <row r="9376" spans="6:7" hidden="1">
      <c r="F9376">
        <f>'Template A - Products'!I9376+'Template A - Products'!J9376</f>
        <v>0</v>
      </c>
      <c r="G9376">
        <f>IF('Template A - Products'!H9376="Single",750-'Validation Checks'!F9376,1500-'Validation Checks'!F9376)</f>
        <v>1500</v>
      </c>
    </row>
    <row r="9377" spans="6:7" hidden="1">
      <c r="F9377">
        <f>'Template A - Products'!I9377+'Template A - Products'!J9377</f>
        <v>0</v>
      </c>
      <c r="G9377">
        <f>IF('Template A - Products'!H9377="Single",750-'Validation Checks'!F9377,1500-'Validation Checks'!F9377)</f>
        <v>1500</v>
      </c>
    </row>
    <row r="9378" spans="6:7" hidden="1">
      <c r="F9378">
        <f>'Template A - Products'!I9378+'Template A - Products'!J9378</f>
        <v>0</v>
      </c>
      <c r="G9378">
        <f>IF('Template A - Products'!H9378="Single",750-'Validation Checks'!F9378,1500-'Validation Checks'!F9378)</f>
        <v>1500</v>
      </c>
    </row>
    <row r="9379" spans="6:7" hidden="1">
      <c r="F9379">
        <f>'Template A - Products'!I9379+'Template A - Products'!J9379</f>
        <v>0</v>
      </c>
      <c r="G9379">
        <f>IF('Template A - Products'!H9379="Single",750-'Validation Checks'!F9379,1500-'Validation Checks'!F9379)</f>
        <v>1500</v>
      </c>
    </row>
    <row r="9380" spans="6:7" hidden="1">
      <c r="F9380">
        <f>'Template A - Products'!I9380+'Template A - Products'!J9380</f>
        <v>0</v>
      </c>
      <c r="G9380">
        <f>IF('Template A - Products'!H9380="Single",750-'Validation Checks'!F9380,1500-'Validation Checks'!F9380)</f>
        <v>1500</v>
      </c>
    </row>
    <row r="9381" spans="6:7" hidden="1">
      <c r="F9381">
        <f>'Template A - Products'!I9381+'Template A - Products'!J9381</f>
        <v>0</v>
      </c>
      <c r="G9381">
        <f>IF('Template A - Products'!H9381="Single",750-'Validation Checks'!F9381,1500-'Validation Checks'!F9381)</f>
        <v>1500</v>
      </c>
    </row>
    <row r="9382" spans="6:7" hidden="1">
      <c r="F9382">
        <f>'Template A - Products'!I9382+'Template A - Products'!J9382</f>
        <v>0</v>
      </c>
      <c r="G9382">
        <f>IF('Template A - Products'!H9382="Single",750-'Validation Checks'!F9382,1500-'Validation Checks'!F9382)</f>
        <v>1500</v>
      </c>
    </row>
    <row r="9383" spans="6:7" hidden="1">
      <c r="F9383">
        <f>'Template A - Products'!I9383+'Template A - Products'!J9383</f>
        <v>0</v>
      </c>
      <c r="G9383">
        <f>IF('Template A - Products'!H9383="Single",750-'Validation Checks'!F9383,1500-'Validation Checks'!F9383)</f>
        <v>1500</v>
      </c>
    </row>
    <row r="9384" spans="6:7" hidden="1">
      <c r="F9384">
        <f>'Template A - Products'!I9384+'Template A - Products'!J9384</f>
        <v>0</v>
      </c>
      <c r="G9384">
        <f>IF('Template A - Products'!H9384="Single",750-'Validation Checks'!F9384,1500-'Validation Checks'!F9384)</f>
        <v>1500</v>
      </c>
    </row>
    <row r="9385" spans="6:7" hidden="1">
      <c r="F9385">
        <f>'Template A - Products'!I9385+'Template A - Products'!J9385</f>
        <v>0</v>
      </c>
      <c r="G9385">
        <f>IF('Template A - Products'!H9385="Single",750-'Validation Checks'!F9385,1500-'Validation Checks'!F9385)</f>
        <v>1500</v>
      </c>
    </row>
    <row r="9386" spans="6:7" hidden="1">
      <c r="F9386">
        <f>'Template A - Products'!I9386+'Template A - Products'!J9386</f>
        <v>0</v>
      </c>
      <c r="G9386">
        <f>IF('Template A - Products'!H9386="Single",750-'Validation Checks'!F9386,1500-'Validation Checks'!F9386)</f>
        <v>1500</v>
      </c>
    </row>
    <row r="9387" spans="6:7" hidden="1">
      <c r="F9387">
        <f>'Template A - Products'!I9387+'Template A - Products'!J9387</f>
        <v>0</v>
      </c>
      <c r="G9387">
        <f>IF('Template A - Products'!H9387="Single",750-'Validation Checks'!F9387,1500-'Validation Checks'!F9387)</f>
        <v>1500</v>
      </c>
    </row>
    <row r="9388" spans="6:7" hidden="1">
      <c r="F9388">
        <f>'Template A - Products'!I9388+'Template A - Products'!J9388</f>
        <v>0</v>
      </c>
      <c r="G9388">
        <f>IF('Template A - Products'!H9388="Single",750-'Validation Checks'!F9388,1500-'Validation Checks'!F9388)</f>
        <v>1500</v>
      </c>
    </row>
    <row r="9389" spans="6:7" hidden="1">
      <c r="F9389">
        <f>'Template A - Products'!I9389+'Template A - Products'!J9389</f>
        <v>0</v>
      </c>
      <c r="G9389">
        <f>IF('Template A - Products'!H9389="Single",750-'Validation Checks'!F9389,1500-'Validation Checks'!F9389)</f>
        <v>1500</v>
      </c>
    </row>
    <row r="9390" spans="6:7" hidden="1">
      <c r="F9390">
        <f>'Template A - Products'!I9390+'Template A - Products'!J9390</f>
        <v>0</v>
      </c>
      <c r="G9390">
        <f>IF('Template A - Products'!H9390="Single",750-'Validation Checks'!F9390,1500-'Validation Checks'!F9390)</f>
        <v>1500</v>
      </c>
    </row>
    <row r="9391" spans="6:7" hidden="1">
      <c r="F9391">
        <f>'Template A - Products'!I9391+'Template A - Products'!J9391</f>
        <v>0</v>
      </c>
      <c r="G9391">
        <f>IF('Template A - Products'!H9391="Single",750-'Validation Checks'!F9391,1500-'Validation Checks'!F9391)</f>
        <v>1500</v>
      </c>
    </row>
    <row r="9392" spans="6:7" hidden="1">
      <c r="F9392">
        <f>'Template A - Products'!I9392+'Template A - Products'!J9392</f>
        <v>0</v>
      </c>
      <c r="G9392">
        <f>IF('Template A - Products'!H9392="Single",750-'Validation Checks'!F9392,1500-'Validation Checks'!F9392)</f>
        <v>1500</v>
      </c>
    </row>
    <row r="9393" spans="6:7" hidden="1">
      <c r="F9393">
        <f>'Template A - Products'!I9393+'Template A - Products'!J9393</f>
        <v>0</v>
      </c>
      <c r="G9393">
        <f>IF('Template A - Products'!H9393="Single",750-'Validation Checks'!F9393,1500-'Validation Checks'!F9393)</f>
        <v>1500</v>
      </c>
    </row>
    <row r="9394" spans="6:7" hidden="1">
      <c r="F9394">
        <f>'Template A - Products'!I9394+'Template A - Products'!J9394</f>
        <v>0</v>
      </c>
      <c r="G9394">
        <f>IF('Template A - Products'!H9394="Single",750-'Validation Checks'!F9394,1500-'Validation Checks'!F9394)</f>
        <v>1500</v>
      </c>
    </row>
    <row r="9395" spans="6:7" hidden="1">
      <c r="F9395">
        <f>'Template A - Products'!I9395+'Template A - Products'!J9395</f>
        <v>0</v>
      </c>
      <c r="G9395">
        <f>IF('Template A - Products'!H9395="Single",750-'Validation Checks'!F9395,1500-'Validation Checks'!F9395)</f>
        <v>1500</v>
      </c>
    </row>
    <row r="9396" spans="6:7" hidden="1">
      <c r="F9396">
        <f>'Template A - Products'!I9396+'Template A - Products'!J9396</f>
        <v>0</v>
      </c>
      <c r="G9396">
        <f>IF('Template A - Products'!H9396="Single",750-'Validation Checks'!F9396,1500-'Validation Checks'!F9396)</f>
        <v>1500</v>
      </c>
    </row>
    <row r="9397" spans="6:7" hidden="1">
      <c r="F9397">
        <f>'Template A - Products'!I9397+'Template A - Products'!J9397</f>
        <v>0</v>
      </c>
      <c r="G9397">
        <f>IF('Template A - Products'!H9397="Single",750-'Validation Checks'!F9397,1500-'Validation Checks'!F9397)</f>
        <v>1500</v>
      </c>
    </row>
    <row r="9398" spans="6:7" hidden="1">
      <c r="F9398">
        <f>'Template A - Products'!I9398+'Template A - Products'!J9398</f>
        <v>0</v>
      </c>
      <c r="G9398">
        <f>IF('Template A - Products'!H9398="Single",750-'Validation Checks'!F9398,1500-'Validation Checks'!F9398)</f>
        <v>1500</v>
      </c>
    </row>
    <row r="9399" spans="6:7" hidden="1">
      <c r="F9399">
        <f>'Template A - Products'!I9399+'Template A - Products'!J9399</f>
        <v>0</v>
      </c>
      <c r="G9399">
        <f>IF('Template A - Products'!H9399="Single",750-'Validation Checks'!F9399,1500-'Validation Checks'!F9399)</f>
        <v>1500</v>
      </c>
    </row>
    <row r="9400" spans="6:7" hidden="1">
      <c r="F9400">
        <f>'Template A - Products'!I9400+'Template A - Products'!J9400</f>
        <v>0</v>
      </c>
      <c r="G9400">
        <f>IF('Template A - Products'!H9400="Single",750-'Validation Checks'!F9400,1500-'Validation Checks'!F9400)</f>
        <v>1500</v>
      </c>
    </row>
    <row r="9401" spans="6:7" hidden="1">
      <c r="F9401">
        <f>'Template A - Products'!I9401+'Template A - Products'!J9401</f>
        <v>0</v>
      </c>
      <c r="G9401">
        <f>IF('Template A - Products'!H9401="Single",750-'Validation Checks'!F9401,1500-'Validation Checks'!F9401)</f>
        <v>1500</v>
      </c>
    </row>
    <row r="9402" spans="6:7" hidden="1">
      <c r="F9402">
        <f>'Template A - Products'!I9402+'Template A - Products'!J9402</f>
        <v>0</v>
      </c>
      <c r="G9402">
        <f>IF('Template A - Products'!H9402="Single",750-'Validation Checks'!F9402,1500-'Validation Checks'!F9402)</f>
        <v>1500</v>
      </c>
    </row>
    <row r="9403" spans="6:7" hidden="1">
      <c r="F9403">
        <f>'Template A - Products'!I9403+'Template A - Products'!J9403</f>
        <v>0</v>
      </c>
      <c r="G9403">
        <f>IF('Template A - Products'!H9403="Single",750-'Validation Checks'!F9403,1500-'Validation Checks'!F9403)</f>
        <v>1500</v>
      </c>
    </row>
    <row r="9404" spans="6:7" hidden="1">
      <c r="F9404">
        <f>'Template A - Products'!I9404+'Template A - Products'!J9404</f>
        <v>0</v>
      </c>
      <c r="G9404">
        <f>IF('Template A - Products'!H9404="Single",750-'Validation Checks'!F9404,1500-'Validation Checks'!F9404)</f>
        <v>1500</v>
      </c>
    </row>
    <row r="9405" spans="6:7" hidden="1">
      <c r="F9405">
        <f>'Template A - Products'!I9405+'Template A - Products'!J9405</f>
        <v>0</v>
      </c>
      <c r="G9405">
        <f>IF('Template A - Products'!H9405="Single",750-'Validation Checks'!F9405,1500-'Validation Checks'!F9405)</f>
        <v>1500</v>
      </c>
    </row>
    <row r="9406" spans="6:7" hidden="1">
      <c r="F9406">
        <f>'Template A - Products'!I9406+'Template A - Products'!J9406</f>
        <v>0</v>
      </c>
      <c r="G9406">
        <f>IF('Template A - Products'!H9406="Single",750-'Validation Checks'!F9406,1500-'Validation Checks'!F9406)</f>
        <v>1500</v>
      </c>
    </row>
    <row r="9407" spans="6:7" hidden="1">
      <c r="F9407">
        <f>'Template A - Products'!I9407+'Template A - Products'!J9407</f>
        <v>0</v>
      </c>
      <c r="G9407">
        <f>IF('Template A - Products'!H9407="Single",750-'Validation Checks'!F9407,1500-'Validation Checks'!F9407)</f>
        <v>1500</v>
      </c>
    </row>
    <row r="9408" spans="6:7" hidden="1">
      <c r="F9408">
        <f>'Template A - Products'!I9408+'Template A - Products'!J9408</f>
        <v>0</v>
      </c>
      <c r="G9408">
        <f>IF('Template A - Products'!H9408="Single",750-'Validation Checks'!F9408,1500-'Validation Checks'!F9408)</f>
        <v>1500</v>
      </c>
    </row>
    <row r="9409" spans="6:7" hidden="1">
      <c r="F9409">
        <f>'Template A - Products'!I9409+'Template A - Products'!J9409</f>
        <v>0</v>
      </c>
      <c r="G9409">
        <f>IF('Template A - Products'!H9409="Single",750-'Validation Checks'!F9409,1500-'Validation Checks'!F9409)</f>
        <v>1500</v>
      </c>
    </row>
    <row r="9410" spans="6:7" hidden="1">
      <c r="F9410">
        <f>'Template A - Products'!I9410+'Template A - Products'!J9410</f>
        <v>0</v>
      </c>
      <c r="G9410">
        <f>IF('Template A - Products'!H9410="Single",750-'Validation Checks'!F9410,1500-'Validation Checks'!F9410)</f>
        <v>1500</v>
      </c>
    </row>
    <row r="9411" spans="6:7" hidden="1">
      <c r="F9411">
        <f>'Template A - Products'!I9411+'Template A - Products'!J9411</f>
        <v>0</v>
      </c>
      <c r="G9411">
        <f>IF('Template A - Products'!H9411="Single",750-'Validation Checks'!F9411,1500-'Validation Checks'!F9411)</f>
        <v>1500</v>
      </c>
    </row>
    <row r="9412" spans="6:7" hidden="1">
      <c r="F9412">
        <f>'Template A - Products'!I9412+'Template A - Products'!J9412</f>
        <v>0</v>
      </c>
      <c r="G9412">
        <f>IF('Template A - Products'!H9412="Single",750-'Validation Checks'!F9412,1500-'Validation Checks'!F9412)</f>
        <v>1500</v>
      </c>
    </row>
    <row r="9413" spans="6:7" hidden="1">
      <c r="F9413">
        <f>'Template A - Products'!I9413+'Template A - Products'!J9413</f>
        <v>0</v>
      </c>
      <c r="G9413">
        <f>IF('Template A - Products'!H9413="Single",750-'Validation Checks'!F9413,1500-'Validation Checks'!F9413)</f>
        <v>1500</v>
      </c>
    </row>
    <row r="9414" spans="6:7" hidden="1">
      <c r="F9414">
        <f>'Template A - Products'!I9414+'Template A - Products'!J9414</f>
        <v>0</v>
      </c>
      <c r="G9414">
        <f>IF('Template A - Products'!H9414="Single",750-'Validation Checks'!F9414,1500-'Validation Checks'!F9414)</f>
        <v>1500</v>
      </c>
    </row>
    <row r="9415" spans="6:7" hidden="1">
      <c r="F9415">
        <f>'Template A - Products'!I9415+'Template A - Products'!J9415</f>
        <v>0</v>
      </c>
      <c r="G9415">
        <f>IF('Template A - Products'!H9415="Single",750-'Validation Checks'!F9415,1500-'Validation Checks'!F9415)</f>
        <v>1500</v>
      </c>
    </row>
    <row r="9416" spans="6:7" hidden="1">
      <c r="F9416">
        <f>'Template A - Products'!I9416+'Template A - Products'!J9416</f>
        <v>0</v>
      </c>
      <c r="G9416">
        <f>IF('Template A - Products'!H9416="Single",750-'Validation Checks'!F9416,1500-'Validation Checks'!F9416)</f>
        <v>1500</v>
      </c>
    </row>
    <row r="9417" spans="6:7" hidden="1">
      <c r="F9417">
        <f>'Template A - Products'!I9417+'Template A - Products'!J9417</f>
        <v>0</v>
      </c>
      <c r="G9417">
        <f>IF('Template A - Products'!H9417="Single",750-'Validation Checks'!F9417,1500-'Validation Checks'!F9417)</f>
        <v>1500</v>
      </c>
    </row>
    <row r="9418" spans="6:7" hidden="1">
      <c r="F9418">
        <f>'Template A - Products'!I9418+'Template A - Products'!J9418</f>
        <v>0</v>
      </c>
      <c r="G9418">
        <f>IF('Template A - Products'!H9418="Single",750-'Validation Checks'!F9418,1500-'Validation Checks'!F9418)</f>
        <v>1500</v>
      </c>
    </row>
    <row r="9419" spans="6:7" hidden="1">
      <c r="F9419">
        <f>'Template A - Products'!I9419+'Template A - Products'!J9419</f>
        <v>0</v>
      </c>
      <c r="G9419">
        <f>IF('Template A - Products'!H9419="Single",750-'Validation Checks'!F9419,1500-'Validation Checks'!F9419)</f>
        <v>1500</v>
      </c>
    </row>
    <row r="9420" spans="6:7" hidden="1">
      <c r="F9420">
        <f>'Template A - Products'!I9420+'Template A - Products'!J9420</f>
        <v>0</v>
      </c>
      <c r="G9420">
        <f>IF('Template A - Products'!H9420="Single",750-'Validation Checks'!F9420,1500-'Validation Checks'!F9420)</f>
        <v>1500</v>
      </c>
    </row>
    <row r="9421" spans="6:7" hidden="1">
      <c r="F9421">
        <f>'Template A - Products'!I9421+'Template A - Products'!J9421</f>
        <v>0</v>
      </c>
      <c r="G9421">
        <f>IF('Template A - Products'!H9421="Single",750-'Validation Checks'!F9421,1500-'Validation Checks'!F9421)</f>
        <v>1500</v>
      </c>
    </row>
    <row r="9422" spans="6:7" hidden="1">
      <c r="F9422">
        <f>'Template A - Products'!I9422+'Template A - Products'!J9422</f>
        <v>0</v>
      </c>
      <c r="G9422">
        <f>IF('Template A - Products'!H9422="Single",750-'Validation Checks'!F9422,1500-'Validation Checks'!F9422)</f>
        <v>1500</v>
      </c>
    </row>
    <row r="9423" spans="6:7" hidden="1">
      <c r="F9423">
        <f>'Template A - Products'!I9423+'Template A - Products'!J9423</f>
        <v>0</v>
      </c>
      <c r="G9423">
        <f>IF('Template A - Products'!H9423="Single",750-'Validation Checks'!F9423,1500-'Validation Checks'!F9423)</f>
        <v>1500</v>
      </c>
    </row>
    <row r="9424" spans="6:7" hidden="1">
      <c r="F9424">
        <f>'Template A - Products'!I9424+'Template A - Products'!J9424</f>
        <v>0</v>
      </c>
      <c r="G9424">
        <f>IF('Template A - Products'!H9424="Single",750-'Validation Checks'!F9424,1500-'Validation Checks'!F9424)</f>
        <v>1500</v>
      </c>
    </row>
    <row r="9425" spans="6:7" hidden="1">
      <c r="F9425">
        <f>'Template A - Products'!I9425+'Template A - Products'!J9425</f>
        <v>0</v>
      </c>
      <c r="G9425">
        <f>IF('Template A - Products'!H9425="Single",750-'Validation Checks'!F9425,1500-'Validation Checks'!F9425)</f>
        <v>1500</v>
      </c>
    </row>
    <row r="9426" spans="6:7" hidden="1">
      <c r="F9426">
        <f>'Template A - Products'!I9426+'Template A - Products'!J9426</f>
        <v>0</v>
      </c>
      <c r="G9426">
        <f>IF('Template A - Products'!H9426="Single",750-'Validation Checks'!F9426,1500-'Validation Checks'!F9426)</f>
        <v>1500</v>
      </c>
    </row>
    <row r="9427" spans="6:7" hidden="1">
      <c r="F9427">
        <f>'Template A - Products'!I9427+'Template A - Products'!J9427</f>
        <v>0</v>
      </c>
      <c r="G9427">
        <f>IF('Template A - Products'!H9427="Single",750-'Validation Checks'!F9427,1500-'Validation Checks'!F9427)</f>
        <v>1500</v>
      </c>
    </row>
    <row r="9428" spans="6:7" hidden="1">
      <c r="F9428">
        <f>'Template A - Products'!I9428+'Template A - Products'!J9428</f>
        <v>0</v>
      </c>
      <c r="G9428">
        <f>IF('Template A - Products'!H9428="Single",750-'Validation Checks'!F9428,1500-'Validation Checks'!F9428)</f>
        <v>1500</v>
      </c>
    </row>
    <row r="9429" spans="6:7" hidden="1">
      <c r="F9429">
        <f>'Template A - Products'!I9429+'Template A - Products'!J9429</f>
        <v>0</v>
      </c>
      <c r="G9429">
        <f>IF('Template A - Products'!H9429="Single",750-'Validation Checks'!F9429,1500-'Validation Checks'!F9429)</f>
        <v>1500</v>
      </c>
    </row>
    <row r="9430" spans="6:7" hidden="1">
      <c r="F9430">
        <f>'Template A - Products'!I9430+'Template A - Products'!J9430</f>
        <v>0</v>
      </c>
      <c r="G9430">
        <f>IF('Template A - Products'!H9430="Single",750-'Validation Checks'!F9430,1500-'Validation Checks'!F9430)</f>
        <v>1500</v>
      </c>
    </row>
    <row r="9431" spans="6:7" hidden="1">
      <c r="F9431">
        <f>'Template A - Products'!I9431+'Template A - Products'!J9431</f>
        <v>0</v>
      </c>
      <c r="G9431">
        <f>IF('Template A - Products'!H9431="Single",750-'Validation Checks'!F9431,1500-'Validation Checks'!F9431)</f>
        <v>1500</v>
      </c>
    </row>
    <row r="9432" spans="6:7" hidden="1">
      <c r="F9432">
        <f>'Template A - Products'!I9432+'Template A - Products'!J9432</f>
        <v>0</v>
      </c>
      <c r="G9432">
        <f>IF('Template A - Products'!H9432="Single",750-'Validation Checks'!F9432,1500-'Validation Checks'!F9432)</f>
        <v>1500</v>
      </c>
    </row>
    <row r="9433" spans="6:7" hidden="1">
      <c r="F9433">
        <f>'Template A - Products'!I9433+'Template A - Products'!J9433</f>
        <v>0</v>
      </c>
      <c r="G9433">
        <f>IF('Template A - Products'!H9433="Single",750-'Validation Checks'!F9433,1500-'Validation Checks'!F9433)</f>
        <v>1500</v>
      </c>
    </row>
    <row r="9434" spans="6:7" hidden="1">
      <c r="F9434">
        <f>'Template A - Products'!I9434+'Template A - Products'!J9434</f>
        <v>0</v>
      </c>
      <c r="G9434">
        <f>IF('Template A - Products'!H9434="Single",750-'Validation Checks'!F9434,1500-'Validation Checks'!F9434)</f>
        <v>1500</v>
      </c>
    </row>
    <row r="9435" spans="6:7" hidden="1">
      <c r="F9435">
        <f>'Template A - Products'!I9435+'Template A - Products'!J9435</f>
        <v>0</v>
      </c>
      <c r="G9435">
        <f>IF('Template A - Products'!H9435="Single",750-'Validation Checks'!F9435,1500-'Validation Checks'!F9435)</f>
        <v>1500</v>
      </c>
    </row>
    <row r="9436" spans="6:7" hidden="1">
      <c r="F9436">
        <f>'Template A - Products'!I9436+'Template A - Products'!J9436</f>
        <v>0</v>
      </c>
      <c r="G9436">
        <f>IF('Template A - Products'!H9436="Single",750-'Validation Checks'!F9436,1500-'Validation Checks'!F9436)</f>
        <v>1500</v>
      </c>
    </row>
    <row r="9437" spans="6:7" hidden="1">
      <c r="F9437">
        <f>'Template A - Products'!I9437+'Template A - Products'!J9437</f>
        <v>0</v>
      </c>
      <c r="G9437">
        <f>IF('Template A - Products'!H9437="Single",750-'Validation Checks'!F9437,1500-'Validation Checks'!F9437)</f>
        <v>1500</v>
      </c>
    </row>
    <row r="9438" spans="6:7" hidden="1">
      <c r="F9438">
        <f>'Template A - Products'!I9438+'Template A - Products'!J9438</f>
        <v>0</v>
      </c>
      <c r="G9438">
        <f>IF('Template A - Products'!H9438="Single",750-'Validation Checks'!F9438,1500-'Validation Checks'!F9438)</f>
        <v>1500</v>
      </c>
    </row>
    <row r="9439" spans="6:7" hidden="1">
      <c r="F9439">
        <f>'Template A - Products'!I9439+'Template A - Products'!J9439</f>
        <v>0</v>
      </c>
      <c r="G9439">
        <f>IF('Template A - Products'!H9439="Single",750-'Validation Checks'!F9439,1500-'Validation Checks'!F9439)</f>
        <v>1500</v>
      </c>
    </row>
    <row r="9440" spans="6:7" hidden="1">
      <c r="F9440">
        <f>'Template A - Products'!I9440+'Template A - Products'!J9440</f>
        <v>0</v>
      </c>
      <c r="G9440">
        <f>IF('Template A - Products'!H9440="Single",750-'Validation Checks'!F9440,1500-'Validation Checks'!F9440)</f>
        <v>1500</v>
      </c>
    </row>
    <row r="9441" spans="6:7" hidden="1">
      <c r="F9441">
        <f>'Template A - Products'!I9441+'Template A - Products'!J9441</f>
        <v>0</v>
      </c>
      <c r="G9441">
        <f>IF('Template A - Products'!H9441="Single",750-'Validation Checks'!F9441,1500-'Validation Checks'!F9441)</f>
        <v>1500</v>
      </c>
    </row>
    <row r="9442" spans="6:7" hidden="1">
      <c r="F9442">
        <f>'Template A - Products'!I9442+'Template A - Products'!J9442</f>
        <v>0</v>
      </c>
      <c r="G9442">
        <f>IF('Template A - Products'!H9442="Single",750-'Validation Checks'!F9442,1500-'Validation Checks'!F9442)</f>
        <v>1500</v>
      </c>
    </row>
    <row r="9443" spans="6:7" hidden="1">
      <c r="F9443">
        <f>'Template A - Products'!I9443+'Template A - Products'!J9443</f>
        <v>0</v>
      </c>
      <c r="G9443">
        <f>IF('Template A - Products'!H9443="Single",750-'Validation Checks'!F9443,1500-'Validation Checks'!F9443)</f>
        <v>1500</v>
      </c>
    </row>
    <row r="9444" spans="6:7" hidden="1">
      <c r="F9444">
        <f>'Template A - Products'!I9444+'Template A - Products'!J9444</f>
        <v>0</v>
      </c>
      <c r="G9444">
        <f>IF('Template A - Products'!H9444="Single",750-'Validation Checks'!F9444,1500-'Validation Checks'!F9444)</f>
        <v>1500</v>
      </c>
    </row>
    <row r="9445" spans="6:7" hidden="1">
      <c r="F9445">
        <f>'Template A - Products'!I9445+'Template A - Products'!J9445</f>
        <v>0</v>
      </c>
      <c r="G9445">
        <f>IF('Template A - Products'!H9445="Single",750-'Validation Checks'!F9445,1500-'Validation Checks'!F9445)</f>
        <v>1500</v>
      </c>
    </row>
    <row r="9446" spans="6:7" hidden="1">
      <c r="F9446">
        <f>'Template A - Products'!I9446+'Template A - Products'!J9446</f>
        <v>0</v>
      </c>
      <c r="G9446">
        <f>IF('Template A - Products'!H9446="Single",750-'Validation Checks'!F9446,1500-'Validation Checks'!F9446)</f>
        <v>1500</v>
      </c>
    </row>
    <row r="9447" spans="6:7" hidden="1">
      <c r="F9447">
        <f>'Template A - Products'!I9447+'Template A - Products'!J9447</f>
        <v>0</v>
      </c>
      <c r="G9447">
        <f>IF('Template A - Products'!H9447="Single",750-'Validation Checks'!F9447,1500-'Validation Checks'!F9447)</f>
        <v>1500</v>
      </c>
    </row>
    <row r="9448" spans="6:7" hidden="1">
      <c r="F9448">
        <f>'Template A - Products'!I9448+'Template A - Products'!J9448</f>
        <v>0</v>
      </c>
      <c r="G9448">
        <f>IF('Template A - Products'!H9448="Single",750-'Validation Checks'!F9448,1500-'Validation Checks'!F9448)</f>
        <v>1500</v>
      </c>
    </row>
    <row r="9449" spans="6:7" hidden="1">
      <c r="F9449">
        <f>'Template A - Products'!I9449+'Template A - Products'!J9449</f>
        <v>0</v>
      </c>
      <c r="G9449">
        <f>IF('Template A - Products'!H9449="Single",750-'Validation Checks'!F9449,1500-'Validation Checks'!F9449)</f>
        <v>1500</v>
      </c>
    </row>
    <row r="9450" spans="6:7" hidden="1">
      <c r="F9450">
        <f>'Template A - Products'!I9450+'Template A - Products'!J9450</f>
        <v>0</v>
      </c>
      <c r="G9450">
        <f>IF('Template A - Products'!H9450="Single",750-'Validation Checks'!F9450,1500-'Validation Checks'!F9450)</f>
        <v>1500</v>
      </c>
    </row>
    <row r="9451" spans="6:7" hidden="1">
      <c r="F9451">
        <f>'Template A - Products'!I9451+'Template A - Products'!J9451</f>
        <v>0</v>
      </c>
      <c r="G9451">
        <f>IF('Template A - Products'!H9451="Single",750-'Validation Checks'!F9451,1500-'Validation Checks'!F9451)</f>
        <v>1500</v>
      </c>
    </row>
    <row r="9452" spans="6:7" hidden="1">
      <c r="F9452">
        <f>'Template A - Products'!I9452+'Template A - Products'!J9452</f>
        <v>0</v>
      </c>
      <c r="G9452">
        <f>IF('Template A - Products'!H9452="Single",750-'Validation Checks'!F9452,1500-'Validation Checks'!F9452)</f>
        <v>1500</v>
      </c>
    </row>
    <row r="9453" spans="6:7" hidden="1">
      <c r="F9453">
        <f>'Template A - Products'!I9453+'Template A - Products'!J9453</f>
        <v>0</v>
      </c>
      <c r="G9453">
        <f>IF('Template A - Products'!H9453="Single",750-'Validation Checks'!F9453,1500-'Validation Checks'!F9453)</f>
        <v>1500</v>
      </c>
    </row>
    <row r="9454" spans="6:7" hidden="1">
      <c r="F9454">
        <f>'Template A - Products'!I9454+'Template A - Products'!J9454</f>
        <v>0</v>
      </c>
      <c r="G9454">
        <f>IF('Template A - Products'!H9454="Single",750-'Validation Checks'!F9454,1500-'Validation Checks'!F9454)</f>
        <v>1500</v>
      </c>
    </row>
    <row r="9455" spans="6:7" hidden="1">
      <c r="F9455">
        <f>'Template A - Products'!I9455+'Template A - Products'!J9455</f>
        <v>0</v>
      </c>
      <c r="G9455">
        <f>IF('Template A - Products'!H9455="Single",750-'Validation Checks'!F9455,1500-'Validation Checks'!F9455)</f>
        <v>1500</v>
      </c>
    </row>
    <row r="9456" spans="6:7" hidden="1">
      <c r="F9456">
        <f>'Template A - Products'!I9456+'Template A - Products'!J9456</f>
        <v>0</v>
      </c>
      <c r="G9456">
        <f>IF('Template A - Products'!H9456="Single",750-'Validation Checks'!F9456,1500-'Validation Checks'!F9456)</f>
        <v>1500</v>
      </c>
    </row>
    <row r="9457" spans="6:7" hidden="1">
      <c r="F9457">
        <f>'Template A - Products'!I9457+'Template A - Products'!J9457</f>
        <v>0</v>
      </c>
      <c r="G9457">
        <f>IF('Template A - Products'!H9457="Single",750-'Validation Checks'!F9457,1500-'Validation Checks'!F9457)</f>
        <v>1500</v>
      </c>
    </row>
    <row r="9458" spans="6:7" hidden="1">
      <c r="F9458">
        <f>'Template A - Products'!I9458+'Template A - Products'!J9458</f>
        <v>0</v>
      </c>
      <c r="G9458">
        <f>IF('Template A - Products'!H9458="Single",750-'Validation Checks'!F9458,1500-'Validation Checks'!F9458)</f>
        <v>1500</v>
      </c>
    </row>
    <row r="9459" spans="6:7" hidden="1">
      <c r="F9459">
        <f>'Template A - Products'!I9459+'Template A - Products'!J9459</f>
        <v>0</v>
      </c>
      <c r="G9459">
        <f>IF('Template A - Products'!H9459="Single",750-'Validation Checks'!F9459,1500-'Validation Checks'!F9459)</f>
        <v>1500</v>
      </c>
    </row>
    <row r="9460" spans="6:7" hidden="1">
      <c r="F9460">
        <f>'Template A - Products'!I9460+'Template A - Products'!J9460</f>
        <v>0</v>
      </c>
      <c r="G9460">
        <f>IF('Template A - Products'!H9460="Single",750-'Validation Checks'!F9460,1500-'Validation Checks'!F9460)</f>
        <v>1500</v>
      </c>
    </row>
    <row r="9461" spans="6:7" hidden="1">
      <c r="F9461">
        <f>'Template A - Products'!I9461+'Template A - Products'!J9461</f>
        <v>0</v>
      </c>
      <c r="G9461">
        <f>IF('Template A - Products'!H9461="Single",750-'Validation Checks'!F9461,1500-'Validation Checks'!F9461)</f>
        <v>1500</v>
      </c>
    </row>
    <row r="9462" spans="6:7" hidden="1">
      <c r="F9462">
        <f>'Template A - Products'!I9462+'Template A - Products'!J9462</f>
        <v>0</v>
      </c>
      <c r="G9462">
        <f>IF('Template A - Products'!H9462="Single",750-'Validation Checks'!F9462,1500-'Validation Checks'!F9462)</f>
        <v>1500</v>
      </c>
    </row>
    <row r="9463" spans="6:7" hidden="1">
      <c r="F9463">
        <f>'Template A - Products'!I9463+'Template A - Products'!J9463</f>
        <v>0</v>
      </c>
      <c r="G9463">
        <f>IF('Template A - Products'!H9463="Single",750-'Validation Checks'!F9463,1500-'Validation Checks'!F9463)</f>
        <v>1500</v>
      </c>
    </row>
    <row r="9464" spans="6:7" hidden="1">
      <c r="F9464">
        <f>'Template A - Products'!I9464+'Template A - Products'!J9464</f>
        <v>0</v>
      </c>
      <c r="G9464">
        <f>IF('Template A - Products'!H9464="Single",750-'Validation Checks'!F9464,1500-'Validation Checks'!F9464)</f>
        <v>1500</v>
      </c>
    </row>
    <row r="9465" spans="6:7" hidden="1">
      <c r="F9465">
        <f>'Template A - Products'!I9465+'Template A - Products'!J9465</f>
        <v>0</v>
      </c>
      <c r="G9465">
        <f>IF('Template A - Products'!H9465="Single",750-'Validation Checks'!F9465,1500-'Validation Checks'!F9465)</f>
        <v>1500</v>
      </c>
    </row>
    <row r="9466" spans="6:7" hidden="1">
      <c r="F9466">
        <f>'Template A - Products'!I9466+'Template A - Products'!J9466</f>
        <v>0</v>
      </c>
      <c r="G9466">
        <f>IF('Template A - Products'!H9466="Single",750-'Validation Checks'!F9466,1500-'Validation Checks'!F9466)</f>
        <v>1500</v>
      </c>
    </row>
    <row r="9467" spans="6:7" hidden="1">
      <c r="F9467">
        <f>'Template A - Products'!I9467+'Template A - Products'!J9467</f>
        <v>0</v>
      </c>
      <c r="G9467">
        <f>IF('Template A - Products'!H9467="Single",750-'Validation Checks'!F9467,1500-'Validation Checks'!F9467)</f>
        <v>1500</v>
      </c>
    </row>
    <row r="9468" spans="6:7" hidden="1">
      <c r="F9468">
        <f>'Template A - Products'!I9468+'Template A - Products'!J9468</f>
        <v>0</v>
      </c>
      <c r="G9468">
        <f>IF('Template A - Products'!H9468="Single",750-'Validation Checks'!F9468,1500-'Validation Checks'!F9468)</f>
        <v>1500</v>
      </c>
    </row>
    <row r="9469" spans="6:7" hidden="1">
      <c r="F9469">
        <f>'Template A - Products'!I9469+'Template A - Products'!J9469</f>
        <v>0</v>
      </c>
      <c r="G9469">
        <f>IF('Template A - Products'!H9469="Single",750-'Validation Checks'!F9469,1500-'Validation Checks'!F9469)</f>
        <v>1500</v>
      </c>
    </row>
    <row r="9470" spans="6:7" hidden="1">
      <c r="F9470">
        <f>'Template A - Products'!I9470+'Template A - Products'!J9470</f>
        <v>0</v>
      </c>
      <c r="G9470">
        <f>IF('Template A - Products'!H9470="Single",750-'Validation Checks'!F9470,1500-'Validation Checks'!F9470)</f>
        <v>1500</v>
      </c>
    </row>
    <row r="9471" spans="6:7" hidden="1">
      <c r="F9471">
        <f>'Template A - Products'!I9471+'Template A - Products'!J9471</f>
        <v>0</v>
      </c>
      <c r="G9471">
        <f>IF('Template A - Products'!H9471="Single",750-'Validation Checks'!F9471,1500-'Validation Checks'!F9471)</f>
        <v>1500</v>
      </c>
    </row>
    <row r="9472" spans="6:7" hidden="1">
      <c r="F9472">
        <f>'Template A - Products'!I9472+'Template A - Products'!J9472</f>
        <v>0</v>
      </c>
      <c r="G9472">
        <f>IF('Template A - Products'!H9472="Single",750-'Validation Checks'!F9472,1500-'Validation Checks'!F9472)</f>
        <v>1500</v>
      </c>
    </row>
    <row r="9473" spans="6:7" hidden="1">
      <c r="F9473">
        <f>'Template A - Products'!I9473+'Template A - Products'!J9473</f>
        <v>0</v>
      </c>
      <c r="G9473">
        <f>IF('Template A - Products'!H9473="Single",750-'Validation Checks'!F9473,1500-'Validation Checks'!F9473)</f>
        <v>1500</v>
      </c>
    </row>
    <row r="9474" spans="6:7" hidden="1">
      <c r="F9474">
        <f>'Template A - Products'!I9474+'Template A - Products'!J9474</f>
        <v>0</v>
      </c>
      <c r="G9474">
        <f>IF('Template A - Products'!H9474="Single",750-'Validation Checks'!F9474,1500-'Validation Checks'!F9474)</f>
        <v>1500</v>
      </c>
    </row>
    <row r="9475" spans="6:7" hidden="1">
      <c r="F9475">
        <f>'Template A - Products'!I9475+'Template A - Products'!J9475</f>
        <v>0</v>
      </c>
      <c r="G9475">
        <f>IF('Template A - Products'!H9475="Single",750-'Validation Checks'!F9475,1500-'Validation Checks'!F9475)</f>
        <v>1500</v>
      </c>
    </row>
    <row r="9476" spans="6:7" hidden="1">
      <c r="F9476">
        <f>'Template A - Products'!I9476+'Template A - Products'!J9476</f>
        <v>0</v>
      </c>
      <c r="G9476">
        <f>IF('Template A - Products'!H9476="Single",750-'Validation Checks'!F9476,1500-'Validation Checks'!F9476)</f>
        <v>1500</v>
      </c>
    </row>
    <row r="9477" spans="6:7" hidden="1">
      <c r="F9477">
        <f>'Template A - Products'!I9477+'Template A - Products'!J9477</f>
        <v>0</v>
      </c>
      <c r="G9477">
        <f>IF('Template A - Products'!H9477="Single",750-'Validation Checks'!F9477,1500-'Validation Checks'!F9477)</f>
        <v>1500</v>
      </c>
    </row>
    <row r="9478" spans="6:7" hidden="1">
      <c r="F9478">
        <f>'Template A - Products'!I9478+'Template A - Products'!J9478</f>
        <v>0</v>
      </c>
      <c r="G9478">
        <f>IF('Template A - Products'!H9478="Single",750-'Validation Checks'!F9478,1500-'Validation Checks'!F9478)</f>
        <v>1500</v>
      </c>
    </row>
    <row r="9479" spans="6:7" hidden="1">
      <c r="F9479">
        <f>'Template A - Products'!I9479+'Template A - Products'!J9479</f>
        <v>0</v>
      </c>
      <c r="G9479">
        <f>IF('Template A - Products'!H9479="Single",750-'Validation Checks'!F9479,1500-'Validation Checks'!F9479)</f>
        <v>1500</v>
      </c>
    </row>
    <row r="9480" spans="6:7" hidden="1">
      <c r="F9480">
        <f>'Template A - Products'!I9480+'Template A - Products'!J9480</f>
        <v>0</v>
      </c>
      <c r="G9480">
        <f>IF('Template A - Products'!H9480="Single",750-'Validation Checks'!F9480,1500-'Validation Checks'!F9480)</f>
        <v>1500</v>
      </c>
    </row>
    <row r="9481" spans="6:7" hidden="1">
      <c r="F9481">
        <f>'Template A - Products'!I9481+'Template A - Products'!J9481</f>
        <v>0</v>
      </c>
      <c r="G9481">
        <f>IF('Template A - Products'!H9481="Single",750-'Validation Checks'!F9481,1500-'Validation Checks'!F9481)</f>
        <v>1500</v>
      </c>
    </row>
    <row r="9482" spans="6:7" hidden="1">
      <c r="F9482">
        <f>'Template A - Products'!I9482+'Template A - Products'!J9482</f>
        <v>0</v>
      </c>
      <c r="G9482">
        <f>IF('Template A - Products'!H9482="Single",750-'Validation Checks'!F9482,1500-'Validation Checks'!F9482)</f>
        <v>1500</v>
      </c>
    </row>
    <row r="9483" spans="6:7" hidden="1">
      <c r="F9483">
        <f>'Template A - Products'!I9483+'Template A - Products'!J9483</f>
        <v>0</v>
      </c>
      <c r="G9483">
        <f>IF('Template A - Products'!H9483="Single",750-'Validation Checks'!F9483,1500-'Validation Checks'!F9483)</f>
        <v>1500</v>
      </c>
    </row>
    <row r="9484" spans="6:7" hidden="1">
      <c r="F9484">
        <f>'Template A - Products'!I9484+'Template A - Products'!J9484</f>
        <v>0</v>
      </c>
      <c r="G9484">
        <f>IF('Template A - Products'!H9484="Single",750-'Validation Checks'!F9484,1500-'Validation Checks'!F9484)</f>
        <v>1500</v>
      </c>
    </row>
    <row r="9485" spans="6:7" hidden="1">
      <c r="F9485">
        <f>'Template A - Products'!I9485+'Template A - Products'!J9485</f>
        <v>0</v>
      </c>
      <c r="G9485">
        <f>IF('Template A - Products'!H9485="Single",750-'Validation Checks'!F9485,1500-'Validation Checks'!F9485)</f>
        <v>1500</v>
      </c>
    </row>
    <row r="9486" spans="6:7" hidden="1">
      <c r="F9486">
        <f>'Template A - Products'!I9486+'Template A - Products'!J9486</f>
        <v>0</v>
      </c>
      <c r="G9486">
        <f>IF('Template A - Products'!H9486="Single",750-'Validation Checks'!F9486,1500-'Validation Checks'!F9486)</f>
        <v>1500</v>
      </c>
    </row>
    <row r="9487" spans="6:7" hidden="1">
      <c r="F9487">
        <f>'Template A - Products'!I9487+'Template A - Products'!J9487</f>
        <v>0</v>
      </c>
      <c r="G9487">
        <f>IF('Template A - Products'!H9487="Single",750-'Validation Checks'!F9487,1500-'Validation Checks'!F9487)</f>
        <v>1500</v>
      </c>
    </row>
    <row r="9488" spans="6:7" hidden="1">
      <c r="F9488">
        <f>'Template A - Products'!I9488+'Template A - Products'!J9488</f>
        <v>0</v>
      </c>
      <c r="G9488">
        <f>IF('Template A - Products'!H9488="Single",750-'Validation Checks'!F9488,1500-'Validation Checks'!F9488)</f>
        <v>1500</v>
      </c>
    </row>
    <row r="9489" spans="6:7" hidden="1">
      <c r="F9489">
        <f>'Template A - Products'!I9489+'Template A - Products'!J9489</f>
        <v>0</v>
      </c>
      <c r="G9489">
        <f>IF('Template A - Products'!H9489="Single",750-'Validation Checks'!F9489,1500-'Validation Checks'!F9489)</f>
        <v>1500</v>
      </c>
    </row>
    <row r="9490" spans="6:7" hidden="1">
      <c r="F9490">
        <f>'Template A - Products'!I9490+'Template A - Products'!J9490</f>
        <v>0</v>
      </c>
      <c r="G9490">
        <f>IF('Template A - Products'!H9490="Single",750-'Validation Checks'!F9490,1500-'Validation Checks'!F9490)</f>
        <v>1500</v>
      </c>
    </row>
    <row r="9491" spans="6:7" hidden="1">
      <c r="F9491">
        <f>'Template A - Products'!I9491+'Template A - Products'!J9491</f>
        <v>0</v>
      </c>
      <c r="G9491">
        <f>IF('Template A - Products'!H9491="Single",750-'Validation Checks'!F9491,1500-'Validation Checks'!F9491)</f>
        <v>1500</v>
      </c>
    </row>
    <row r="9492" spans="6:7" hidden="1">
      <c r="F9492">
        <f>'Template A - Products'!I9492+'Template A - Products'!J9492</f>
        <v>0</v>
      </c>
      <c r="G9492">
        <f>IF('Template A - Products'!H9492="Single",750-'Validation Checks'!F9492,1500-'Validation Checks'!F9492)</f>
        <v>1500</v>
      </c>
    </row>
    <row r="9493" spans="6:7" hidden="1">
      <c r="F9493">
        <f>'Template A - Products'!I9493+'Template A - Products'!J9493</f>
        <v>0</v>
      </c>
      <c r="G9493">
        <f>IF('Template A - Products'!H9493="Single",750-'Validation Checks'!F9493,1500-'Validation Checks'!F9493)</f>
        <v>1500</v>
      </c>
    </row>
    <row r="9494" spans="6:7" hidden="1">
      <c r="F9494">
        <f>'Template A - Products'!I9494+'Template A - Products'!J9494</f>
        <v>0</v>
      </c>
      <c r="G9494">
        <f>IF('Template A - Products'!H9494="Single",750-'Validation Checks'!F9494,1500-'Validation Checks'!F9494)</f>
        <v>1500</v>
      </c>
    </row>
    <row r="9495" spans="6:7" hidden="1">
      <c r="F9495">
        <f>'Template A - Products'!I9495+'Template A - Products'!J9495</f>
        <v>0</v>
      </c>
      <c r="G9495">
        <f>IF('Template A - Products'!H9495="Single",750-'Validation Checks'!F9495,1500-'Validation Checks'!F9495)</f>
        <v>1500</v>
      </c>
    </row>
    <row r="9496" spans="6:7" hidden="1">
      <c r="F9496">
        <f>'Template A - Products'!I9496+'Template A - Products'!J9496</f>
        <v>0</v>
      </c>
      <c r="G9496">
        <f>IF('Template A - Products'!H9496="Single",750-'Validation Checks'!F9496,1500-'Validation Checks'!F9496)</f>
        <v>1500</v>
      </c>
    </row>
    <row r="9497" spans="6:7" hidden="1">
      <c r="F9497">
        <f>'Template A - Products'!I9497+'Template A - Products'!J9497</f>
        <v>0</v>
      </c>
      <c r="G9497">
        <f>IF('Template A - Products'!H9497="Single",750-'Validation Checks'!F9497,1500-'Validation Checks'!F9497)</f>
        <v>1500</v>
      </c>
    </row>
    <row r="9498" spans="6:7" hidden="1">
      <c r="F9498">
        <f>'Template A - Products'!I9498+'Template A - Products'!J9498</f>
        <v>0</v>
      </c>
      <c r="G9498">
        <f>IF('Template A - Products'!H9498="Single",750-'Validation Checks'!F9498,1500-'Validation Checks'!F9498)</f>
        <v>1500</v>
      </c>
    </row>
    <row r="9499" spans="6:7" hidden="1">
      <c r="F9499">
        <f>'Template A - Products'!I9499+'Template A - Products'!J9499</f>
        <v>0</v>
      </c>
      <c r="G9499">
        <f>IF('Template A - Products'!H9499="Single",750-'Validation Checks'!F9499,1500-'Validation Checks'!F9499)</f>
        <v>1500</v>
      </c>
    </row>
    <row r="9500" spans="6:7" hidden="1">
      <c r="F9500">
        <f>'Template A - Products'!I9500+'Template A - Products'!J9500</f>
        <v>0</v>
      </c>
      <c r="G9500">
        <f>IF('Template A - Products'!H9500="Single",750-'Validation Checks'!F9500,1500-'Validation Checks'!F9500)</f>
        <v>1500</v>
      </c>
    </row>
    <row r="9501" spans="6:7" hidden="1">
      <c r="F9501">
        <f>'Template A - Products'!I9501+'Template A - Products'!J9501</f>
        <v>0</v>
      </c>
      <c r="G9501">
        <f>IF('Template A - Products'!H9501="Single",750-'Validation Checks'!F9501,1500-'Validation Checks'!F9501)</f>
        <v>1500</v>
      </c>
    </row>
    <row r="9502" spans="6:7" hidden="1">
      <c r="F9502">
        <f>'Template A - Products'!I9502+'Template A - Products'!J9502</f>
        <v>0</v>
      </c>
      <c r="G9502">
        <f>IF('Template A - Products'!H9502="Single",750-'Validation Checks'!F9502,1500-'Validation Checks'!F9502)</f>
        <v>1500</v>
      </c>
    </row>
    <row r="9503" spans="6:7" hidden="1">
      <c r="F9503">
        <f>'Template A - Products'!I9503+'Template A - Products'!J9503</f>
        <v>0</v>
      </c>
      <c r="G9503">
        <f>IF('Template A - Products'!H9503="Single",750-'Validation Checks'!F9503,1500-'Validation Checks'!F9503)</f>
        <v>1500</v>
      </c>
    </row>
    <row r="9504" spans="6:7" hidden="1">
      <c r="F9504">
        <f>'Template A - Products'!I9504+'Template A - Products'!J9504</f>
        <v>0</v>
      </c>
      <c r="G9504">
        <f>IF('Template A - Products'!H9504="Single",750-'Validation Checks'!F9504,1500-'Validation Checks'!F9504)</f>
        <v>1500</v>
      </c>
    </row>
    <row r="9505" spans="6:7" hidden="1">
      <c r="F9505">
        <f>'Template A - Products'!I9505+'Template A - Products'!J9505</f>
        <v>0</v>
      </c>
      <c r="G9505">
        <f>IF('Template A - Products'!H9505="Single",750-'Validation Checks'!F9505,1500-'Validation Checks'!F9505)</f>
        <v>1500</v>
      </c>
    </row>
    <row r="9506" spans="6:7" hidden="1">
      <c r="F9506">
        <f>'Template A - Products'!I9506+'Template A - Products'!J9506</f>
        <v>0</v>
      </c>
      <c r="G9506">
        <f>IF('Template A - Products'!H9506="Single",750-'Validation Checks'!F9506,1500-'Validation Checks'!F9506)</f>
        <v>1500</v>
      </c>
    </row>
    <row r="9507" spans="6:7" hidden="1">
      <c r="F9507">
        <f>'Template A - Products'!I9507+'Template A - Products'!J9507</f>
        <v>0</v>
      </c>
      <c r="G9507">
        <f>IF('Template A - Products'!H9507="Single",750-'Validation Checks'!F9507,1500-'Validation Checks'!F9507)</f>
        <v>1500</v>
      </c>
    </row>
    <row r="9508" spans="6:7" hidden="1">
      <c r="F9508">
        <f>'Template A - Products'!I9508+'Template A - Products'!J9508</f>
        <v>0</v>
      </c>
      <c r="G9508">
        <f>IF('Template A - Products'!H9508="Single",750-'Validation Checks'!F9508,1500-'Validation Checks'!F9508)</f>
        <v>1500</v>
      </c>
    </row>
    <row r="9509" spans="6:7" hidden="1">
      <c r="F9509">
        <f>'Template A - Products'!I9509+'Template A - Products'!J9509</f>
        <v>0</v>
      </c>
      <c r="G9509">
        <f>IF('Template A - Products'!H9509="Single",750-'Validation Checks'!F9509,1500-'Validation Checks'!F9509)</f>
        <v>1500</v>
      </c>
    </row>
    <row r="9510" spans="6:7" hidden="1">
      <c r="F9510">
        <f>'Template A - Products'!I9510+'Template A - Products'!J9510</f>
        <v>0</v>
      </c>
      <c r="G9510">
        <f>IF('Template A - Products'!H9510="Single",750-'Validation Checks'!F9510,1500-'Validation Checks'!F9510)</f>
        <v>1500</v>
      </c>
    </row>
    <row r="9511" spans="6:7" hidden="1">
      <c r="F9511">
        <f>'Template A - Products'!I9511+'Template A - Products'!J9511</f>
        <v>0</v>
      </c>
      <c r="G9511">
        <f>IF('Template A - Products'!H9511="Single",750-'Validation Checks'!F9511,1500-'Validation Checks'!F9511)</f>
        <v>1500</v>
      </c>
    </row>
    <row r="9512" spans="6:7" hidden="1">
      <c r="F9512">
        <f>'Template A - Products'!I9512+'Template A - Products'!J9512</f>
        <v>0</v>
      </c>
      <c r="G9512">
        <f>IF('Template A - Products'!H9512="Single",750-'Validation Checks'!F9512,1500-'Validation Checks'!F9512)</f>
        <v>1500</v>
      </c>
    </row>
    <row r="9513" spans="6:7" hidden="1">
      <c r="F9513">
        <f>'Template A - Products'!I9513+'Template A - Products'!J9513</f>
        <v>0</v>
      </c>
      <c r="G9513">
        <f>IF('Template A - Products'!H9513="Single",750-'Validation Checks'!F9513,1500-'Validation Checks'!F9513)</f>
        <v>1500</v>
      </c>
    </row>
    <row r="9514" spans="6:7" hidden="1">
      <c r="F9514">
        <f>'Template A - Products'!I9514+'Template A - Products'!J9514</f>
        <v>0</v>
      </c>
      <c r="G9514">
        <f>IF('Template A - Products'!H9514="Single",750-'Validation Checks'!F9514,1500-'Validation Checks'!F9514)</f>
        <v>1500</v>
      </c>
    </row>
    <row r="9515" spans="6:7" hidden="1">
      <c r="F9515">
        <f>'Template A - Products'!I9515+'Template A - Products'!J9515</f>
        <v>0</v>
      </c>
      <c r="G9515">
        <f>IF('Template A - Products'!H9515="Single",750-'Validation Checks'!F9515,1500-'Validation Checks'!F9515)</f>
        <v>1500</v>
      </c>
    </row>
    <row r="9516" spans="6:7" hidden="1">
      <c r="F9516">
        <f>'Template A - Products'!I9516+'Template A - Products'!J9516</f>
        <v>0</v>
      </c>
      <c r="G9516">
        <f>IF('Template A - Products'!H9516="Single",750-'Validation Checks'!F9516,1500-'Validation Checks'!F9516)</f>
        <v>1500</v>
      </c>
    </row>
    <row r="9517" spans="6:7" hidden="1">
      <c r="F9517">
        <f>'Template A - Products'!I9517+'Template A - Products'!J9517</f>
        <v>0</v>
      </c>
      <c r="G9517">
        <f>IF('Template A - Products'!H9517="Single",750-'Validation Checks'!F9517,1500-'Validation Checks'!F9517)</f>
        <v>1500</v>
      </c>
    </row>
    <row r="9518" spans="6:7" hidden="1">
      <c r="F9518">
        <f>'Template A - Products'!I9518+'Template A - Products'!J9518</f>
        <v>0</v>
      </c>
      <c r="G9518">
        <f>IF('Template A - Products'!H9518="Single",750-'Validation Checks'!F9518,1500-'Validation Checks'!F9518)</f>
        <v>1500</v>
      </c>
    </row>
    <row r="9519" spans="6:7" hidden="1">
      <c r="F9519">
        <f>'Template A - Products'!I9519+'Template A - Products'!J9519</f>
        <v>0</v>
      </c>
      <c r="G9519">
        <f>IF('Template A - Products'!H9519="Single",750-'Validation Checks'!F9519,1500-'Validation Checks'!F9519)</f>
        <v>1500</v>
      </c>
    </row>
    <row r="9520" spans="6:7" hidden="1">
      <c r="F9520">
        <f>'Template A - Products'!I9520+'Template A - Products'!J9520</f>
        <v>0</v>
      </c>
      <c r="G9520">
        <f>IF('Template A - Products'!H9520="Single",750-'Validation Checks'!F9520,1500-'Validation Checks'!F9520)</f>
        <v>1500</v>
      </c>
    </row>
    <row r="9521" spans="6:7" hidden="1">
      <c r="F9521">
        <f>'Template A - Products'!I9521+'Template A - Products'!J9521</f>
        <v>0</v>
      </c>
      <c r="G9521">
        <f>IF('Template A - Products'!H9521="Single",750-'Validation Checks'!F9521,1500-'Validation Checks'!F9521)</f>
        <v>1500</v>
      </c>
    </row>
    <row r="9522" spans="6:7" hidden="1">
      <c r="F9522">
        <f>'Template A - Products'!I9522+'Template A - Products'!J9522</f>
        <v>0</v>
      </c>
      <c r="G9522">
        <f>IF('Template A - Products'!H9522="Single",750-'Validation Checks'!F9522,1500-'Validation Checks'!F9522)</f>
        <v>1500</v>
      </c>
    </row>
    <row r="9523" spans="6:7" hidden="1">
      <c r="F9523">
        <f>'Template A - Products'!I9523+'Template A - Products'!J9523</f>
        <v>0</v>
      </c>
      <c r="G9523">
        <f>IF('Template A - Products'!H9523="Single",750-'Validation Checks'!F9523,1500-'Validation Checks'!F9523)</f>
        <v>1500</v>
      </c>
    </row>
    <row r="9524" spans="6:7" hidden="1">
      <c r="F9524">
        <f>'Template A - Products'!I9524+'Template A - Products'!J9524</f>
        <v>0</v>
      </c>
      <c r="G9524">
        <f>IF('Template A - Products'!H9524="Single",750-'Validation Checks'!F9524,1500-'Validation Checks'!F9524)</f>
        <v>1500</v>
      </c>
    </row>
    <row r="9525" spans="6:7" hidden="1">
      <c r="F9525">
        <f>'Template A - Products'!I9525+'Template A - Products'!J9525</f>
        <v>0</v>
      </c>
      <c r="G9525">
        <f>IF('Template A - Products'!H9525="Single",750-'Validation Checks'!F9525,1500-'Validation Checks'!F9525)</f>
        <v>1500</v>
      </c>
    </row>
    <row r="9526" spans="6:7" hidden="1">
      <c r="F9526">
        <f>'Template A - Products'!I9526+'Template A - Products'!J9526</f>
        <v>0</v>
      </c>
      <c r="G9526">
        <f>IF('Template A - Products'!H9526="Single",750-'Validation Checks'!F9526,1500-'Validation Checks'!F9526)</f>
        <v>1500</v>
      </c>
    </row>
    <row r="9527" spans="6:7" hidden="1">
      <c r="F9527">
        <f>'Template A - Products'!I9527+'Template A - Products'!J9527</f>
        <v>0</v>
      </c>
      <c r="G9527">
        <f>IF('Template A - Products'!H9527="Single",750-'Validation Checks'!F9527,1500-'Validation Checks'!F9527)</f>
        <v>1500</v>
      </c>
    </row>
    <row r="9528" spans="6:7" hidden="1">
      <c r="F9528">
        <f>'Template A - Products'!I9528+'Template A - Products'!J9528</f>
        <v>0</v>
      </c>
      <c r="G9528">
        <f>IF('Template A - Products'!H9528="Single",750-'Validation Checks'!F9528,1500-'Validation Checks'!F9528)</f>
        <v>1500</v>
      </c>
    </row>
    <row r="9529" spans="6:7" hidden="1">
      <c r="F9529">
        <f>'Template A - Products'!I9529+'Template A - Products'!J9529</f>
        <v>0</v>
      </c>
      <c r="G9529">
        <f>IF('Template A - Products'!H9529="Single",750-'Validation Checks'!F9529,1500-'Validation Checks'!F9529)</f>
        <v>1500</v>
      </c>
    </row>
    <row r="9530" spans="6:7" hidden="1">
      <c r="F9530">
        <f>'Template A - Products'!I9530+'Template A - Products'!J9530</f>
        <v>0</v>
      </c>
      <c r="G9530">
        <f>IF('Template A - Products'!H9530="Single",750-'Validation Checks'!F9530,1500-'Validation Checks'!F9530)</f>
        <v>1500</v>
      </c>
    </row>
    <row r="9531" spans="6:7" hidden="1">
      <c r="F9531">
        <f>'Template A - Products'!I9531+'Template A - Products'!J9531</f>
        <v>0</v>
      </c>
      <c r="G9531">
        <f>IF('Template A - Products'!H9531="Single",750-'Validation Checks'!F9531,1500-'Validation Checks'!F9531)</f>
        <v>1500</v>
      </c>
    </row>
    <row r="9532" spans="6:7" hidden="1">
      <c r="F9532">
        <f>'Template A - Products'!I9532+'Template A - Products'!J9532</f>
        <v>0</v>
      </c>
      <c r="G9532">
        <f>IF('Template A - Products'!H9532="Single",750-'Validation Checks'!F9532,1500-'Validation Checks'!F9532)</f>
        <v>1500</v>
      </c>
    </row>
    <row r="9533" spans="6:7" hidden="1">
      <c r="F9533">
        <f>'Template A - Products'!I9533+'Template A - Products'!J9533</f>
        <v>0</v>
      </c>
      <c r="G9533">
        <f>IF('Template A - Products'!H9533="Single",750-'Validation Checks'!F9533,1500-'Validation Checks'!F9533)</f>
        <v>1500</v>
      </c>
    </row>
    <row r="9534" spans="6:7" hidden="1">
      <c r="F9534">
        <f>'Template A - Products'!I9534+'Template A - Products'!J9534</f>
        <v>0</v>
      </c>
      <c r="G9534">
        <f>IF('Template A - Products'!H9534="Single",750-'Validation Checks'!F9534,1500-'Validation Checks'!F9534)</f>
        <v>1500</v>
      </c>
    </row>
    <row r="9535" spans="6:7" hidden="1">
      <c r="F9535">
        <f>'Template A - Products'!I9535+'Template A - Products'!J9535</f>
        <v>0</v>
      </c>
      <c r="G9535">
        <f>IF('Template A - Products'!H9535="Single",750-'Validation Checks'!F9535,1500-'Validation Checks'!F9535)</f>
        <v>1500</v>
      </c>
    </row>
    <row r="9536" spans="6:7" hidden="1">
      <c r="F9536">
        <f>'Template A - Products'!I9536+'Template A - Products'!J9536</f>
        <v>0</v>
      </c>
      <c r="G9536">
        <f>IF('Template A - Products'!H9536="Single",750-'Validation Checks'!F9536,1500-'Validation Checks'!F9536)</f>
        <v>1500</v>
      </c>
    </row>
    <row r="9537" spans="6:7" hidden="1">
      <c r="F9537">
        <f>'Template A - Products'!I9537+'Template A - Products'!J9537</f>
        <v>0</v>
      </c>
      <c r="G9537">
        <f>IF('Template A - Products'!H9537="Single",750-'Validation Checks'!F9537,1500-'Validation Checks'!F9537)</f>
        <v>1500</v>
      </c>
    </row>
    <row r="9538" spans="6:7" hidden="1">
      <c r="F9538">
        <f>'Template A - Products'!I9538+'Template A - Products'!J9538</f>
        <v>0</v>
      </c>
      <c r="G9538">
        <f>IF('Template A - Products'!H9538="Single",750-'Validation Checks'!F9538,1500-'Validation Checks'!F9538)</f>
        <v>1500</v>
      </c>
    </row>
    <row r="9539" spans="6:7" hidden="1">
      <c r="F9539">
        <f>'Template A - Products'!I9539+'Template A - Products'!J9539</f>
        <v>0</v>
      </c>
      <c r="G9539">
        <f>IF('Template A - Products'!H9539="Single",750-'Validation Checks'!F9539,1500-'Validation Checks'!F9539)</f>
        <v>1500</v>
      </c>
    </row>
    <row r="9540" spans="6:7" hidden="1">
      <c r="F9540">
        <f>'Template A - Products'!I9540+'Template A - Products'!J9540</f>
        <v>0</v>
      </c>
      <c r="G9540">
        <f>IF('Template A - Products'!H9540="Single",750-'Validation Checks'!F9540,1500-'Validation Checks'!F9540)</f>
        <v>1500</v>
      </c>
    </row>
    <row r="9541" spans="6:7" hidden="1">
      <c r="F9541">
        <f>'Template A - Products'!I9541+'Template A - Products'!J9541</f>
        <v>0</v>
      </c>
      <c r="G9541">
        <f>IF('Template A - Products'!H9541="Single",750-'Validation Checks'!F9541,1500-'Validation Checks'!F9541)</f>
        <v>1500</v>
      </c>
    </row>
    <row r="9542" spans="6:7" hidden="1">
      <c r="F9542">
        <f>'Template A - Products'!I9542+'Template A - Products'!J9542</f>
        <v>0</v>
      </c>
      <c r="G9542">
        <f>IF('Template A - Products'!H9542="Single",750-'Validation Checks'!F9542,1500-'Validation Checks'!F9542)</f>
        <v>1500</v>
      </c>
    </row>
    <row r="9543" spans="6:7" hidden="1">
      <c r="F9543">
        <f>'Template A - Products'!I9543+'Template A - Products'!J9543</f>
        <v>0</v>
      </c>
      <c r="G9543">
        <f>IF('Template A - Products'!H9543="Single",750-'Validation Checks'!F9543,1500-'Validation Checks'!F9543)</f>
        <v>1500</v>
      </c>
    </row>
    <row r="9544" spans="6:7" hidden="1">
      <c r="F9544">
        <f>'Template A - Products'!I9544+'Template A - Products'!J9544</f>
        <v>0</v>
      </c>
      <c r="G9544">
        <f>IF('Template A - Products'!H9544="Single",750-'Validation Checks'!F9544,1500-'Validation Checks'!F9544)</f>
        <v>1500</v>
      </c>
    </row>
    <row r="9545" spans="6:7" hidden="1">
      <c r="F9545">
        <f>'Template A - Products'!I9545+'Template A - Products'!J9545</f>
        <v>0</v>
      </c>
      <c r="G9545">
        <f>IF('Template A - Products'!H9545="Single",750-'Validation Checks'!F9545,1500-'Validation Checks'!F9545)</f>
        <v>1500</v>
      </c>
    </row>
    <row r="9546" spans="6:7" hidden="1">
      <c r="F9546">
        <f>'Template A - Products'!I9546+'Template A - Products'!J9546</f>
        <v>0</v>
      </c>
      <c r="G9546">
        <f>IF('Template A - Products'!H9546="Single",750-'Validation Checks'!F9546,1500-'Validation Checks'!F9546)</f>
        <v>1500</v>
      </c>
    </row>
    <row r="9547" spans="6:7" hidden="1">
      <c r="F9547">
        <f>'Template A - Products'!I9547+'Template A - Products'!J9547</f>
        <v>0</v>
      </c>
      <c r="G9547">
        <f>IF('Template A - Products'!H9547="Single",750-'Validation Checks'!F9547,1500-'Validation Checks'!F9547)</f>
        <v>1500</v>
      </c>
    </row>
    <row r="9548" spans="6:7" hidden="1">
      <c r="F9548">
        <f>'Template A - Products'!I9548+'Template A - Products'!J9548</f>
        <v>0</v>
      </c>
      <c r="G9548">
        <f>IF('Template A - Products'!H9548="Single",750-'Validation Checks'!F9548,1500-'Validation Checks'!F9548)</f>
        <v>1500</v>
      </c>
    </row>
    <row r="9549" spans="6:7" hidden="1">
      <c r="F9549">
        <f>'Template A - Products'!I9549+'Template A - Products'!J9549</f>
        <v>0</v>
      </c>
      <c r="G9549">
        <f>IF('Template A - Products'!H9549="Single",750-'Validation Checks'!F9549,1500-'Validation Checks'!F9549)</f>
        <v>1500</v>
      </c>
    </row>
    <row r="9550" spans="6:7" hidden="1">
      <c r="F9550">
        <f>'Template A - Products'!I9550+'Template A - Products'!J9550</f>
        <v>0</v>
      </c>
      <c r="G9550">
        <f>IF('Template A - Products'!H9550="Single",750-'Validation Checks'!F9550,1500-'Validation Checks'!F9550)</f>
        <v>1500</v>
      </c>
    </row>
    <row r="9551" spans="6:7" hidden="1">
      <c r="F9551">
        <f>'Template A - Products'!I9551+'Template A - Products'!J9551</f>
        <v>0</v>
      </c>
      <c r="G9551">
        <f>IF('Template A - Products'!H9551="Single",750-'Validation Checks'!F9551,1500-'Validation Checks'!F9551)</f>
        <v>1500</v>
      </c>
    </row>
    <row r="9552" spans="6:7" hidden="1">
      <c r="F9552">
        <f>'Template A - Products'!I9552+'Template A - Products'!J9552</f>
        <v>0</v>
      </c>
      <c r="G9552">
        <f>IF('Template A - Products'!H9552="Single",750-'Validation Checks'!F9552,1500-'Validation Checks'!F9552)</f>
        <v>1500</v>
      </c>
    </row>
    <row r="9553" spans="6:7" hidden="1">
      <c r="F9553">
        <f>'Template A - Products'!I9553+'Template A - Products'!J9553</f>
        <v>0</v>
      </c>
      <c r="G9553">
        <f>IF('Template A - Products'!H9553="Single",750-'Validation Checks'!F9553,1500-'Validation Checks'!F9553)</f>
        <v>1500</v>
      </c>
    </row>
    <row r="9554" spans="6:7" hidden="1">
      <c r="F9554">
        <f>'Template A - Products'!I9554+'Template A - Products'!J9554</f>
        <v>0</v>
      </c>
      <c r="G9554">
        <f>IF('Template A - Products'!H9554="Single",750-'Validation Checks'!F9554,1500-'Validation Checks'!F9554)</f>
        <v>1500</v>
      </c>
    </row>
    <row r="9555" spans="6:7" hidden="1">
      <c r="F9555">
        <f>'Template A - Products'!I9555+'Template A - Products'!J9555</f>
        <v>0</v>
      </c>
      <c r="G9555">
        <f>IF('Template A - Products'!H9555="Single",750-'Validation Checks'!F9555,1500-'Validation Checks'!F9555)</f>
        <v>1500</v>
      </c>
    </row>
    <row r="9556" spans="6:7" hidden="1">
      <c r="F9556">
        <f>'Template A - Products'!I9556+'Template A - Products'!J9556</f>
        <v>0</v>
      </c>
      <c r="G9556">
        <f>IF('Template A - Products'!H9556="Single",750-'Validation Checks'!F9556,1500-'Validation Checks'!F9556)</f>
        <v>1500</v>
      </c>
    </row>
    <row r="9557" spans="6:7" hidden="1">
      <c r="F9557">
        <f>'Template A - Products'!I9557+'Template A - Products'!J9557</f>
        <v>0</v>
      </c>
      <c r="G9557">
        <f>IF('Template A - Products'!H9557="Single",750-'Validation Checks'!F9557,1500-'Validation Checks'!F9557)</f>
        <v>1500</v>
      </c>
    </row>
    <row r="9558" spans="6:7" hidden="1">
      <c r="F9558">
        <f>'Template A - Products'!I9558+'Template A - Products'!J9558</f>
        <v>0</v>
      </c>
      <c r="G9558">
        <f>IF('Template A - Products'!H9558="Single",750-'Validation Checks'!F9558,1500-'Validation Checks'!F9558)</f>
        <v>1500</v>
      </c>
    </row>
    <row r="9559" spans="6:7" hidden="1">
      <c r="F9559">
        <f>'Template A - Products'!I9559+'Template A - Products'!J9559</f>
        <v>0</v>
      </c>
      <c r="G9559">
        <f>IF('Template A - Products'!H9559="Single",750-'Validation Checks'!F9559,1500-'Validation Checks'!F9559)</f>
        <v>1500</v>
      </c>
    </row>
    <row r="9560" spans="6:7" hidden="1">
      <c r="F9560">
        <f>'Template A - Products'!I9560+'Template A - Products'!J9560</f>
        <v>0</v>
      </c>
      <c r="G9560">
        <f>IF('Template A - Products'!H9560="Single",750-'Validation Checks'!F9560,1500-'Validation Checks'!F9560)</f>
        <v>1500</v>
      </c>
    </row>
    <row r="9561" spans="6:7" hidden="1">
      <c r="F9561">
        <f>'Template A - Products'!I9561+'Template A - Products'!J9561</f>
        <v>0</v>
      </c>
      <c r="G9561">
        <f>IF('Template A - Products'!H9561="Single",750-'Validation Checks'!F9561,1500-'Validation Checks'!F9561)</f>
        <v>1500</v>
      </c>
    </row>
    <row r="9562" spans="6:7" hidden="1">
      <c r="F9562">
        <f>'Template A - Products'!I9562+'Template A - Products'!J9562</f>
        <v>0</v>
      </c>
      <c r="G9562">
        <f>IF('Template A - Products'!H9562="Single",750-'Validation Checks'!F9562,1500-'Validation Checks'!F9562)</f>
        <v>1500</v>
      </c>
    </row>
    <row r="9563" spans="6:7" hidden="1">
      <c r="F9563">
        <f>'Template A - Products'!I9563+'Template A - Products'!J9563</f>
        <v>0</v>
      </c>
      <c r="G9563">
        <f>IF('Template A - Products'!H9563="Single",750-'Validation Checks'!F9563,1500-'Validation Checks'!F9563)</f>
        <v>1500</v>
      </c>
    </row>
    <row r="9564" spans="6:7" hidden="1">
      <c r="F9564">
        <f>'Template A - Products'!I9564+'Template A - Products'!J9564</f>
        <v>0</v>
      </c>
      <c r="G9564">
        <f>IF('Template A - Products'!H9564="Single",750-'Validation Checks'!F9564,1500-'Validation Checks'!F9564)</f>
        <v>1500</v>
      </c>
    </row>
    <row r="9565" spans="6:7" hidden="1">
      <c r="F9565">
        <f>'Template A - Products'!I9565+'Template A - Products'!J9565</f>
        <v>0</v>
      </c>
      <c r="G9565">
        <f>IF('Template A - Products'!H9565="Single",750-'Validation Checks'!F9565,1500-'Validation Checks'!F9565)</f>
        <v>1500</v>
      </c>
    </row>
    <row r="9566" spans="6:7" hidden="1">
      <c r="F9566">
        <f>'Template A - Products'!I9566+'Template A - Products'!J9566</f>
        <v>0</v>
      </c>
      <c r="G9566">
        <f>IF('Template A - Products'!H9566="Single",750-'Validation Checks'!F9566,1500-'Validation Checks'!F9566)</f>
        <v>1500</v>
      </c>
    </row>
    <row r="9567" spans="6:7" hidden="1">
      <c r="F9567">
        <f>'Template A - Products'!I9567+'Template A - Products'!J9567</f>
        <v>0</v>
      </c>
      <c r="G9567">
        <f>IF('Template A - Products'!H9567="Single",750-'Validation Checks'!F9567,1500-'Validation Checks'!F9567)</f>
        <v>1500</v>
      </c>
    </row>
    <row r="9568" spans="6:7" hidden="1">
      <c r="F9568">
        <f>'Template A - Products'!I9568+'Template A - Products'!J9568</f>
        <v>0</v>
      </c>
      <c r="G9568">
        <f>IF('Template A - Products'!H9568="Single",750-'Validation Checks'!F9568,1500-'Validation Checks'!F9568)</f>
        <v>1500</v>
      </c>
    </row>
    <row r="9569" spans="6:7" hidden="1">
      <c r="F9569">
        <f>'Template A - Products'!I9569+'Template A - Products'!J9569</f>
        <v>0</v>
      </c>
      <c r="G9569">
        <f>IF('Template A - Products'!H9569="Single",750-'Validation Checks'!F9569,1500-'Validation Checks'!F9569)</f>
        <v>1500</v>
      </c>
    </row>
    <row r="9570" spans="6:7" hidden="1">
      <c r="F9570">
        <f>'Template A - Products'!I9570+'Template A - Products'!J9570</f>
        <v>0</v>
      </c>
      <c r="G9570">
        <f>IF('Template A - Products'!H9570="Single",750-'Validation Checks'!F9570,1500-'Validation Checks'!F9570)</f>
        <v>1500</v>
      </c>
    </row>
    <row r="9571" spans="6:7" hidden="1">
      <c r="F9571">
        <f>'Template A - Products'!I9571+'Template A - Products'!J9571</f>
        <v>0</v>
      </c>
      <c r="G9571">
        <f>IF('Template A - Products'!H9571="Single",750-'Validation Checks'!F9571,1500-'Validation Checks'!F9571)</f>
        <v>1500</v>
      </c>
    </row>
    <row r="9572" spans="6:7" hidden="1">
      <c r="F9572">
        <f>'Template A - Products'!I9572+'Template A - Products'!J9572</f>
        <v>0</v>
      </c>
      <c r="G9572">
        <f>IF('Template A - Products'!H9572="Single",750-'Validation Checks'!F9572,1500-'Validation Checks'!F9572)</f>
        <v>1500</v>
      </c>
    </row>
    <row r="9573" spans="6:7" hidden="1">
      <c r="F9573">
        <f>'Template A - Products'!I9573+'Template A - Products'!J9573</f>
        <v>0</v>
      </c>
      <c r="G9573">
        <f>IF('Template A - Products'!H9573="Single",750-'Validation Checks'!F9573,1500-'Validation Checks'!F9573)</f>
        <v>1500</v>
      </c>
    </row>
    <row r="9574" spans="6:7" hidden="1">
      <c r="F9574">
        <f>'Template A - Products'!I9574+'Template A - Products'!J9574</f>
        <v>0</v>
      </c>
      <c r="G9574">
        <f>IF('Template A - Products'!H9574="Single",750-'Validation Checks'!F9574,1500-'Validation Checks'!F9574)</f>
        <v>1500</v>
      </c>
    </row>
    <row r="9575" spans="6:7" hidden="1">
      <c r="F9575">
        <f>'Template A - Products'!I9575+'Template A - Products'!J9575</f>
        <v>0</v>
      </c>
      <c r="G9575">
        <f>IF('Template A - Products'!H9575="Single",750-'Validation Checks'!F9575,1500-'Validation Checks'!F9575)</f>
        <v>1500</v>
      </c>
    </row>
    <row r="9576" spans="6:7" hidden="1">
      <c r="F9576">
        <f>'Template A - Products'!I9576+'Template A - Products'!J9576</f>
        <v>0</v>
      </c>
      <c r="G9576">
        <f>IF('Template A - Products'!H9576="Single",750-'Validation Checks'!F9576,1500-'Validation Checks'!F9576)</f>
        <v>1500</v>
      </c>
    </row>
    <row r="9577" spans="6:7" hidden="1">
      <c r="F9577">
        <f>'Template A - Products'!I9577+'Template A - Products'!J9577</f>
        <v>0</v>
      </c>
      <c r="G9577">
        <f>IF('Template A - Products'!H9577="Single",750-'Validation Checks'!F9577,1500-'Validation Checks'!F9577)</f>
        <v>1500</v>
      </c>
    </row>
    <row r="9578" spans="6:7" hidden="1">
      <c r="F9578">
        <f>'Template A - Products'!I9578+'Template A - Products'!J9578</f>
        <v>0</v>
      </c>
      <c r="G9578">
        <f>IF('Template A - Products'!H9578="Single",750-'Validation Checks'!F9578,1500-'Validation Checks'!F9578)</f>
        <v>1500</v>
      </c>
    </row>
    <row r="9579" spans="6:7" hidden="1">
      <c r="F9579">
        <f>'Template A - Products'!I9579+'Template A - Products'!J9579</f>
        <v>0</v>
      </c>
      <c r="G9579">
        <f>IF('Template A - Products'!H9579="Single",750-'Validation Checks'!F9579,1500-'Validation Checks'!F9579)</f>
        <v>1500</v>
      </c>
    </row>
    <row r="9580" spans="6:7" hidden="1">
      <c r="F9580">
        <f>'Template A - Products'!I9580+'Template A - Products'!J9580</f>
        <v>0</v>
      </c>
      <c r="G9580">
        <f>IF('Template A - Products'!H9580="Single",750-'Validation Checks'!F9580,1500-'Validation Checks'!F9580)</f>
        <v>1500</v>
      </c>
    </row>
    <row r="9581" spans="6:7" hidden="1">
      <c r="F9581">
        <f>'Template A - Products'!I9581+'Template A - Products'!J9581</f>
        <v>0</v>
      </c>
      <c r="G9581">
        <f>IF('Template A - Products'!H9581="Single",750-'Validation Checks'!F9581,1500-'Validation Checks'!F9581)</f>
        <v>1500</v>
      </c>
    </row>
    <row r="9582" spans="6:7" hidden="1">
      <c r="F9582">
        <f>'Template A - Products'!I9582+'Template A - Products'!J9582</f>
        <v>0</v>
      </c>
      <c r="G9582">
        <f>IF('Template A - Products'!H9582="Single",750-'Validation Checks'!F9582,1500-'Validation Checks'!F9582)</f>
        <v>1500</v>
      </c>
    </row>
    <row r="9583" spans="6:7" hidden="1">
      <c r="F9583">
        <f>'Template A - Products'!I9583+'Template A - Products'!J9583</f>
        <v>0</v>
      </c>
      <c r="G9583">
        <f>IF('Template A - Products'!H9583="Single",750-'Validation Checks'!F9583,1500-'Validation Checks'!F9583)</f>
        <v>1500</v>
      </c>
    </row>
    <row r="9584" spans="6:7" hidden="1">
      <c r="F9584">
        <f>'Template A - Products'!I9584+'Template A - Products'!J9584</f>
        <v>0</v>
      </c>
      <c r="G9584">
        <f>IF('Template A - Products'!H9584="Single",750-'Validation Checks'!F9584,1500-'Validation Checks'!F9584)</f>
        <v>1500</v>
      </c>
    </row>
    <row r="9585" spans="6:7" hidden="1">
      <c r="F9585">
        <f>'Template A - Products'!I9585+'Template A - Products'!J9585</f>
        <v>0</v>
      </c>
      <c r="G9585">
        <f>IF('Template A - Products'!H9585="Single",750-'Validation Checks'!F9585,1500-'Validation Checks'!F9585)</f>
        <v>1500</v>
      </c>
    </row>
    <row r="9586" spans="6:7" hidden="1">
      <c r="F9586">
        <f>'Template A - Products'!I9586+'Template A - Products'!J9586</f>
        <v>0</v>
      </c>
      <c r="G9586">
        <f>IF('Template A - Products'!H9586="Single",750-'Validation Checks'!F9586,1500-'Validation Checks'!F9586)</f>
        <v>1500</v>
      </c>
    </row>
    <row r="9587" spans="6:7" hidden="1">
      <c r="F9587">
        <f>'Template A - Products'!I9587+'Template A - Products'!J9587</f>
        <v>0</v>
      </c>
      <c r="G9587">
        <f>IF('Template A - Products'!H9587="Single",750-'Validation Checks'!F9587,1500-'Validation Checks'!F9587)</f>
        <v>1500</v>
      </c>
    </row>
    <row r="9588" spans="6:7" hidden="1">
      <c r="F9588">
        <f>'Template A - Products'!I9588+'Template A - Products'!J9588</f>
        <v>0</v>
      </c>
      <c r="G9588">
        <f>IF('Template A - Products'!H9588="Single",750-'Validation Checks'!F9588,1500-'Validation Checks'!F9588)</f>
        <v>1500</v>
      </c>
    </row>
    <row r="9589" spans="6:7" hidden="1">
      <c r="F9589">
        <f>'Template A - Products'!I9589+'Template A - Products'!J9589</f>
        <v>0</v>
      </c>
      <c r="G9589">
        <f>IF('Template A - Products'!H9589="Single",750-'Validation Checks'!F9589,1500-'Validation Checks'!F9589)</f>
        <v>1500</v>
      </c>
    </row>
    <row r="9590" spans="6:7" hidden="1">
      <c r="F9590">
        <f>'Template A - Products'!I9590+'Template A - Products'!J9590</f>
        <v>0</v>
      </c>
      <c r="G9590">
        <f>IF('Template A - Products'!H9590="Single",750-'Validation Checks'!F9590,1500-'Validation Checks'!F9590)</f>
        <v>1500</v>
      </c>
    </row>
    <row r="9591" spans="6:7" hidden="1">
      <c r="F9591">
        <f>'Template A - Products'!I9591+'Template A - Products'!J9591</f>
        <v>0</v>
      </c>
      <c r="G9591">
        <f>IF('Template A - Products'!H9591="Single",750-'Validation Checks'!F9591,1500-'Validation Checks'!F9591)</f>
        <v>1500</v>
      </c>
    </row>
    <row r="9592" spans="6:7" hidden="1">
      <c r="F9592">
        <f>'Template A - Products'!I9592+'Template A - Products'!J9592</f>
        <v>0</v>
      </c>
      <c r="G9592">
        <f>IF('Template A - Products'!H9592="Single",750-'Validation Checks'!F9592,1500-'Validation Checks'!F9592)</f>
        <v>1500</v>
      </c>
    </row>
    <row r="9593" spans="6:7" hidden="1">
      <c r="F9593">
        <f>'Template A - Products'!I9593+'Template A - Products'!J9593</f>
        <v>0</v>
      </c>
      <c r="G9593">
        <f>IF('Template A - Products'!H9593="Single",750-'Validation Checks'!F9593,1500-'Validation Checks'!F9593)</f>
        <v>1500</v>
      </c>
    </row>
    <row r="9594" spans="6:7" hidden="1">
      <c r="F9594">
        <f>'Template A - Products'!I9594+'Template A - Products'!J9594</f>
        <v>0</v>
      </c>
      <c r="G9594">
        <f>IF('Template A - Products'!H9594="Single",750-'Validation Checks'!F9594,1500-'Validation Checks'!F9594)</f>
        <v>1500</v>
      </c>
    </row>
    <row r="9595" spans="6:7" hidden="1">
      <c r="F9595">
        <f>'Template A - Products'!I9595+'Template A - Products'!J9595</f>
        <v>0</v>
      </c>
      <c r="G9595">
        <f>IF('Template A - Products'!H9595="Single",750-'Validation Checks'!F9595,1500-'Validation Checks'!F9595)</f>
        <v>1500</v>
      </c>
    </row>
    <row r="9596" spans="6:7" hidden="1">
      <c r="F9596">
        <f>'Template A - Products'!I9596+'Template A - Products'!J9596</f>
        <v>0</v>
      </c>
      <c r="G9596">
        <f>IF('Template A - Products'!H9596="Single",750-'Validation Checks'!F9596,1500-'Validation Checks'!F9596)</f>
        <v>1500</v>
      </c>
    </row>
    <row r="9597" spans="6:7" hidden="1">
      <c r="F9597">
        <f>'Template A - Products'!I9597+'Template A - Products'!J9597</f>
        <v>0</v>
      </c>
      <c r="G9597">
        <f>IF('Template A - Products'!H9597="Single",750-'Validation Checks'!F9597,1500-'Validation Checks'!F9597)</f>
        <v>1500</v>
      </c>
    </row>
    <row r="9598" spans="6:7" hidden="1">
      <c r="F9598">
        <f>'Template A - Products'!I9598+'Template A - Products'!J9598</f>
        <v>0</v>
      </c>
      <c r="G9598">
        <f>IF('Template A - Products'!H9598="Single",750-'Validation Checks'!F9598,1500-'Validation Checks'!F9598)</f>
        <v>1500</v>
      </c>
    </row>
    <row r="9599" spans="6:7" hidden="1">
      <c r="F9599">
        <f>'Template A - Products'!I9599+'Template A - Products'!J9599</f>
        <v>0</v>
      </c>
      <c r="G9599">
        <f>IF('Template A - Products'!H9599="Single",750-'Validation Checks'!F9599,1500-'Validation Checks'!F9599)</f>
        <v>1500</v>
      </c>
    </row>
    <row r="9600" spans="6:7" hidden="1">
      <c r="F9600">
        <f>'Template A - Products'!I9600+'Template A - Products'!J9600</f>
        <v>0</v>
      </c>
      <c r="G9600">
        <f>IF('Template A - Products'!H9600="Single",750-'Validation Checks'!F9600,1500-'Validation Checks'!F9600)</f>
        <v>1500</v>
      </c>
    </row>
    <row r="9601" spans="6:7" hidden="1">
      <c r="F9601">
        <f>'Template A - Products'!I9601+'Template A - Products'!J9601</f>
        <v>0</v>
      </c>
      <c r="G9601">
        <f>IF('Template A - Products'!H9601="Single",750-'Validation Checks'!F9601,1500-'Validation Checks'!F9601)</f>
        <v>1500</v>
      </c>
    </row>
    <row r="9602" spans="6:7" hidden="1">
      <c r="F9602">
        <f>'Template A - Products'!I9602+'Template A - Products'!J9602</f>
        <v>0</v>
      </c>
      <c r="G9602">
        <f>IF('Template A - Products'!H9602="Single",750-'Validation Checks'!F9602,1500-'Validation Checks'!F9602)</f>
        <v>1500</v>
      </c>
    </row>
    <row r="9603" spans="6:7" hidden="1">
      <c r="F9603">
        <f>'Template A - Products'!I9603+'Template A - Products'!J9603</f>
        <v>0</v>
      </c>
      <c r="G9603">
        <f>IF('Template A - Products'!H9603="Single",750-'Validation Checks'!F9603,1500-'Validation Checks'!F9603)</f>
        <v>1500</v>
      </c>
    </row>
    <row r="9604" spans="6:7" hidden="1">
      <c r="F9604">
        <f>'Template A - Products'!I9604+'Template A - Products'!J9604</f>
        <v>0</v>
      </c>
      <c r="G9604">
        <f>IF('Template A - Products'!H9604="Single",750-'Validation Checks'!F9604,1500-'Validation Checks'!F9604)</f>
        <v>1500</v>
      </c>
    </row>
    <row r="9605" spans="6:7" hidden="1">
      <c r="F9605">
        <f>'Template A - Products'!I9605+'Template A - Products'!J9605</f>
        <v>0</v>
      </c>
      <c r="G9605">
        <f>IF('Template A - Products'!H9605="Single",750-'Validation Checks'!F9605,1500-'Validation Checks'!F9605)</f>
        <v>1500</v>
      </c>
    </row>
    <row r="9606" spans="6:7" hidden="1">
      <c r="F9606">
        <f>'Template A - Products'!I9606+'Template A - Products'!J9606</f>
        <v>0</v>
      </c>
      <c r="G9606">
        <f>IF('Template A - Products'!H9606="Single",750-'Validation Checks'!F9606,1500-'Validation Checks'!F9606)</f>
        <v>1500</v>
      </c>
    </row>
    <row r="9607" spans="6:7" hidden="1">
      <c r="F9607">
        <f>'Template A - Products'!I9607+'Template A - Products'!J9607</f>
        <v>0</v>
      </c>
      <c r="G9607">
        <f>IF('Template A - Products'!H9607="Single",750-'Validation Checks'!F9607,1500-'Validation Checks'!F9607)</f>
        <v>1500</v>
      </c>
    </row>
    <row r="9608" spans="6:7" hidden="1">
      <c r="F9608">
        <f>'Template A - Products'!I9608+'Template A - Products'!J9608</f>
        <v>0</v>
      </c>
      <c r="G9608">
        <f>IF('Template A - Products'!H9608="Single",750-'Validation Checks'!F9608,1500-'Validation Checks'!F9608)</f>
        <v>1500</v>
      </c>
    </row>
    <row r="9609" spans="6:7" hidden="1">
      <c r="F9609">
        <f>'Template A - Products'!I9609+'Template A - Products'!J9609</f>
        <v>0</v>
      </c>
      <c r="G9609">
        <f>IF('Template A - Products'!H9609="Single",750-'Validation Checks'!F9609,1500-'Validation Checks'!F9609)</f>
        <v>1500</v>
      </c>
    </row>
    <row r="9610" spans="6:7" hidden="1">
      <c r="F9610">
        <f>'Template A - Products'!I9610+'Template A - Products'!J9610</f>
        <v>0</v>
      </c>
      <c r="G9610">
        <f>IF('Template A - Products'!H9610="Single",750-'Validation Checks'!F9610,1500-'Validation Checks'!F9610)</f>
        <v>1500</v>
      </c>
    </row>
    <row r="9611" spans="6:7" hidden="1">
      <c r="F9611">
        <f>'Template A - Products'!I9611+'Template A - Products'!J9611</f>
        <v>0</v>
      </c>
      <c r="G9611">
        <f>IF('Template A - Products'!H9611="Single",750-'Validation Checks'!F9611,1500-'Validation Checks'!F9611)</f>
        <v>1500</v>
      </c>
    </row>
    <row r="9612" spans="6:7" hidden="1">
      <c r="F9612">
        <f>'Template A - Products'!I9612+'Template A - Products'!J9612</f>
        <v>0</v>
      </c>
      <c r="G9612">
        <f>IF('Template A - Products'!H9612="Single",750-'Validation Checks'!F9612,1500-'Validation Checks'!F9612)</f>
        <v>1500</v>
      </c>
    </row>
    <row r="9613" spans="6:7" hidden="1">
      <c r="F9613">
        <f>'Template A - Products'!I9613+'Template A - Products'!J9613</f>
        <v>0</v>
      </c>
      <c r="G9613">
        <f>IF('Template A - Products'!H9613="Single",750-'Validation Checks'!F9613,1500-'Validation Checks'!F9613)</f>
        <v>1500</v>
      </c>
    </row>
    <row r="9614" spans="6:7" hidden="1">
      <c r="F9614">
        <f>'Template A - Products'!I9614+'Template A - Products'!J9614</f>
        <v>0</v>
      </c>
      <c r="G9614">
        <f>IF('Template A - Products'!H9614="Single",750-'Validation Checks'!F9614,1500-'Validation Checks'!F9614)</f>
        <v>1500</v>
      </c>
    </row>
    <row r="9615" spans="6:7" hidden="1">
      <c r="F9615">
        <f>'Template A - Products'!I9615+'Template A - Products'!J9615</f>
        <v>0</v>
      </c>
      <c r="G9615">
        <f>IF('Template A - Products'!H9615="Single",750-'Validation Checks'!F9615,1500-'Validation Checks'!F9615)</f>
        <v>1500</v>
      </c>
    </row>
    <row r="9616" spans="6:7" hidden="1">
      <c r="F9616">
        <f>'Template A - Products'!I9616+'Template A - Products'!J9616</f>
        <v>0</v>
      </c>
      <c r="G9616">
        <f>IF('Template A - Products'!H9616="Single",750-'Validation Checks'!F9616,1500-'Validation Checks'!F9616)</f>
        <v>1500</v>
      </c>
    </row>
    <row r="9617" spans="6:7" hidden="1">
      <c r="F9617">
        <f>'Template A - Products'!I9617+'Template A - Products'!J9617</f>
        <v>0</v>
      </c>
      <c r="G9617">
        <f>IF('Template A - Products'!H9617="Single",750-'Validation Checks'!F9617,1500-'Validation Checks'!F9617)</f>
        <v>1500</v>
      </c>
    </row>
    <row r="9618" spans="6:7" hidden="1">
      <c r="F9618">
        <f>'Template A - Products'!I9618+'Template A - Products'!J9618</f>
        <v>0</v>
      </c>
      <c r="G9618">
        <f>IF('Template A - Products'!H9618="Single",750-'Validation Checks'!F9618,1500-'Validation Checks'!F9618)</f>
        <v>1500</v>
      </c>
    </row>
    <row r="9619" spans="6:7" hidden="1">
      <c r="F9619">
        <f>'Template A - Products'!I9619+'Template A - Products'!J9619</f>
        <v>0</v>
      </c>
      <c r="G9619">
        <f>IF('Template A - Products'!H9619="Single",750-'Validation Checks'!F9619,1500-'Validation Checks'!F9619)</f>
        <v>1500</v>
      </c>
    </row>
    <row r="9620" spans="6:7" hidden="1">
      <c r="F9620">
        <f>'Template A - Products'!I9620+'Template A - Products'!J9620</f>
        <v>0</v>
      </c>
      <c r="G9620">
        <f>IF('Template A - Products'!H9620="Single",750-'Validation Checks'!F9620,1500-'Validation Checks'!F9620)</f>
        <v>1500</v>
      </c>
    </row>
    <row r="9621" spans="6:7" hidden="1">
      <c r="F9621">
        <f>'Template A - Products'!I9621+'Template A - Products'!J9621</f>
        <v>0</v>
      </c>
      <c r="G9621">
        <f>IF('Template A - Products'!H9621="Single",750-'Validation Checks'!F9621,1500-'Validation Checks'!F9621)</f>
        <v>1500</v>
      </c>
    </row>
    <row r="9622" spans="6:7" hidden="1">
      <c r="F9622">
        <f>'Template A - Products'!I9622+'Template A - Products'!J9622</f>
        <v>0</v>
      </c>
      <c r="G9622">
        <f>IF('Template A - Products'!H9622="Single",750-'Validation Checks'!F9622,1500-'Validation Checks'!F9622)</f>
        <v>1500</v>
      </c>
    </row>
    <row r="9623" spans="6:7" hidden="1">
      <c r="F9623">
        <f>'Template A - Products'!I9623+'Template A - Products'!J9623</f>
        <v>0</v>
      </c>
      <c r="G9623">
        <f>IF('Template A - Products'!H9623="Single",750-'Validation Checks'!F9623,1500-'Validation Checks'!F9623)</f>
        <v>1500</v>
      </c>
    </row>
    <row r="9624" spans="6:7" hidden="1">
      <c r="F9624">
        <f>'Template A - Products'!I9624+'Template A - Products'!J9624</f>
        <v>0</v>
      </c>
      <c r="G9624">
        <f>IF('Template A - Products'!H9624="Single",750-'Validation Checks'!F9624,1500-'Validation Checks'!F9624)</f>
        <v>1500</v>
      </c>
    </row>
    <row r="9625" spans="6:7" hidden="1">
      <c r="F9625">
        <f>'Template A - Products'!I9625+'Template A - Products'!J9625</f>
        <v>0</v>
      </c>
      <c r="G9625">
        <f>IF('Template A - Products'!H9625="Single",750-'Validation Checks'!F9625,1500-'Validation Checks'!F9625)</f>
        <v>1500</v>
      </c>
    </row>
    <row r="9626" spans="6:7" hidden="1">
      <c r="F9626">
        <f>'Template A - Products'!I9626+'Template A - Products'!J9626</f>
        <v>0</v>
      </c>
      <c r="G9626">
        <f>IF('Template A - Products'!H9626="Single",750-'Validation Checks'!F9626,1500-'Validation Checks'!F9626)</f>
        <v>1500</v>
      </c>
    </row>
    <row r="9627" spans="6:7" hidden="1">
      <c r="F9627">
        <f>'Template A - Products'!I9627+'Template A - Products'!J9627</f>
        <v>0</v>
      </c>
      <c r="G9627">
        <f>IF('Template A - Products'!H9627="Single",750-'Validation Checks'!F9627,1500-'Validation Checks'!F9627)</f>
        <v>1500</v>
      </c>
    </row>
    <row r="9628" spans="6:7" hidden="1">
      <c r="F9628">
        <f>'Template A - Products'!I9628+'Template A - Products'!J9628</f>
        <v>0</v>
      </c>
      <c r="G9628">
        <f>IF('Template A - Products'!H9628="Single",750-'Validation Checks'!F9628,1500-'Validation Checks'!F9628)</f>
        <v>1500</v>
      </c>
    </row>
    <row r="9629" spans="6:7" hidden="1">
      <c r="F9629">
        <f>'Template A - Products'!I9629+'Template A - Products'!J9629</f>
        <v>0</v>
      </c>
      <c r="G9629">
        <f>IF('Template A - Products'!H9629="Single",750-'Validation Checks'!F9629,1500-'Validation Checks'!F9629)</f>
        <v>1500</v>
      </c>
    </row>
    <row r="9630" spans="6:7" hidden="1">
      <c r="F9630">
        <f>'Template A - Products'!I9630+'Template A - Products'!J9630</f>
        <v>0</v>
      </c>
      <c r="G9630">
        <f>IF('Template A - Products'!H9630="Single",750-'Validation Checks'!F9630,1500-'Validation Checks'!F9630)</f>
        <v>1500</v>
      </c>
    </row>
    <row r="9631" spans="6:7" hidden="1">
      <c r="F9631">
        <f>'Template A - Products'!I9631+'Template A - Products'!J9631</f>
        <v>0</v>
      </c>
      <c r="G9631">
        <f>IF('Template A - Products'!H9631="Single",750-'Validation Checks'!F9631,1500-'Validation Checks'!F9631)</f>
        <v>1500</v>
      </c>
    </row>
    <row r="9632" spans="6:7" hidden="1">
      <c r="F9632">
        <f>'Template A - Products'!I9632+'Template A - Products'!J9632</f>
        <v>0</v>
      </c>
      <c r="G9632">
        <f>IF('Template A - Products'!H9632="Single",750-'Validation Checks'!F9632,1500-'Validation Checks'!F9632)</f>
        <v>1500</v>
      </c>
    </row>
    <row r="9633" spans="6:7" hidden="1">
      <c r="F9633">
        <f>'Template A - Products'!I9633+'Template A - Products'!J9633</f>
        <v>0</v>
      </c>
      <c r="G9633">
        <f>IF('Template A - Products'!H9633="Single",750-'Validation Checks'!F9633,1500-'Validation Checks'!F9633)</f>
        <v>1500</v>
      </c>
    </row>
    <row r="9634" spans="6:7" hidden="1">
      <c r="F9634">
        <f>'Template A - Products'!I9634+'Template A - Products'!J9634</f>
        <v>0</v>
      </c>
      <c r="G9634">
        <f>IF('Template A - Products'!H9634="Single",750-'Validation Checks'!F9634,1500-'Validation Checks'!F9634)</f>
        <v>1500</v>
      </c>
    </row>
    <row r="9635" spans="6:7" hidden="1">
      <c r="F9635">
        <f>'Template A - Products'!I9635+'Template A - Products'!J9635</f>
        <v>0</v>
      </c>
      <c r="G9635">
        <f>IF('Template A - Products'!H9635="Single",750-'Validation Checks'!F9635,1500-'Validation Checks'!F9635)</f>
        <v>1500</v>
      </c>
    </row>
    <row r="9636" spans="6:7" hidden="1">
      <c r="F9636">
        <f>'Template A - Products'!I9636+'Template A - Products'!J9636</f>
        <v>0</v>
      </c>
      <c r="G9636">
        <f>IF('Template A - Products'!H9636="Single",750-'Validation Checks'!F9636,1500-'Validation Checks'!F9636)</f>
        <v>1500</v>
      </c>
    </row>
    <row r="9637" spans="6:7" hidden="1">
      <c r="F9637">
        <f>'Template A - Products'!I9637+'Template A - Products'!J9637</f>
        <v>0</v>
      </c>
      <c r="G9637">
        <f>IF('Template A - Products'!H9637="Single",750-'Validation Checks'!F9637,1500-'Validation Checks'!F9637)</f>
        <v>1500</v>
      </c>
    </row>
    <row r="9638" spans="6:7" hidden="1">
      <c r="F9638">
        <f>'Template A - Products'!I9638+'Template A - Products'!J9638</f>
        <v>0</v>
      </c>
      <c r="G9638">
        <f>IF('Template A - Products'!H9638="Single",750-'Validation Checks'!F9638,1500-'Validation Checks'!F9638)</f>
        <v>1500</v>
      </c>
    </row>
    <row r="9639" spans="6:7" hidden="1">
      <c r="F9639">
        <f>'Template A - Products'!I9639+'Template A - Products'!J9639</f>
        <v>0</v>
      </c>
      <c r="G9639">
        <f>IF('Template A - Products'!H9639="Single",750-'Validation Checks'!F9639,1500-'Validation Checks'!F9639)</f>
        <v>1500</v>
      </c>
    </row>
    <row r="9640" spans="6:7" hidden="1">
      <c r="F9640">
        <f>'Template A - Products'!I9640+'Template A - Products'!J9640</f>
        <v>0</v>
      </c>
      <c r="G9640">
        <f>IF('Template A - Products'!H9640="Single",750-'Validation Checks'!F9640,1500-'Validation Checks'!F9640)</f>
        <v>1500</v>
      </c>
    </row>
    <row r="9641" spans="6:7" hidden="1">
      <c r="F9641">
        <f>'Template A - Products'!I9641+'Template A - Products'!J9641</f>
        <v>0</v>
      </c>
      <c r="G9641">
        <f>IF('Template A - Products'!H9641="Single",750-'Validation Checks'!F9641,1500-'Validation Checks'!F9641)</f>
        <v>1500</v>
      </c>
    </row>
    <row r="9642" spans="6:7" hidden="1">
      <c r="F9642">
        <f>'Template A - Products'!I9642+'Template A - Products'!J9642</f>
        <v>0</v>
      </c>
      <c r="G9642">
        <f>IF('Template A - Products'!H9642="Single",750-'Validation Checks'!F9642,1500-'Validation Checks'!F9642)</f>
        <v>1500</v>
      </c>
    </row>
    <row r="9643" spans="6:7" hidden="1">
      <c r="F9643">
        <f>'Template A - Products'!I9643+'Template A - Products'!J9643</f>
        <v>0</v>
      </c>
      <c r="G9643">
        <f>IF('Template A - Products'!H9643="Single",750-'Validation Checks'!F9643,1500-'Validation Checks'!F9643)</f>
        <v>1500</v>
      </c>
    </row>
    <row r="9644" spans="6:7" hidden="1">
      <c r="F9644">
        <f>'Template A - Products'!I9644+'Template A - Products'!J9644</f>
        <v>0</v>
      </c>
      <c r="G9644">
        <f>IF('Template A - Products'!H9644="Single",750-'Validation Checks'!F9644,1500-'Validation Checks'!F9644)</f>
        <v>1500</v>
      </c>
    </row>
    <row r="9645" spans="6:7" hidden="1">
      <c r="F9645">
        <f>'Template A - Products'!I9645+'Template A - Products'!J9645</f>
        <v>0</v>
      </c>
      <c r="G9645">
        <f>IF('Template A - Products'!H9645="Single",750-'Validation Checks'!F9645,1500-'Validation Checks'!F9645)</f>
        <v>1500</v>
      </c>
    </row>
    <row r="9646" spans="6:7" hidden="1">
      <c r="F9646">
        <f>'Template A - Products'!I9646+'Template A - Products'!J9646</f>
        <v>0</v>
      </c>
      <c r="G9646">
        <f>IF('Template A - Products'!H9646="Single",750-'Validation Checks'!F9646,1500-'Validation Checks'!F9646)</f>
        <v>1500</v>
      </c>
    </row>
    <row r="9647" spans="6:7" hidden="1">
      <c r="F9647">
        <f>'Template A - Products'!I9647+'Template A - Products'!J9647</f>
        <v>0</v>
      </c>
      <c r="G9647">
        <f>IF('Template A - Products'!H9647="Single",750-'Validation Checks'!F9647,1500-'Validation Checks'!F9647)</f>
        <v>1500</v>
      </c>
    </row>
    <row r="9648" spans="6:7" hidden="1">
      <c r="F9648">
        <f>'Template A - Products'!I9648+'Template A - Products'!J9648</f>
        <v>0</v>
      </c>
      <c r="G9648">
        <f>IF('Template A - Products'!H9648="Single",750-'Validation Checks'!F9648,1500-'Validation Checks'!F9648)</f>
        <v>1500</v>
      </c>
    </row>
    <row r="9649" spans="6:7" hidden="1">
      <c r="F9649">
        <f>'Template A - Products'!I9649+'Template A - Products'!J9649</f>
        <v>0</v>
      </c>
      <c r="G9649">
        <f>IF('Template A - Products'!H9649="Single",750-'Validation Checks'!F9649,1500-'Validation Checks'!F9649)</f>
        <v>1500</v>
      </c>
    </row>
    <row r="9650" spans="6:7" hidden="1">
      <c r="F9650">
        <f>'Template A - Products'!I9650+'Template A - Products'!J9650</f>
        <v>0</v>
      </c>
      <c r="G9650">
        <f>IF('Template A - Products'!H9650="Single",750-'Validation Checks'!F9650,1500-'Validation Checks'!F9650)</f>
        <v>1500</v>
      </c>
    </row>
    <row r="9651" spans="6:7" hidden="1">
      <c r="F9651">
        <f>'Template A - Products'!I9651+'Template A - Products'!J9651</f>
        <v>0</v>
      </c>
      <c r="G9651">
        <f>IF('Template A - Products'!H9651="Single",750-'Validation Checks'!F9651,1500-'Validation Checks'!F9651)</f>
        <v>1500</v>
      </c>
    </row>
    <row r="9652" spans="6:7" hidden="1">
      <c r="F9652">
        <f>'Template A - Products'!I9652+'Template A - Products'!J9652</f>
        <v>0</v>
      </c>
      <c r="G9652">
        <f>IF('Template A - Products'!H9652="Single",750-'Validation Checks'!F9652,1500-'Validation Checks'!F9652)</f>
        <v>1500</v>
      </c>
    </row>
    <row r="9653" spans="6:7" hidden="1">
      <c r="F9653">
        <f>'Template A - Products'!I9653+'Template A - Products'!J9653</f>
        <v>0</v>
      </c>
      <c r="G9653">
        <f>IF('Template A - Products'!H9653="Single",750-'Validation Checks'!F9653,1500-'Validation Checks'!F9653)</f>
        <v>1500</v>
      </c>
    </row>
    <row r="9654" spans="6:7" hidden="1">
      <c r="F9654">
        <f>'Template A - Products'!I9654+'Template A - Products'!J9654</f>
        <v>0</v>
      </c>
      <c r="G9654">
        <f>IF('Template A - Products'!H9654="Single",750-'Validation Checks'!F9654,1500-'Validation Checks'!F9654)</f>
        <v>1500</v>
      </c>
    </row>
    <row r="9655" spans="6:7" hidden="1">
      <c r="F9655">
        <f>'Template A - Products'!I9655+'Template A - Products'!J9655</f>
        <v>0</v>
      </c>
      <c r="G9655">
        <f>IF('Template A - Products'!H9655="Single",750-'Validation Checks'!F9655,1500-'Validation Checks'!F9655)</f>
        <v>1500</v>
      </c>
    </row>
    <row r="9656" spans="6:7" hidden="1">
      <c r="F9656">
        <f>'Template A - Products'!I9656+'Template A - Products'!J9656</f>
        <v>0</v>
      </c>
      <c r="G9656">
        <f>IF('Template A - Products'!H9656="Single",750-'Validation Checks'!F9656,1500-'Validation Checks'!F9656)</f>
        <v>1500</v>
      </c>
    </row>
    <row r="9657" spans="6:7" hidden="1">
      <c r="F9657">
        <f>'Template A - Products'!I9657+'Template A - Products'!J9657</f>
        <v>0</v>
      </c>
      <c r="G9657">
        <f>IF('Template A - Products'!H9657="Single",750-'Validation Checks'!F9657,1500-'Validation Checks'!F9657)</f>
        <v>1500</v>
      </c>
    </row>
    <row r="9658" spans="6:7" hidden="1">
      <c r="F9658">
        <f>'Template A - Products'!I9658+'Template A - Products'!J9658</f>
        <v>0</v>
      </c>
      <c r="G9658">
        <f>IF('Template A - Products'!H9658="Single",750-'Validation Checks'!F9658,1500-'Validation Checks'!F9658)</f>
        <v>1500</v>
      </c>
    </row>
    <row r="9659" spans="6:7" hidden="1">
      <c r="F9659">
        <f>'Template A - Products'!I9659+'Template A - Products'!J9659</f>
        <v>0</v>
      </c>
      <c r="G9659">
        <f>IF('Template A - Products'!H9659="Single",750-'Validation Checks'!F9659,1500-'Validation Checks'!F9659)</f>
        <v>1500</v>
      </c>
    </row>
    <row r="9660" spans="6:7" hidden="1">
      <c r="F9660">
        <f>'Template A - Products'!I9660+'Template A - Products'!J9660</f>
        <v>0</v>
      </c>
      <c r="G9660">
        <f>IF('Template A - Products'!H9660="Single",750-'Validation Checks'!F9660,1500-'Validation Checks'!F9660)</f>
        <v>1500</v>
      </c>
    </row>
    <row r="9661" spans="6:7" hidden="1">
      <c r="F9661">
        <f>'Template A - Products'!I9661+'Template A - Products'!J9661</f>
        <v>0</v>
      </c>
      <c r="G9661">
        <f>IF('Template A - Products'!H9661="Single",750-'Validation Checks'!F9661,1500-'Validation Checks'!F9661)</f>
        <v>1500</v>
      </c>
    </row>
    <row r="9662" spans="6:7" hidden="1">
      <c r="F9662">
        <f>'Template A - Products'!I9662+'Template A - Products'!J9662</f>
        <v>0</v>
      </c>
      <c r="G9662">
        <f>IF('Template A - Products'!H9662="Single",750-'Validation Checks'!F9662,1500-'Validation Checks'!F9662)</f>
        <v>1500</v>
      </c>
    </row>
    <row r="9663" spans="6:7" hidden="1">
      <c r="F9663">
        <f>'Template A - Products'!I9663+'Template A - Products'!J9663</f>
        <v>0</v>
      </c>
      <c r="G9663">
        <f>IF('Template A - Products'!H9663="Single",750-'Validation Checks'!F9663,1500-'Validation Checks'!F9663)</f>
        <v>1500</v>
      </c>
    </row>
    <row r="9664" spans="6:7" hidden="1">
      <c r="F9664">
        <f>'Template A - Products'!I9664+'Template A - Products'!J9664</f>
        <v>0</v>
      </c>
      <c r="G9664">
        <f>IF('Template A - Products'!H9664="Single",750-'Validation Checks'!F9664,1500-'Validation Checks'!F9664)</f>
        <v>1500</v>
      </c>
    </row>
    <row r="9665" spans="6:7" hidden="1">
      <c r="F9665">
        <f>'Template A - Products'!I9665+'Template A - Products'!J9665</f>
        <v>0</v>
      </c>
      <c r="G9665">
        <f>IF('Template A - Products'!H9665="Single",750-'Validation Checks'!F9665,1500-'Validation Checks'!F9665)</f>
        <v>1500</v>
      </c>
    </row>
    <row r="9666" spans="6:7" hidden="1">
      <c r="F9666">
        <f>'Template A - Products'!I9666+'Template A - Products'!J9666</f>
        <v>0</v>
      </c>
      <c r="G9666">
        <f>IF('Template A - Products'!H9666="Single",750-'Validation Checks'!F9666,1500-'Validation Checks'!F9666)</f>
        <v>1500</v>
      </c>
    </row>
    <row r="9667" spans="6:7" hidden="1">
      <c r="F9667">
        <f>'Template A - Products'!I9667+'Template A - Products'!J9667</f>
        <v>0</v>
      </c>
      <c r="G9667">
        <f>IF('Template A - Products'!H9667="Single",750-'Validation Checks'!F9667,1500-'Validation Checks'!F9667)</f>
        <v>1500</v>
      </c>
    </row>
    <row r="9668" spans="6:7" hidden="1">
      <c r="F9668">
        <f>'Template A - Products'!I9668+'Template A - Products'!J9668</f>
        <v>0</v>
      </c>
      <c r="G9668">
        <f>IF('Template A - Products'!H9668="Single",750-'Validation Checks'!F9668,1500-'Validation Checks'!F9668)</f>
        <v>1500</v>
      </c>
    </row>
    <row r="9669" spans="6:7" hidden="1">
      <c r="F9669">
        <f>'Template A - Products'!I9669+'Template A - Products'!J9669</f>
        <v>0</v>
      </c>
      <c r="G9669">
        <f>IF('Template A - Products'!H9669="Single",750-'Validation Checks'!F9669,1500-'Validation Checks'!F9669)</f>
        <v>1500</v>
      </c>
    </row>
    <row r="9670" spans="6:7" hidden="1">
      <c r="F9670">
        <f>'Template A - Products'!I9670+'Template A - Products'!J9670</f>
        <v>0</v>
      </c>
      <c r="G9670">
        <f>IF('Template A - Products'!H9670="Single",750-'Validation Checks'!F9670,1500-'Validation Checks'!F9670)</f>
        <v>1500</v>
      </c>
    </row>
    <row r="9671" spans="6:7" hidden="1">
      <c r="F9671">
        <f>'Template A - Products'!I9671+'Template A - Products'!J9671</f>
        <v>0</v>
      </c>
      <c r="G9671">
        <f>IF('Template A - Products'!H9671="Single",750-'Validation Checks'!F9671,1500-'Validation Checks'!F9671)</f>
        <v>1500</v>
      </c>
    </row>
    <row r="9672" spans="6:7" hidden="1">
      <c r="F9672">
        <f>'Template A - Products'!I9672+'Template A - Products'!J9672</f>
        <v>0</v>
      </c>
      <c r="G9672">
        <f>IF('Template A - Products'!H9672="Single",750-'Validation Checks'!F9672,1500-'Validation Checks'!F9672)</f>
        <v>1500</v>
      </c>
    </row>
    <row r="9673" spans="6:7" hidden="1">
      <c r="F9673">
        <f>'Template A - Products'!I9673+'Template A - Products'!J9673</f>
        <v>0</v>
      </c>
      <c r="G9673">
        <f>IF('Template A - Products'!H9673="Single",750-'Validation Checks'!F9673,1500-'Validation Checks'!F9673)</f>
        <v>1500</v>
      </c>
    </row>
    <row r="9674" spans="6:7" hidden="1">
      <c r="F9674">
        <f>'Template A - Products'!I9674+'Template A - Products'!J9674</f>
        <v>0</v>
      </c>
      <c r="G9674">
        <f>IF('Template A - Products'!H9674="Single",750-'Validation Checks'!F9674,1500-'Validation Checks'!F9674)</f>
        <v>1500</v>
      </c>
    </row>
    <row r="9675" spans="6:7" hidden="1">
      <c r="F9675">
        <f>'Template A - Products'!I9675+'Template A - Products'!J9675</f>
        <v>0</v>
      </c>
      <c r="G9675">
        <f>IF('Template A - Products'!H9675="Single",750-'Validation Checks'!F9675,1500-'Validation Checks'!F9675)</f>
        <v>1500</v>
      </c>
    </row>
    <row r="9676" spans="6:7" hidden="1">
      <c r="F9676">
        <f>'Template A - Products'!I9676+'Template A - Products'!J9676</f>
        <v>0</v>
      </c>
      <c r="G9676">
        <f>IF('Template A - Products'!H9676="Single",750-'Validation Checks'!F9676,1500-'Validation Checks'!F9676)</f>
        <v>1500</v>
      </c>
    </row>
    <row r="9677" spans="6:7" hidden="1">
      <c r="F9677">
        <f>'Template A - Products'!I9677+'Template A - Products'!J9677</f>
        <v>0</v>
      </c>
      <c r="G9677">
        <f>IF('Template A - Products'!H9677="Single",750-'Validation Checks'!F9677,1500-'Validation Checks'!F9677)</f>
        <v>1500</v>
      </c>
    </row>
    <row r="9678" spans="6:7" hidden="1">
      <c r="F9678">
        <f>'Template A - Products'!I9678+'Template A - Products'!J9678</f>
        <v>0</v>
      </c>
      <c r="G9678">
        <f>IF('Template A - Products'!H9678="Single",750-'Validation Checks'!F9678,1500-'Validation Checks'!F9678)</f>
        <v>1500</v>
      </c>
    </row>
    <row r="9679" spans="6:7" hidden="1">
      <c r="F9679">
        <f>'Template A - Products'!I9679+'Template A - Products'!J9679</f>
        <v>0</v>
      </c>
      <c r="G9679">
        <f>IF('Template A - Products'!H9679="Single",750-'Validation Checks'!F9679,1500-'Validation Checks'!F9679)</f>
        <v>1500</v>
      </c>
    </row>
    <row r="9680" spans="6:7" hidden="1">
      <c r="F9680">
        <f>'Template A - Products'!I9680+'Template A - Products'!J9680</f>
        <v>0</v>
      </c>
      <c r="G9680">
        <f>IF('Template A - Products'!H9680="Single",750-'Validation Checks'!F9680,1500-'Validation Checks'!F9680)</f>
        <v>1500</v>
      </c>
    </row>
    <row r="9681" spans="6:7" hidden="1">
      <c r="F9681">
        <f>'Template A - Products'!I9681+'Template A - Products'!J9681</f>
        <v>0</v>
      </c>
      <c r="G9681">
        <f>IF('Template A - Products'!H9681="Single",750-'Validation Checks'!F9681,1500-'Validation Checks'!F9681)</f>
        <v>1500</v>
      </c>
    </row>
    <row r="9682" spans="6:7" hidden="1">
      <c r="F9682">
        <f>'Template A - Products'!I9682+'Template A - Products'!J9682</f>
        <v>0</v>
      </c>
      <c r="G9682">
        <f>IF('Template A - Products'!H9682="Single",750-'Validation Checks'!F9682,1500-'Validation Checks'!F9682)</f>
        <v>1500</v>
      </c>
    </row>
    <row r="9683" spans="6:7" hidden="1">
      <c r="F9683">
        <f>'Template A - Products'!I9683+'Template A - Products'!J9683</f>
        <v>0</v>
      </c>
      <c r="G9683">
        <f>IF('Template A - Products'!H9683="Single",750-'Validation Checks'!F9683,1500-'Validation Checks'!F9683)</f>
        <v>1500</v>
      </c>
    </row>
    <row r="9684" spans="6:7" hidden="1">
      <c r="F9684">
        <f>'Template A - Products'!I9684+'Template A - Products'!J9684</f>
        <v>0</v>
      </c>
      <c r="G9684">
        <f>IF('Template A - Products'!H9684="Single",750-'Validation Checks'!F9684,1500-'Validation Checks'!F9684)</f>
        <v>1500</v>
      </c>
    </row>
    <row r="9685" spans="6:7" hidden="1">
      <c r="F9685">
        <f>'Template A - Products'!I9685+'Template A - Products'!J9685</f>
        <v>0</v>
      </c>
      <c r="G9685">
        <f>IF('Template A - Products'!H9685="Single",750-'Validation Checks'!F9685,1500-'Validation Checks'!F9685)</f>
        <v>1500</v>
      </c>
    </row>
    <row r="9686" spans="6:7" hidden="1">
      <c r="F9686">
        <f>'Template A - Products'!I9686+'Template A - Products'!J9686</f>
        <v>0</v>
      </c>
      <c r="G9686">
        <f>IF('Template A - Products'!H9686="Single",750-'Validation Checks'!F9686,1500-'Validation Checks'!F9686)</f>
        <v>1500</v>
      </c>
    </row>
    <row r="9687" spans="6:7" hidden="1">
      <c r="F9687">
        <f>'Template A - Products'!I9687+'Template A - Products'!J9687</f>
        <v>0</v>
      </c>
      <c r="G9687">
        <f>IF('Template A - Products'!H9687="Single",750-'Validation Checks'!F9687,1500-'Validation Checks'!F9687)</f>
        <v>1500</v>
      </c>
    </row>
    <row r="9688" spans="6:7" hidden="1">
      <c r="F9688">
        <f>'Template A - Products'!I9688+'Template A - Products'!J9688</f>
        <v>0</v>
      </c>
      <c r="G9688">
        <f>IF('Template A - Products'!H9688="Single",750-'Validation Checks'!F9688,1500-'Validation Checks'!F9688)</f>
        <v>1500</v>
      </c>
    </row>
    <row r="9689" spans="6:7" hidden="1">
      <c r="F9689">
        <f>'Template A - Products'!I9689+'Template A - Products'!J9689</f>
        <v>0</v>
      </c>
      <c r="G9689">
        <f>IF('Template A - Products'!H9689="Single",750-'Validation Checks'!F9689,1500-'Validation Checks'!F9689)</f>
        <v>1500</v>
      </c>
    </row>
    <row r="9690" spans="6:7" hidden="1">
      <c r="F9690">
        <f>'Template A - Products'!I9690+'Template A - Products'!J9690</f>
        <v>0</v>
      </c>
      <c r="G9690">
        <f>IF('Template A - Products'!H9690="Single",750-'Validation Checks'!F9690,1500-'Validation Checks'!F9690)</f>
        <v>1500</v>
      </c>
    </row>
    <row r="9691" spans="6:7" hidden="1">
      <c r="F9691">
        <f>'Template A - Products'!I9691+'Template A - Products'!J9691</f>
        <v>0</v>
      </c>
      <c r="G9691">
        <f>IF('Template A - Products'!H9691="Single",750-'Validation Checks'!F9691,1500-'Validation Checks'!F9691)</f>
        <v>1500</v>
      </c>
    </row>
    <row r="9692" spans="6:7" hidden="1">
      <c r="F9692">
        <f>'Template A - Products'!I9692+'Template A - Products'!J9692</f>
        <v>0</v>
      </c>
      <c r="G9692">
        <f>IF('Template A - Products'!H9692="Single",750-'Validation Checks'!F9692,1500-'Validation Checks'!F9692)</f>
        <v>1500</v>
      </c>
    </row>
    <row r="9693" spans="6:7" hidden="1">
      <c r="F9693">
        <f>'Template A - Products'!I9693+'Template A - Products'!J9693</f>
        <v>0</v>
      </c>
      <c r="G9693">
        <f>IF('Template A - Products'!H9693="Single",750-'Validation Checks'!F9693,1500-'Validation Checks'!F9693)</f>
        <v>1500</v>
      </c>
    </row>
    <row r="9694" spans="6:7" hidden="1">
      <c r="F9694">
        <f>'Template A - Products'!I9694+'Template A - Products'!J9694</f>
        <v>0</v>
      </c>
      <c r="G9694">
        <f>IF('Template A - Products'!H9694="Single",750-'Validation Checks'!F9694,1500-'Validation Checks'!F9694)</f>
        <v>1500</v>
      </c>
    </row>
    <row r="9695" spans="6:7" hidden="1">
      <c r="F9695">
        <f>'Template A - Products'!I9695+'Template A - Products'!J9695</f>
        <v>0</v>
      </c>
      <c r="G9695">
        <f>IF('Template A - Products'!H9695="Single",750-'Validation Checks'!F9695,1500-'Validation Checks'!F9695)</f>
        <v>1500</v>
      </c>
    </row>
    <row r="9696" spans="6:7" hidden="1">
      <c r="F9696">
        <f>'Template A - Products'!I9696+'Template A - Products'!J9696</f>
        <v>0</v>
      </c>
      <c r="G9696">
        <f>IF('Template A - Products'!H9696="Single",750-'Validation Checks'!F9696,1500-'Validation Checks'!F9696)</f>
        <v>1500</v>
      </c>
    </row>
    <row r="9697" spans="6:7" hidden="1">
      <c r="F9697">
        <f>'Template A - Products'!I9697+'Template A - Products'!J9697</f>
        <v>0</v>
      </c>
      <c r="G9697">
        <f>IF('Template A - Products'!H9697="Single",750-'Validation Checks'!F9697,1500-'Validation Checks'!F9697)</f>
        <v>1500</v>
      </c>
    </row>
    <row r="9698" spans="6:7" hidden="1">
      <c r="F9698">
        <f>'Template A - Products'!I9698+'Template A - Products'!J9698</f>
        <v>0</v>
      </c>
      <c r="G9698">
        <f>IF('Template A - Products'!H9698="Single",750-'Validation Checks'!F9698,1500-'Validation Checks'!F9698)</f>
        <v>1500</v>
      </c>
    </row>
    <row r="9699" spans="6:7" hidden="1">
      <c r="F9699">
        <f>'Template A - Products'!I9699+'Template A - Products'!J9699</f>
        <v>0</v>
      </c>
      <c r="G9699">
        <f>IF('Template A - Products'!H9699="Single",750-'Validation Checks'!F9699,1500-'Validation Checks'!F9699)</f>
        <v>1500</v>
      </c>
    </row>
    <row r="9700" spans="6:7" hidden="1">
      <c r="F9700">
        <f>'Template A - Products'!I9700+'Template A - Products'!J9700</f>
        <v>0</v>
      </c>
      <c r="G9700">
        <f>IF('Template A - Products'!H9700="Single",750-'Validation Checks'!F9700,1500-'Validation Checks'!F9700)</f>
        <v>1500</v>
      </c>
    </row>
    <row r="9701" spans="6:7" hidden="1">
      <c r="F9701">
        <f>'Template A - Products'!I9701+'Template A - Products'!J9701</f>
        <v>0</v>
      </c>
      <c r="G9701">
        <f>IF('Template A - Products'!H9701="Single",750-'Validation Checks'!F9701,1500-'Validation Checks'!F9701)</f>
        <v>1500</v>
      </c>
    </row>
    <row r="9702" spans="6:7" hidden="1">
      <c r="F9702">
        <f>'Template A - Products'!I9702+'Template A - Products'!J9702</f>
        <v>0</v>
      </c>
      <c r="G9702">
        <f>IF('Template A - Products'!H9702="Single",750-'Validation Checks'!F9702,1500-'Validation Checks'!F9702)</f>
        <v>1500</v>
      </c>
    </row>
    <row r="9703" spans="6:7" hidden="1">
      <c r="F9703">
        <f>'Template A - Products'!I9703+'Template A - Products'!J9703</f>
        <v>0</v>
      </c>
      <c r="G9703">
        <f>IF('Template A - Products'!H9703="Single",750-'Validation Checks'!F9703,1500-'Validation Checks'!F9703)</f>
        <v>1500</v>
      </c>
    </row>
    <row r="9704" spans="6:7" hidden="1">
      <c r="F9704">
        <f>'Template A - Products'!I9704+'Template A - Products'!J9704</f>
        <v>0</v>
      </c>
      <c r="G9704">
        <f>IF('Template A - Products'!H9704="Single",750-'Validation Checks'!F9704,1500-'Validation Checks'!F9704)</f>
        <v>1500</v>
      </c>
    </row>
    <row r="9705" spans="6:7" hidden="1">
      <c r="F9705">
        <f>'Template A - Products'!I9705+'Template A - Products'!J9705</f>
        <v>0</v>
      </c>
      <c r="G9705">
        <f>IF('Template A - Products'!H9705="Single",750-'Validation Checks'!F9705,1500-'Validation Checks'!F9705)</f>
        <v>1500</v>
      </c>
    </row>
    <row r="9706" spans="6:7" hidden="1">
      <c r="F9706">
        <f>'Template A - Products'!I9706+'Template A - Products'!J9706</f>
        <v>0</v>
      </c>
      <c r="G9706">
        <f>IF('Template A - Products'!H9706="Single",750-'Validation Checks'!F9706,1500-'Validation Checks'!F9706)</f>
        <v>1500</v>
      </c>
    </row>
    <row r="9707" spans="6:7" hidden="1">
      <c r="F9707">
        <f>'Template A - Products'!I9707+'Template A - Products'!J9707</f>
        <v>0</v>
      </c>
      <c r="G9707">
        <f>IF('Template A - Products'!H9707="Single",750-'Validation Checks'!F9707,1500-'Validation Checks'!F9707)</f>
        <v>1500</v>
      </c>
    </row>
    <row r="9708" spans="6:7" hidden="1">
      <c r="F9708">
        <f>'Template A - Products'!I9708+'Template A - Products'!J9708</f>
        <v>0</v>
      </c>
      <c r="G9708">
        <f>IF('Template A - Products'!H9708="Single",750-'Validation Checks'!F9708,1500-'Validation Checks'!F9708)</f>
        <v>1500</v>
      </c>
    </row>
    <row r="9709" spans="6:7" hidden="1">
      <c r="F9709">
        <f>'Template A - Products'!I9709+'Template A - Products'!J9709</f>
        <v>0</v>
      </c>
      <c r="G9709">
        <f>IF('Template A - Products'!H9709="Single",750-'Validation Checks'!F9709,1500-'Validation Checks'!F9709)</f>
        <v>1500</v>
      </c>
    </row>
    <row r="9710" spans="6:7" hidden="1">
      <c r="F9710">
        <f>'Template A - Products'!I9710+'Template A - Products'!J9710</f>
        <v>0</v>
      </c>
      <c r="G9710">
        <f>IF('Template A - Products'!H9710="Single",750-'Validation Checks'!F9710,1500-'Validation Checks'!F9710)</f>
        <v>1500</v>
      </c>
    </row>
    <row r="9711" spans="6:7" hidden="1">
      <c r="F9711">
        <f>'Template A - Products'!I9711+'Template A - Products'!J9711</f>
        <v>0</v>
      </c>
      <c r="G9711">
        <f>IF('Template A - Products'!H9711="Single",750-'Validation Checks'!F9711,1500-'Validation Checks'!F9711)</f>
        <v>1500</v>
      </c>
    </row>
    <row r="9712" spans="6:7" hidden="1">
      <c r="F9712">
        <f>'Template A - Products'!I9712+'Template A - Products'!J9712</f>
        <v>0</v>
      </c>
      <c r="G9712">
        <f>IF('Template A - Products'!H9712="Single",750-'Validation Checks'!F9712,1500-'Validation Checks'!F9712)</f>
        <v>1500</v>
      </c>
    </row>
    <row r="9713" spans="6:7" hidden="1">
      <c r="F9713">
        <f>'Template A - Products'!I9713+'Template A - Products'!J9713</f>
        <v>0</v>
      </c>
      <c r="G9713">
        <f>IF('Template A - Products'!H9713="Single",750-'Validation Checks'!F9713,1500-'Validation Checks'!F9713)</f>
        <v>1500</v>
      </c>
    </row>
    <row r="9714" spans="6:7" hidden="1">
      <c r="F9714">
        <f>'Template A - Products'!I9714+'Template A - Products'!J9714</f>
        <v>0</v>
      </c>
      <c r="G9714">
        <f>IF('Template A - Products'!H9714="Single",750-'Validation Checks'!F9714,1500-'Validation Checks'!F9714)</f>
        <v>1500</v>
      </c>
    </row>
    <row r="9715" spans="6:7" hidden="1">
      <c r="F9715">
        <f>'Template A - Products'!I9715+'Template A - Products'!J9715</f>
        <v>0</v>
      </c>
      <c r="G9715">
        <f>IF('Template A - Products'!H9715="Single",750-'Validation Checks'!F9715,1500-'Validation Checks'!F9715)</f>
        <v>1500</v>
      </c>
    </row>
    <row r="9716" spans="6:7" hidden="1">
      <c r="F9716">
        <f>'Template A - Products'!I9716+'Template A - Products'!J9716</f>
        <v>0</v>
      </c>
      <c r="G9716">
        <f>IF('Template A - Products'!H9716="Single",750-'Validation Checks'!F9716,1500-'Validation Checks'!F9716)</f>
        <v>1500</v>
      </c>
    </row>
    <row r="9717" spans="6:7" hidden="1">
      <c r="F9717">
        <f>'Template A - Products'!I9717+'Template A - Products'!J9717</f>
        <v>0</v>
      </c>
      <c r="G9717">
        <f>IF('Template A - Products'!H9717="Single",750-'Validation Checks'!F9717,1500-'Validation Checks'!F9717)</f>
        <v>1500</v>
      </c>
    </row>
    <row r="9718" spans="6:7" hidden="1">
      <c r="F9718">
        <f>'Template A - Products'!I9718+'Template A - Products'!J9718</f>
        <v>0</v>
      </c>
      <c r="G9718">
        <f>IF('Template A - Products'!H9718="Single",750-'Validation Checks'!F9718,1500-'Validation Checks'!F9718)</f>
        <v>1500</v>
      </c>
    </row>
    <row r="9719" spans="6:7" hidden="1">
      <c r="F9719">
        <f>'Template A - Products'!I9719+'Template A - Products'!J9719</f>
        <v>0</v>
      </c>
      <c r="G9719">
        <f>IF('Template A - Products'!H9719="Single",750-'Validation Checks'!F9719,1500-'Validation Checks'!F9719)</f>
        <v>1500</v>
      </c>
    </row>
    <row r="9720" spans="6:7" hidden="1">
      <c r="F9720">
        <f>'Template A - Products'!I9720+'Template A - Products'!J9720</f>
        <v>0</v>
      </c>
      <c r="G9720">
        <f>IF('Template A - Products'!H9720="Single",750-'Validation Checks'!F9720,1500-'Validation Checks'!F9720)</f>
        <v>1500</v>
      </c>
    </row>
    <row r="9721" spans="6:7" hidden="1">
      <c r="F9721">
        <f>'Template A - Products'!I9721+'Template A - Products'!J9721</f>
        <v>0</v>
      </c>
      <c r="G9721">
        <f>IF('Template A - Products'!H9721="Single",750-'Validation Checks'!F9721,1500-'Validation Checks'!F9721)</f>
        <v>1500</v>
      </c>
    </row>
    <row r="9722" spans="6:7" hidden="1">
      <c r="F9722">
        <f>'Template A - Products'!I9722+'Template A - Products'!J9722</f>
        <v>0</v>
      </c>
      <c r="G9722">
        <f>IF('Template A - Products'!H9722="Single",750-'Validation Checks'!F9722,1500-'Validation Checks'!F9722)</f>
        <v>1500</v>
      </c>
    </row>
    <row r="9723" spans="6:7" hidden="1">
      <c r="F9723">
        <f>'Template A - Products'!I9723+'Template A - Products'!J9723</f>
        <v>0</v>
      </c>
      <c r="G9723">
        <f>IF('Template A - Products'!H9723="Single",750-'Validation Checks'!F9723,1500-'Validation Checks'!F9723)</f>
        <v>1500</v>
      </c>
    </row>
    <row r="9724" spans="6:7" hidden="1">
      <c r="F9724">
        <f>'Template A - Products'!I9724+'Template A - Products'!J9724</f>
        <v>0</v>
      </c>
      <c r="G9724">
        <f>IF('Template A - Products'!H9724="Single",750-'Validation Checks'!F9724,1500-'Validation Checks'!F9724)</f>
        <v>1500</v>
      </c>
    </row>
    <row r="9725" spans="6:7" hidden="1">
      <c r="F9725">
        <f>'Template A - Products'!I9725+'Template A - Products'!J9725</f>
        <v>0</v>
      </c>
      <c r="G9725">
        <f>IF('Template A - Products'!H9725="Single",750-'Validation Checks'!F9725,1500-'Validation Checks'!F9725)</f>
        <v>1500</v>
      </c>
    </row>
    <row r="9726" spans="6:7" hidden="1">
      <c r="F9726">
        <f>'Template A - Products'!I9726+'Template A - Products'!J9726</f>
        <v>0</v>
      </c>
      <c r="G9726">
        <f>IF('Template A - Products'!H9726="Single",750-'Validation Checks'!F9726,1500-'Validation Checks'!F9726)</f>
        <v>1500</v>
      </c>
    </row>
    <row r="9727" spans="6:7" hidden="1">
      <c r="F9727">
        <f>'Template A - Products'!I9727+'Template A - Products'!J9727</f>
        <v>0</v>
      </c>
      <c r="G9727">
        <f>IF('Template A - Products'!H9727="Single",750-'Validation Checks'!F9727,1500-'Validation Checks'!F9727)</f>
        <v>1500</v>
      </c>
    </row>
    <row r="9728" spans="6:7" hidden="1">
      <c r="F9728">
        <f>'Template A - Products'!I9728+'Template A - Products'!J9728</f>
        <v>0</v>
      </c>
      <c r="G9728">
        <f>IF('Template A - Products'!H9728="Single",750-'Validation Checks'!F9728,1500-'Validation Checks'!F9728)</f>
        <v>1500</v>
      </c>
    </row>
    <row r="9729" spans="6:7" hidden="1">
      <c r="F9729">
        <f>'Template A - Products'!I9729+'Template A - Products'!J9729</f>
        <v>0</v>
      </c>
      <c r="G9729">
        <f>IF('Template A - Products'!H9729="Single",750-'Validation Checks'!F9729,1500-'Validation Checks'!F9729)</f>
        <v>1500</v>
      </c>
    </row>
    <row r="9730" spans="6:7" hidden="1">
      <c r="F9730">
        <f>'Template A - Products'!I9730+'Template A - Products'!J9730</f>
        <v>0</v>
      </c>
      <c r="G9730">
        <f>IF('Template A - Products'!H9730="Single",750-'Validation Checks'!F9730,1500-'Validation Checks'!F9730)</f>
        <v>1500</v>
      </c>
    </row>
    <row r="9731" spans="6:7" hidden="1">
      <c r="F9731">
        <f>'Template A - Products'!I9731+'Template A - Products'!J9731</f>
        <v>0</v>
      </c>
      <c r="G9731">
        <f>IF('Template A - Products'!H9731="Single",750-'Validation Checks'!F9731,1500-'Validation Checks'!F9731)</f>
        <v>1500</v>
      </c>
    </row>
    <row r="9732" spans="6:7" hidden="1">
      <c r="F9732">
        <f>'Template A - Products'!I9732+'Template A - Products'!J9732</f>
        <v>0</v>
      </c>
      <c r="G9732">
        <f>IF('Template A - Products'!H9732="Single",750-'Validation Checks'!F9732,1500-'Validation Checks'!F9732)</f>
        <v>1500</v>
      </c>
    </row>
    <row r="9733" spans="6:7" hidden="1">
      <c r="F9733">
        <f>'Template A - Products'!I9733+'Template A - Products'!J9733</f>
        <v>0</v>
      </c>
      <c r="G9733">
        <f>IF('Template A - Products'!H9733="Single",750-'Validation Checks'!F9733,1500-'Validation Checks'!F9733)</f>
        <v>1500</v>
      </c>
    </row>
    <row r="9734" spans="6:7" hidden="1">
      <c r="F9734">
        <f>'Template A - Products'!I9734+'Template A - Products'!J9734</f>
        <v>0</v>
      </c>
      <c r="G9734">
        <f>IF('Template A - Products'!H9734="Single",750-'Validation Checks'!F9734,1500-'Validation Checks'!F9734)</f>
        <v>1500</v>
      </c>
    </row>
    <row r="9735" spans="6:7" hidden="1">
      <c r="F9735">
        <f>'Template A - Products'!I9735+'Template A - Products'!J9735</f>
        <v>0</v>
      </c>
      <c r="G9735">
        <f>IF('Template A - Products'!H9735="Single",750-'Validation Checks'!F9735,1500-'Validation Checks'!F9735)</f>
        <v>1500</v>
      </c>
    </row>
    <row r="9736" spans="6:7" hidden="1">
      <c r="F9736">
        <f>'Template A - Products'!I9736+'Template A - Products'!J9736</f>
        <v>0</v>
      </c>
      <c r="G9736">
        <f>IF('Template A - Products'!H9736="Single",750-'Validation Checks'!F9736,1500-'Validation Checks'!F9736)</f>
        <v>1500</v>
      </c>
    </row>
    <row r="9737" spans="6:7" hidden="1">
      <c r="F9737">
        <f>'Template A - Products'!I9737+'Template A - Products'!J9737</f>
        <v>0</v>
      </c>
      <c r="G9737">
        <f>IF('Template A - Products'!H9737="Single",750-'Validation Checks'!F9737,1500-'Validation Checks'!F9737)</f>
        <v>1500</v>
      </c>
    </row>
    <row r="9738" spans="6:7" hidden="1">
      <c r="F9738">
        <f>'Template A - Products'!I9738+'Template A - Products'!J9738</f>
        <v>0</v>
      </c>
      <c r="G9738">
        <f>IF('Template A - Products'!H9738="Single",750-'Validation Checks'!F9738,1500-'Validation Checks'!F9738)</f>
        <v>1500</v>
      </c>
    </row>
    <row r="9739" spans="6:7" hidden="1">
      <c r="F9739">
        <f>'Template A - Products'!I9739+'Template A - Products'!J9739</f>
        <v>0</v>
      </c>
      <c r="G9739">
        <f>IF('Template A - Products'!H9739="Single",750-'Validation Checks'!F9739,1500-'Validation Checks'!F9739)</f>
        <v>1500</v>
      </c>
    </row>
    <row r="9740" spans="6:7" hidden="1">
      <c r="F9740">
        <f>'Template A - Products'!I9740+'Template A - Products'!J9740</f>
        <v>0</v>
      </c>
      <c r="G9740">
        <f>IF('Template A - Products'!H9740="Single",750-'Validation Checks'!F9740,1500-'Validation Checks'!F9740)</f>
        <v>1500</v>
      </c>
    </row>
    <row r="9741" spans="6:7" hidden="1">
      <c r="F9741">
        <f>'Template A - Products'!I9741+'Template A - Products'!J9741</f>
        <v>0</v>
      </c>
      <c r="G9741">
        <f>IF('Template A - Products'!H9741="Single",750-'Validation Checks'!F9741,1500-'Validation Checks'!F9741)</f>
        <v>1500</v>
      </c>
    </row>
    <row r="9742" spans="6:7" hidden="1">
      <c r="F9742">
        <f>'Template A - Products'!I9742+'Template A - Products'!J9742</f>
        <v>0</v>
      </c>
      <c r="G9742">
        <f>IF('Template A - Products'!H9742="Single",750-'Validation Checks'!F9742,1500-'Validation Checks'!F9742)</f>
        <v>1500</v>
      </c>
    </row>
    <row r="9743" spans="6:7" hidden="1">
      <c r="F9743">
        <f>'Template A - Products'!I9743+'Template A - Products'!J9743</f>
        <v>0</v>
      </c>
      <c r="G9743">
        <f>IF('Template A - Products'!H9743="Single",750-'Validation Checks'!F9743,1500-'Validation Checks'!F9743)</f>
        <v>1500</v>
      </c>
    </row>
    <row r="9744" spans="6:7" hidden="1">
      <c r="F9744">
        <f>'Template A - Products'!I9744+'Template A - Products'!J9744</f>
        <v>0</v>
      </c>
      <c r="G9744">
        <f>IF('Template A - Products'!H9744="Single",750-'Validation Checks'!F9744,1500-'Validation Checks'!F9744)</f>
        <v>1500</v>
      </c>
    </row>
    <row r="9745" spans="6:7" hidden="1">
      <c r="F9745">
        <f>'Template A - Products'!I9745+'Template A - Products'!J9745</f>
        <v>0</v>
      </c>
      <c r="G9745">
        <f>IF('Template A - Products'!H9745="Single",750-'Validation Checks'!F9745,1500-'Validation Checks'!F9745)</f>
        <v>1500</v>
      </c>
    </row>
    <row r="9746" spans="6:7" hidden="1">
      <c r="F9746">
        <f>'Template A - Products'!I9746+'Template A - Products'!J9746</f>
        <v>0</v>
      </c>
      <c r="G9746">
        <f>IF('Template A - Products'!H9746="Single",750-'Validation Checks'!F9746,1500-'Validation Checks'!F9746)</f>
        <v>1500</v>
      </c>
    </row>
    <row r="9747" spans="6:7" hidden="1">
      <c r="F9747">
        <f>'Template A - Products'!I9747+'Template A - Products'!J9747</f>
        <v>0</v>
      </c>
      <c r="G9747">
        <f>IF('Template A - Products'!H9747="Single",750-'Validation Checks'!F9747,1500-'Validation Checks'!F9747)</f>
        <v>1500</v>
      </c>
    </row>
    <row r="9748" spans="6:7" hidden="1">
      <c r="F9748">
        <f>'Template A - Products'!I9748+'Template A - Products'!J9748</f>
        <v>0</v>
      </c>
      <c r="G9748">
        <f>IF('Template A - Products'!H9748="Single",750-'Validation Checks'!F9748,1500-'Validation Checks'!F9748)</f>
        <v>1500</v>
      </c>
    </row>
    <row r="9749" spans="6:7" hidden="1">
      <c r="F9749">
        <f>'Template A - Products'!I9749+'Template A - Products'!J9749</f>
        <v>0</v>
      </c>
      <c r="G9749">
        <f>IF('Template A - Products'!H9749="Single",750-'Validation Checks'!F9749,1500-'Validation Checks'!F9749)</f>
        <v>1500</v>
      </c>
    </row>
    <row r="9750" spans="6:7" hidden="1">
      <c r="F9750">
        <f>'Template A - Products'!I9750+'Template A - Products'!J9750</f>
        <v>0</v>
      </c>
      <c r="G9750">
        <f>IF('Template A - Products'!H9750="Single",750-'Validation Checks'!F9750,1500-'Validation Checks'!F9750)</f>
        <v>1500</v>
      </c>
    </row>
    <row r="9751" spans="6:7" hidden="1">
      <c r="F9751">
        <f>'Template A - Products'!I9751+'Template A - Products'!J9751</f>
        <v>0</v>
      </c>
      <c r="G9751">
        <f>IF('Template A - Products'!H9751="Single",750-'Validation Checks'!F9751,1500-'Validation Checks'!F9751)</f>
        <v>1500</v>
      </c>
    </row>
    <row r="9752" spans="6:7" hidden="1">
      <c r="F9752">
        <f>'Template A - Products'!I9752+'Template A - Products'!J9752</f>
        <v>0</v>
      </c>
      <c r="G9752">
        <f>IF('Template A - Products'!H9752="Single",750-'Validation Checks'!F9752,1500-'Validation Checks'!F9752)</f>
        <v>1500</v>
      </c>
    </row>
    <row r="9753" spans="6:7" hidden="1">
      <c r="F9753">
        <f>'Template A - Products'!I9753+'Template A - Products'!J9753</f>
        <v>0</v>
      </c>
      <c r="G9753">
        <f>IF('Template A - Products'!H9753="Single",750-'Validation Checks'!F9753,1500-'Validation Checks'!F9753)</f>
        <v>1500</v>
      </c>
    </row>
    <row r="9754" spans="6:7" hidden="1">
      <c r="F9754">
        <f>'Template A - Products'!I9754+'Template A - Products'!J9754</f>
        <v>0</v>
      </c>
      <c r="G9754">
        <f>IF('Template A - Products'!H9754="Single",750-'Validation Checks'!F9754,1500-'Validation Checks'!F9754)</f>
        <v>1500</v>
      </c>
    </row>
    <row r="9755" spans="6:7" hidden="1">
      <c r="F9755">
        <f>'Template A - Products'!I9755+'Template A - Products'!J9755</f>
        <v>0</v>
      </c>
      <c r="G9755">
        <f>IF('Template A - Products'!H9755="Single",750-'Validation Checks'!F9755,1500-'Validation Checks'!F9755)</f>
        <v>1500</v>
      </c>
    </row>
    <row r="9756" spans="6:7" hidden="1">
      <c r="F9756">
        <f>'Template A - Products'!I9756+'Template A - Products'!J9756</f>
        <v>0</v>
      </c>
      <c r="G9756">
        <f>IF('Template A - Products'!H9756="Single",750-'Validation Checks'!F9756,1500-'Validation Checks'!F9756)</f>
        <v>1500</v>
      </c>
    </row>
    <row r="9757" spans="6:7" hidden="1">
      <c r="F9757">
        <f>'Template A - Products'!I9757+'Template A - Products'!J9757</f>
        <v>0</v>
      </c>
      <c r="G9757">
        <f>IF('Template A - Products'!H9757="Single",750-'Validation Checks'!F9757,1500-'Validation Checks'!F9757)</f>
        <v>1500</v>
      </c>
    </row>
    <row r="9758" spans="6:7" hidden="1">
      <c r="F9758">
        <f>'Template A - Products'!I9758+'Template A - Products'!J9758</f>
        <v>0</v>
      </c>
      <c r="G9758">
        <f>IF('Template A - Products'!H9758="Single",750-'Validation Checks'!F9758,1500-'Validation Checks'!F9758)</f>
        <v>1500</v>
      </c>
    </row>
    <row r="9759" spans="6:7" hidden="1">
      <c r="F9759">
        <f>'Template A - Products'!I9759+'Template A - Products'!J9759</f>
        <v>0</v>
      </c>
      <c r="G9759">
        <f>IF('Template A - Products'!H9759="Single",750-'Validation Checks'!F9759,1500-'Validation Checks'!F9759)</f>
        <v>1500</v>
      </c>
    </row>
    <row r="9760" spans="6:7" hidden="1">
      <c r="F9760">
        <f>'Template A - Products'!I9760+'Template A - Products'!J9760</f>
        <v>0</v>
      </c>
      <c r="G9760">
        <f>IF('Template A - Products'!H9760="Single",750-'Validation Checks'!F9760,1500-'Validation Checks'!F9760)</f>
        <v>1500</v>
      </c>
    </row>
    <row r="9761" spans="6:7" hidden="1">
      <c r="F9761">
        <f>'Template A - Products'!I9761+'Template A - Products'!J9761</f>
        <v>0</v>
      </c>
      <c r="G9761">
        <f>IF('Template A - Products'!H9761="Single",750-'Validation Checks'!F9761,1500-'Validation Checks'!F9761)</f>
        <v>1500</v>
      </c>
    </row>
    <row r="9762" spans="6:7" hidden="1">
      <c r="F9762">
        <f>'Template A - Products'!I9762+'Template A - Products'!J9762</f>
        <v>0</v>
      </c>
      <c r="G9762">
        <f>IF('Template A - Products'!H9762="Single",750-'Validation Checks'!F9762,1500-'Validation Checks'!F9762)</f>
        <v>1500</v>
      </c>
    </row>
    <row r="9763" spans="6:7" hidden="1">
      <c r="F9763">
        <f>'Template A - Products'!I9763+'Template A - Products'!J9763</f>
        <v>0</v>
      </c>
      <c r="G9763">
        <f>IF('Template A - Products'!H9763="Single",750-'Validation Checks'!F9763,1500-'Validation Checks'!F9763)</f>
        <v>1500</v>
      </c>
    </row>
    <row r="9764" spans="6:7" hidden="1">
      <c r="F9764">
        <f>'Template A - Products'!I9764+'Template A - Products'!J9764</f>
        <v>0</v>
      </c>
      <c r="G9764">
        <f>IF('Template A - Products'!H9764="Single",750-'Validation Checks'!F9764,1500-'Validation Checks'!F9764)</f>
        <v>1500</v>
      </c>
    </row>
    <row r="9765" spans="6:7" hidden="1">
      <c r="F9765">
        <f>'Template A - Products'!I9765+'Template A - Products'!J9765</f>
        <v>0</v>
      </c>
      <c r="G9765">
        <f>IF('Template A - Products'!H9765="Single",750-'Validation Checks'!F9765,1500-'Validation Checks'!F9765)</f>
        <v>1500</v>
      </c>
    </row>
    <row r="9766" spans="6:7" hidden="1">
      <c r="F9766">
        <f>'Template A - Products'!I9766+'Template A - Products'!J9766</f>
        <v>0</v>
      </c>
      <c r="G9766">
        <f>IF('Template A - Products'!H9766="Single",750-'Validation Checks'!F9766,1500-'Validation Checks'!F9766)</f>
        <v>1500</v>
      </c>
    </row>
    <row r="9767" spans="6:7" hidden="1">
      <c r="F9767">
        <f>'Template A - Products'!I9767+'Template A - Products'!J9767</f>
        <v>0</v>
      </c>
      <c r="G9767">
        <f>IF('Template A - Products'!H9767="Single",750-'Validation Checks'!F9767,1500-'Validation Checks'!F9767)</f>
        <v>1500</v>
      </c>
    </row>
    <row r="9768" spans="6:7" hidden="1">
      <c r="F9768">
        <f>'Template A - Products'!I9768+'Template A - Products'!J9768</f>
        <v>0</v>
      </c>
      <c r="G9768">
        <f>IF('Template A - Products'!H9768="Single",750-'Validation Checks'!F9768,1500-'Validation Checks'!F9768)</f>
        <v>1500</v>
      </c>
    </row>
    <row r="9769" spans="6:7" hidden="1">
      <c r="F9769">
        <f>'Template A - Products'!I9769+'Template A - Products'!J9769</f>
        <v>0</v>
      </c>
      <c r="G9769">
        <f>IF('Template A - Products'!H9769="Single",750-'Validation Checks'!F9769,1500-'Validation Checks'!F9769)</f>
        <v>1500</v>
      </c>
    </row>
    <row r="9770" spans="6:7" hidden="1">
      <c r="F9770">
        <f>'Template A - Products'!I9770+'Template A - Products'!J9770</f>
        <v>0</v>
      </c>
      <c r="G9770">
        <f>IF('Template A - Products'!H9770="Single",750-'Validation Checks'!F9770,1500-'Validation Checks'!F9770)</f>
        <v>1500</v>
      </c>
    </row>
    <row r="9771" spans="6:7" hidden="1">
      <c r="F9771">
        <f>'Template A - Products'!I9771+'Template A - Products'!J9771</f>
        <v>0</v>
      </c>
      <c r="G9771">
        <f>IF('Template A - Products'!H9771="Single",750-'Validation Checks'!F9771,1500-'Validation Checks'!F9771)</f>
        <v>1500</v>
      </c>
    </row>
    <row r="9772" spans="6:7" hidden="1">
      <c r="F9772">
        <f>'Template A - Products'!I9772+'Template A - Products'!J9772</f>
        <v>0</v>
      </c>
      <c r="G9772">
        <f>IF('Template A - Products'!H9772="Single",750-'Validation Checks'!F9772,1500-'Validation Checks'!F9772)</f>
        <v>1500</v>
      </c>
    </row>
    <row r="9773" spans="6:7" hidden="1">
      <c r="F9773">
        <f>'Template A - Products'!I9773+'Template A - Products'!J9773</f>
        <v>0</v>
      </c>
      <c r="G9773">
        <f>IF('Template A - Products'!H9773="Single",750-'Validation Checks'!F9773,1500-'Validation Checks'!F9773)</f>
        <v>1500</v>
      </c>
    </row>
    <row r="9774" spans="6:7" hidden="1">
      <c r="F9774">
        <f>'Template A - Products'!I9774+'Template A - Products'!J9774</f>
        <v>0</v>
      </c>
      <c r="G9774">
        <f>IF('Template A - Products'!H9774="Single",750-'Validation Checks'!F9774,1500-'Validation Checks'!F9774)</f>
        <v>1500</v>
      </c>
    </row>
    <row r="9775" spans="6:7" hidden="1">
      <c r="F9775">
        <f>'Template A - Products'!I9775+'Template A - Products'!J9775</f>
        <v>0</v>
      </c>
      <c r="G9775">
        <f>IF('Template A - Products'!H9775="Single",750-'Validation Checks'!F9775,1500-'Validation Checks'!F9775)</f>
        <v>1500</v>
      </c>
    </row>
    <row r="9776" spans="6:7" hidden="1">
      <c r="F9776">
        <f>'Template A - Products'!I9776+'Template A - Products'!J9776</f>
        <v>0</v>
      </c>
      <c r="G9776">
        <f>IF('Template A - Products'!H9776="Single",750-'Validation Checks'!F9776,1500-'Validation Checks'!F9776)</f>
        <v>1500</v>
      </c>
    </row>
    <row r="9777" spans="6:7" hidden="1">
      <c r="F9777">
        <f>'Template A - Products'!I9777+'Template A - Products'!J9777</f>
        <v>0</v>
      </c>
      <c r="G9777">
        <f>IF('Template A - Products'!H9777="Single",750-'Validation Checks'!F9777,1500-'Validation Checks'!F9777)</f>
        <v>1500</v>
      </c>
    </row>
    <row r="9778" spans="6:7" hidden="1">
      <c r="F9778">
        <f>'Template A - Products'!I9778+'Template A - Products'!J9778</f>
        <v>0</v>
      </c>
      <c r="G9778">
        <f>IF('Template A - Products'!H9778="Single",750-'Validation Checks'!F9778,1500-'Validation Checks'!F9778)</f>
        <v>1500</v>
      </c>
    </row>
    <row r="9779" spans="6:7" hidden="1">
      <c r="F9779">
        <f>'Template A - Products'!I9779+'Template A - Products'!J9779</f>
        <v>0</v>
      </c>
      <c r="G9779">
        <f>IF('Template A - Products'!H9779="Single",750-'Validation Checks'!F9779,1500-'Validation Checks'!F9779)</f>
        <v>1500</v>
      </c>
    </row>
    <row r="9780" spans="6:7" hidden="1">
      <c r="F9780">
        <f>'Template A - Products'!I9780+'Template A - Products'!J9780</f>
        <v>0</v>
      </c>
      <c r="G9780">
        <f>IF('Template A - Products'!H9780="Single",750-'Validation Checks'!F9780,1500-'Validation Checks'!F9780)</f>
        <v>1500</v>
      </c>
    </row>
    <row r="9781" spans="6:7" hidden="1">
      <c r="F9781">
        <f>'Template A - Products'!I9781+'Template A - Products'!J9781</f>
        <v>0</v>
      </c>
      <c r="G9781">
        <f>IF('Template A - Products'!H9781="Single",750-'Validation Checks'!F9781,1500-'Validation Checks'!F9781)</f>
        <v>1500</v>
      </c>
    </row>
    <row r="9782" spans="6:7" hidden="1">
      <c r="F9782">
        <f>'Template A - Products'!I9782+'Template A - Products'!J9782</f>
        <v>0</v>
      </c>
      <c r="G9782">
        <f>IF('Template A - Products'!H9782="Single",750-'Validation Checks'!F9782,1500-'Validation Checks'!F9782)</f>
        <v>1500</v>
      </c>
    </row>
    <row r="9783" spans="6:7" hidden="1">
      <c r="F9783">
        <f>'Template A - Products'!I9783+'Template A - Products'!J9783</f>
        <v>0</v>
      </c>
      <c r="G9783">
        <f>IF('Template A - Products'!H9783="Single",750-'Validation Checks'!F9783,1500-'Validation Checks'!F9783)</f>
        <v>1500</v>
      </c>
    </row>
    <row r="9784" spans="6:7" hidden="1">
      <c r="F9784">
        <f>'Template A - Products'!I9784+'Template A - Products'!J9784</f>
        <v>0</v>
      </c>
      <c r="G9784">
        <f>IF('Template A - Products'!H9784="Single",750-'Validation Checks'!F9784,1500-'Validation Checks'!F9784)</f>
        <v>1500</v>
      </c>
    </row>
    <row r="9785" spans="6:7" hidden="1">
      <c r="F9785">
        <f>'Template A - Products'!I9785+'Template A - Products'!J9785</f>
        <v>0</v>
      </c>
      <c r="G9785">
        <f>IF('Template A - Products'!H9785="Single",750-'Validation Checks'!F9785,1500-'Validation Checks'!F9785)</f>
        <v>1500</v>
      </c>
    </row>
    <row r="9786" spans="6:7" hidden="1">
      <c r="F9786">
        <f>'Template A - Products'!I9786+'Template A - Products'!J9786</f>
        <v>0</v>
      </c>
      <c r="G9786">
        <f>IF('Template A - Products'!H9786="Single",750-'Validation Checks'!F9786,1500-'Validation Checks'!F9786)</f>
        <v>1500</v>
      </c>
    </row>
    <row r="9787" spans="6:7" hidden="1">
      <c r="F9787">
        <f>'Template A - Products'!I9787+'Template A - Products'!J9787</f>
        <v>0</v>
      </c>
      <c r="G9787">
        <f>IF('Template A - Products'!H9787="Single",750-'Validation Checks'!F9787,1500-'Validation Checks'!F9787)</f>
        <v>1500</v>
      </c>
    </row>
    <row r="9788" spans="6:7" hidden="1">
      <c r="F9788">
        <f>'Template A - Products'!I9788+'Template A - Products'!J9788</f>
        <v>0</v>
      </c>
      <c r="G9788">
        <f>IF('Template A - Products'!H9788="Single",750-'Validation Checks'!F9788,1500-'Validation Checks'!F9788)</f>
        <v>1500</v>
      </c>
    </row>
    <row r="9789" spans="6:7" hidden="1">
      <c r="F9789">
        <f>'Template A - Products'!I9789+'Template A - Products'!J9789</f>
        <v>0</v>
      </c>
      <c r="G9789">
        <f>IF('Template A - Products'!H9789="Single",750-'Validation Checks'!F9789,1500-'Validation Checks'!F9789)</f>
        <v>1500</v>
      </c>
    </row>
    <row r="9790" spans="6:7" hidden="1">
      <c r="F9790">
        <f>'Template A - Products'!I9790+'Template A - Products'!J9790</f>
        <v>0</v>
      </c>
      <c r="G9790">
        <f>IF('Template A - Products'!H9790="Single",750-'Validation Checks'!F9790,1500-'Validation Checks'!F9790)</f>
        <v>1500</v>
      </c>
    </row>
    <row r="9791" spans="6:7" hidden="1">
      <c r="F9791">
        <f>'Template A - Products'!I9791+'Template A - Products'!J9791</f>
        <v>0</v>
      </c>
      <c r="G9791">
        <f>IF('Template A - Products'!H9791="Single",750-'Validation Checks'!F9791,1500-'Validation Checks'!F9791)</f>
        <v>1500</v>
      </c>
    </row>
    <row r="9792" spans="6:7" hidden="1">
      <c r="F9792">
        <f>'Template A - Products'!I9792+'Template A - Products'!J9792</f>
        <v>0</v>
      </c>
      <c r="G9792">
        <f>IF('Template A - Products'!H9792="Single",750-'Validation Checks'!F9792,1500-'Validation Checks'!F9792)</f>
        <v>1500</v>
      </c>
    </row>
    <row r="9793" spans="6:7" hidden="1">
      <c r="F9793">
        <f>'Template A - Products'!I9793+'Template A - Products'!J9793</f>
        <v>0</v>
      </c>
      <c r="G9793">
        <f>IF('Template A - Products'!H9793="Single",750-'Validation Checks'!F9793,1500-'Validation Checks'!F9793)</f>
        <v>1500</v>
      </c>
    </row>
    <row r="9794" spans="6:7" hidden="1">
      <c r="F9794">
        <f>'Template A - Products'!I9794+'Template A - Products'!J9794</f>
        <v>0</v>
      </c>
      <c r="G9794">
        <f>IF('Template A - Products'!H9794="Single",750-'Validation Checks'!F9794,1500-'Validation Checks'!F9794)</f>
        <v>1500</v>
      </c>
    </row>
    <row r="9795" spans="6:7" hidden="1">
      <c r="F9795">
        <f>'Template A - Products'!I9795+'Template A - Products'!J9795</f>
        <v>0</v>
      </c>
      <c r="G9795">
        <f>IF('Template A - Products'!H9795="Single",750-'Validation Checks'!F9795,1500-'Validation Checks'!F9795)</f>
        <v>1500</v>
      </c>
    </row>
    <row r="9796" spans="6:7" hidden="1">
      <c r="F9796">
        <f>'Template A - Products'!I9796+'Template A - Products'!J9796</f>
        <v>0</v>
      </c>
      <c r="G9796">
        <f>IF('Template A - Products'!H9796="Single",750-'Validation Checks'!F9796,1500-'Validation Checks'!F9796)</f>
        <v>1500</v>
      </c>
    </row>
    <row r="9797" spans="6:7" hidden="1">
      <c r="F9797">
        <f>'Template A - Products'!I9797+'Template A - Products'!J9797</f>
        <v>0</v>
      </c>
      <c r="G9797">
        <f>IF('Template A - Products'!H9797="Single",750-'Validation Checks'!F9797,1500-'Validation Checks'!F9797)</f>
        <v>1500</v>
      </c>
    </row>
    <row r="9798" spans="6:7" hidden="1">
      <c r="F9798">
        <f>'Template A - Products'!I9798+'Template A - Products'!J9798</f>
        <v>0</v>
      </c>
      <c r="G9798">
        <f>IF('Template A - Products'!H9798="Single",750-'Validation Checks'!F9798,1500-'Validation Checks'!F9798)</f>
        <v>1500</v>
      </c>
    </row>
    <row r="9799" spans="6:7" hidden="1">
      <c r="F9799">
        <f>'Template A - Products'!I9799+'Template A - Products'!J9799</f>
        <v>0</v>
      </c>
      <c r="G9799">
        <f>IF('Template A - Products'!H9799="Single",750-'Validation Checks'!F9799,1500-'Validation Checks'!F9799)</f>
        <v>1500</v>
      </c>
    </row>
    <row r="9800" spans="6:7" hidden="1">
      <c r="F9800">
        <f>'Template A - Products'!I9800+'Template A - Products'!J9800</f>
        <v>0</v>
      </c>
      <c r="G9800">
        <f>IF('Template A - Products'!H9800="Single",750-'Validation Checks'!F9800,1500-'Validation Checks'!F9800)</f>
        <v>1500</v>
      </c>
    </row>
    <row r="9801" spans="6:7" hidden="1">
      <c r="F9801">
        <f>'Template A - Products'!I9801+'Template A - Products'!J9801</f>
        <v>0</v>
      </c>
      <c r="G9801">
        <f>IF('Template A - Products'!H9801="Single",750-'Validation Checks'!F9801,1500-'Validation Checks'!F9801)</f>
        <v>1500</v>
      </c>
    </row>
    <row r="9802" spans="6:7" hidden="1">
      <c r="F9802">
        <f>'Template A - Products'!I9802+'Template A - Products'!J9802</f>
        <v>0</v>
      </c>
      <c r="G9802">
        <f>IF('Template A - Products'!H9802="Single",750-'Validation Checks'!F9802,1500-'Validation Checks'!F9802)</f>
        <v>1500</v>
      </c>
    </row>
    <row r="9803" spans="6:7" hidden="1">
      <c r="F9803">
        <f>'Template A - Products'!I9803+'Template A - Products'!J9803</f>
        <v>0</v>
      </c>
      <c r="G9803">
        <f>IF('Template A - Products'!H9803="Single",750-'Validation Checks'!F9803,1500-'Validation Checks'!F9803)</f>
        <v>1500</v>
      </c>
    </row>
    <row r="9804" spans="6:7" hidden="1">
      <c r="F9804">
        <f>'Template A - Products'!I9804+'Template A - Products'!J9804</f>
        <v>0</v>
      </c>
      <c r="G9804">
        <f>IF('Template A - Products'!H9804="Single",750-'Validation Checks'!F9804,1500-'Validation Checks'!F9804)</f>
        <v>1500</v>
      </c>
    </row>
    <row r="9805" spans="6:7" hidden="1">
      <c r="F9805">
        <f>'Template A - Products'!I9805+'Template A - Products'!J9805</f>
        <v>0</v>
      </c>
      <c r="G9805">
        <f>IF('Template A - Products'!H9805="Single",750-'Validation Checks'!F9805,1500-'Validation Checks'!F9805)</f>
        <v>1500</v>
      </c>
    </row>
    <row r="9806" spans="6:7" hidden="1">
      <c r="F9806">
        <f>'Template A - Products'!I9806+'Template A - Products'!J9806</f>
        <v>0</v>
      </c>
      <c r="G9806">
        <f>IF('Template A - Products'!H9806="Single",750-'Validation Checks'!F9806,1500-'Validation Checks'!F9806)</f>
        <v>1500</v>
      </c>
    </row>
    <row r="9807" spans="6:7" hidden="1">
      <c r="F9807">
        <f>'Template A - Products'!I9807+'Template A - Products'!J9807</f>
        <v>0</v>
      </c>
      <c r="G9807">
        <f>IF('Template A - Products'!H9807="Single",750-'Validation Checks'!F9807,1500-'Validation Checks'!F9807)</f>
        <v>1500</v>
      </c>
    </row>
    <row r="9808" spans="6:7" hidden="1">
      <c r="F9808">
        <f>'Template A - Products'!I9808+'Template A - Products'!J9808</f>
        <v>0</v>
      </c>
      <c r="G9808">
        <f>IF('Template A - Products'!H9808="Single",750-'Validation Checks'!F9808,1500-'Validation Checks'!F9808)</f>
        <v>1500</v>
      </c>
    </row>
    <row r="9809" spans="6:7" hidden="1">
      <c r="F9809">
        <f>'Template A - Products'!I9809+'Template A - Products'!J9809</f>
        <v>0</v>
      </c>
      <c r="G9809">
        <f>IF('Template A - Products'!H9809="Single",750-'Validation Checks'!F9809,1500-'Validation Checks'!F9809)</f>
        <v>1500</v>
      </c>
    </row>
    <row r="9810" spans="6:7" hidden="1">
      <c r="F9810">
        <f>'Template A - Products'!I9810+'Template A - Products'!J9810</f>
        <v>0</v>
      </c>
      <c r="G9810">
        <f>IF('Template A - Products'!H9810="Single",750-'Validation Checks'!F9810,1500-'Validation Checks'!F9810)</f>
        <v>1500</v>
      </c>
    </row>
    <row r="9811" spans="6:7" hidden="1">
      <c r="F9811">
        <f>'Template A - Products'!I9811+'Template A - Products'!J9811</f>
        <v>0</v>
      </c>
      <c r="G9811">
        <f>IF('Template A - Products'!H9811="Single",750-'Validation Checks'!F9811,1500-'Validation Checks'!F9811)</f>
        <v>1500</v>
      </c>
    </row>
    <row r="9812" spans="6:7" hidden="1">
      <c r="F9812">
        <f>'Template A - Products'!I9812+'Template A - Products'!J9812</f>
        <v>0</v>
      </c>
      <c r="G9812">
        <f>IF('Template A - Products'!H9812="Single",750-'Validation Checks'!F9812,1500-'Validation Checks'!F9812)</f>
        <v>1500</v>
      </c>
    </row>
    <row r="9813" spans="6:7" hidden="1">
      <c r="F9813">
        <f>'Template A - Products'!I9813+'Template A - Products'!J9813</f>
        <v>0</v>
      </c>
      <c r="G9813">
        <f>IF('Template A - Products'!H9813="Single",750-'Validation Checks'!F9813,1500-'Validation Checks'!F9813)</f>
        <v>1500</v>
      </c>
    </row>
    <row r="9814" spans="6:7" hidden="1">
      <c r="F9814">
        <f>'Template A - Products'!I9814+'Template A - Products'!J9814</f>
        <v>0</v>
      </c>
      <c r="G9814">
        <f>IF('Template A - Products'!H9814="Single",750-'Validation Checks'!F9814,1500-'Validation Checks'!F9814)</f>
        <v>1500</v>
      </c>
    </row>
    <row r="9815" spans="6:7" hidden="1">
      <c r="F9815">
        <f>'Template A - Products'!I9815+'Template A - Products'!J9815</f>
        <v>0</v>
      </c>
      <c r="G9815">
        <f>IF('Template A - Products'!H9815="Single",750-'Validation Checks'!F9815,1500-'Validation Checks'!F9815)</f>
        <v>1500</v>
      </c>
    </row>
    <row r="9816" spans="6:7" hidden="1">
      <c r="F9816">
        <f>'Template A - Products'!I9816+'Template A - Products'!J9816</f>
        <v>0</v>
      </c>
      <c r="G9816">
        <f>IF('Template A - Products'!H9816="Single",750-'Validation Checks'!F9816,1500-'Validation Checks'!F9816)</f>
        <v>1500</v>
      </c>
    </row>
    <row r="9817" spans="6:7" hidden="1">
      <c r="F9817">
        <f>'Template A - Products'!I9817+'Template A - Products'!J9817</f>
        <v>0</v>
      </c>
      <c r="G9817">
        <f>IF('Template A - Products'!H9817="Single",750-'Validation Checks'!F9817,1500-'Validation Checks'!F9817)</f>
        <v>1500</v>
      </c>
    </row>
    <row r="9818" spans="6:7" hidden="1">
      <c r="F9818">
        <f>'Template A - Products'!I9818+'Template A - Products'!J9818</f>
        <v>0</v>
      </c>
      <c r="G9818">
        <f>IF('Template A - Products'!H9818="Single",750-'Validation Checks'!F9818,1500-'Validation Checks'!F9818)</f>
        <v>1500</v>
      </c>
    </row>
    <row r="9819" spans="6:7" hidden="1">
      <c r="F9819">
        <f>'Template A - Products'!I9819+'Template A - Products'!J9819</f>
        <v>0</v>
      </c>
      <c r="G9819">
        <f>IF('Template A - Products'!H9819="Single",750-'Validation Checks'!F9819,1500-'Validation Checks'!F9819)</f>
        <v>1500</v>
      </c>
    </row>
    <row r="9820" spans="6:7" hidden="1">
      <c r="F9820">
        <f>'Template A - Products'!I9820+'Template A - Products'!J9820</f>
        <v>0</v>
      </c>
      <c r="G9820">
        <f>IF('Template A - Products'!H9820="Single",750-'Validation Checks'!F9820,1500-'Validation Checks'!F9820)</f>
        <v>1500</v>
      </c>
    </row>
    <row r="9821" spans="6:7" hidden="1">
      <c r="F9821">
        <f>'Template A - Products'!I9821+'Template A - Products'!J9821</f>
        <v>0</v>
      </c>
      <c r="G9821">
        <f>IF('Template A - Products'!H9821="Single",750-'Validation Checks'!F9821,1500-'Validation Checks'!F9821)</f>
        <v>1500</v>
      </c>
    </row>
    <row r="9822" spans="6:7" hidden="1">
      <c r="F9822">
        <f>'Template A - Products'!I9822+'Template A - Products'!J9822</f>
        <v>0</v>
      </c>
      <c r="G9822">
        <f>IF('Template A - Products'!H9822="Single",750-'Validation Checks'!F9822,1500-'Validation Checks'!F9822)</f>
        <v>1500</v>
      </c>
    </row>
    <row r="9823" spans="6:7" hidden="1">
      <c r="F9823">
        <f>'Template A - Products'!I9823+'Template A - Products'!J9823</f>
        <v>0</v>
      </c>
      <c r="G9823">
        <f>IF('Template A - Products'!H9823="Single",750-'Validation Checks'!F9823,1500-'Validation Checks'!F9823)</f>
        <v>1500</v>
      </c>
    </row>
    <row r="9824" spans="6:7" hidden="1">
      <c r="F9824">
        <f>'Template A - Products'!I9824+'Template A - Products'!J9824</f>
        <v>0</v>
      </c>
      <c r="G9824">
        <f>IF('Template A - Products'!H9824="Single",750-'Validation Checks'!F9824,1500-'Validation Checks'!F9824)</f>
        <v>1500</v>
      </c>
    </row>
    <row r="9825" spans="6:7" hidden="1">
      <c r="F9825">
        <f>'Template A - Products'!I9825+'Template A - Products'!J9825</f>
        <v>0</v>
      </c>
      <c r="G9825">
        <f>IF('Template A - Products'!H9825="Single",750-'Validation Checks'!F9825,1500-'Validation Checks'!F9825)</f>
        <v>1500</v>
      </c>
    </row>
    <row r="9826" spans="6:7" hidden="1">
      <c r="F9826">
        <f>'Template A - Products'!I9826+'Template A - Products'!J9826</f>
        <v>0</v>
      </c>
      <c r="G9826">
        <f>IF('Template A - Products'!H9826="Single",750-'Validation Checks'!F9826,1500-'Validation Checks'!F9826)</f>
        <v>1500</v>
      </c>
    </row>
    <row r="9827" spans="6:7" hidden="1">
      <c r="F9827">
        <f>'Template A - Products'!I9827+'Template A - Products'!J9827</f>
        <v>0</v>
      </c>
      <c r="G9827">
        <f>IF('Template A - Products'!H9827="Single",750-'Validation Checks'!F9827,1500-'Validation Checks'!F9827)</f>
        <v>1500</v>
      </c>
    </row>
    <row r="9828" spans="6:7" hidden="1">
      <c r="F9828">
        <f>'Template A - Products'!I9828+'Template A - Products'!J9828</f>
        <v>0</v>
      </c>
      <c r="G9828">
        <f>IF('Template A - Products'!H9828="Single",750-'Validation Checks'!F9828,1500-'Validation Checks'!F9828)</f>
        <v>1500</v>
      </c>
    </row>
    <row r="9829" spans="6:7" hidden="1">
      <c r="F9829">
        <f>'Template A - Products'!I9829+'Template A - Products'!J9829</f>
        <v>0</v>
      </c>
      <c r="G9829">
        <f>IF('Template A - Products'!H9829="Single",750-'Validation Checks'!F9829,1500-'Validation Checks'!F9829)</f>
        <v>1500</v>
      </c>
    </row>
    <row r="9830" spans="6:7" hidden="1">
      <c r="F9830">
        <f>'Template A - Products'!I9830+'Template A - Products'!J9830</f>
        <v>0</v>
      </c>
      <c r="G9830">
        <f>IF('Template A - Products'!H9830="Single",750-'Validation Checks'!F9830,1500-'Validation Checks'!F9830)</f>
        <v>1500</v>
      </c>
    </row>
    <row r="9831" spans="6:7" hidden="1">
      <c r="F9831">
        <f>'Template A - Products'!I9831+'Template A - Products'!J9831</f>
        <v>0</v>
      </c>
      <c r="G9831">
        <f>IF('Template A - Products'!H9831="Single",750-'Validation Checks'!F9831,1500-'Validation Checks'!F9831)</f>
        <v>1500</v>
      </c>
    </row>
    <row r="9832" spans="6:7" hidden="1">
      <c r="F9832">
        <f>'Template A - Products'!I9832+'Template A - Products'!J9832</f>
        <v>0</v>
      </c>
      <c r="G9832">
        <f>IF('Template A - Products'!H9832="Single",750-'Validation Checks'!F9832,1500-'Validation Checks'!F9832)</f>
        <v>1500</v>
      </c>
    </row>
    <row r="9833" spans="6:7" hidden="1">
      <c r="F9833">
        <f>'Template A - Products'!I9833+'Template A - Products'!J9833</f>
        <v>0</v>
      </c>
      <c r="G9833">
        <f>IF('Template A - Products'!H9833="Single",750-'Validation Checks'!F9833,1500-'Validation Checks'!F9833)</f>
        <v>1500</v>
      </c>
    </row>
    <row r="9834" spans="6:7" hidden="1">
      <c r="F9834">
        <f>'Template A - Products'!I9834+'Template A - Products'!J9834</f>
        <v>0</v>
      </c>
      <c r="G9834">
        <f>IF('Template A - Products'!H9834="Single",750-'Validation Checks'!F9834,1500-'Validation Checks'!F9834)</f>
        <v>1500</v>
      </c>
    </row>
    <row r="9835" spans="6:7" hidden="1">
      <c r="F9835">
        <f>'Template A - Products'!I9835+'Template A - Products'!J9835</f>
        <v>0</v>
      </c>
      <c r="G9835">
        <f>IF('Template A - Products'!H9835="Single",750-'Validation Checks'!F9835,1500-'Validation Checks'!F9835)</f>
        <v>1500</v>
      </c>
    </row>
    <row r="9836" spans="6:7" hidden="1">
      <c r="F9836">
        <f>'Template A - Products'!I9836+'Template A - Products'!J9836</f>
        <v>0</v>
      </c>
      <c r="G9836">
        <f>IF('Template A - Products'!H9836="Single",750-'Validation Checks'!F9836,1500-'Validation Checks'!F9836)</f>
        <v>1500</v>
      </c>
    </row>
    <row r="9837" spans="6:7" hidden="1">
      <c r="F9837">
        <f>'Template A - Products'!I9837+'Template A - Products'!J9837</f>
        <v>0</v>
      </c>
      <c r="G9837">
        <f>IF('Template A - Products'!H9837="Single",750-'Validation Checks'!F9837,1500-'Validation Checks'!F9837)</f>
        <v>1500</v>
      </c>
    </row>
    <row r="9838" spans="6:7" hidden="1">
      <c r="F9838">
        <f>'Template A - Products'!I9838+'Template A - Products'!J9838</f>
        <v>0</v>
      </c>
      <c r="G9838">
        <f>IF('Template A - Products'!H9838="Single",750-'Validation Checks'!F9838,1500-'Validation Checks'!F9838)</f>
        <v>1500</v>
      </c>
    </row>
    <row r="9839" spans="6:7" hidden="1">
      <c r="F9839">
        <f>'Template A - Products'!I9839+'Template A - Products'!J9839</f>
        <v>0</v>
      </c>
      <c r="G9839">
        <f>IF('Template A - Products'!H9839="Single",750-'Validation Checks'!F9839,1500-'Validation Checks'!F9839)</f>
        <v>1500</v>
      </c>
    </row>
    <row r="9840" spans="6:7" hidden="1">
      <c r="F9840">
        <f>'Template A - Products'!I9840+'Template A - Products'!J9840</f>
        <v>0</v>
      </c>
      <c r="G9840">
        <f>IF('Template A - Products'!H9840="Single",750-'Validation Checks'!F9840,1500-'Validation Checks'!F9840)</f>
        <v>1500</v>
      </c>
    </row>
    <row r="9841" spans="6:7" hidden="1">
      <c r="F9841">
        <f>'Template A - Products'!I9841+'Template A - Products'!J9841</f>
        <v>0</v>
      </c>
      <c r="G9841">
        <f>IF('Template A - Products'!H9841="Single",750-'Validation Checks'!F9841,1500-'Validation Checks'!F9841)</f>
        <v>1500</v>
      </c>
    </row>
    <row r="9842" spans="6:7" hidden="1">
      <c r="F9842">
        <f>'Template A - Products'!I9842+'Template A - Products'!J9842</f>
        <v>0</v>
      </c>
      <c r="G9842">
        <f>IF('Template A - Products'!H9842="Single",750-'Validation Checks'!F9842,1500-'Validation Checks'!F9842)</f>
        <v>1500</v>
      </c>
    </row>
    <row r="9843" spans="6:7" hidden="1">
      <c r="F9843">
        <f>'Template A - Products'!I9843+'Template A - Products'!J9843</f>
        <v>0</v>
      </c>
      <c r="G9843">
        <f>IF('Template A - Products'!H9843="Single",750-'Validation Checks'!F9843,1500-'Validation Checks'!F9843)</f>
        <v>1500</v>
      </c>
    </row>
    <row r="9844" spans="6:7" hidden="1">
      <c r="F9844">
        <f>'Template A - Products'!I9844+'Template A - Products'!J9844</f>
        <v>0</v>
      </c>
      <c r="G9844">
        <f>IF('Template A - Products'!H9844="Single",750-'Validation Checks'!F9844,1500-'Validation Checks'!F9844)</f>
        <v>1500</v>
      </c>
    </row>
    <row r="9845" spans="6:7" hidden="1">
      <c r="F9845">
        <f>'Template A - Products'!I9845+'Template A - Products'!J9845</f>
        <v>0</v>
      </c>
      <c r="G9845">
        <f>IF('Template A - Products'!H9845="Single",750-'Validation Checks'!F9845,1500-'Validation Checks'!F9845)</f>
        <v>1500</v>
      </c>
    </row>
    <row r="9846" spans="6:7" hidden="1">
      <c r="F9846">
        <f>'Template A - Products'!I9846+'Template A - Products'!J9846</f>
        <v>0</v>
      </c>
      <c r="G9846">
        <f>IF('Template A - Products'!H9846="Single",750-'Validation Checks'!F9846,1500-'Validation Checks'!F9846)</f>
        <v>1500</v>
      </c>
    </row>
    <row r="9847" spans="6:7" hidden="1">
      <c r="F9847">
        <f>'Template A - Products'!I9847+'Template A - Products'!J9847</f>
        <v>0</v>
      </c>
      <c r="G9847">
        <f>IF('Template A - Products'!H9847="Single",750-'Validation Checks'!F9847,1500-'Validation Checks'!F9847)</f>
        <v>1500</v>
      </c>
    </row>
    <row r="9848" spans="6:7" hidden="1">
      <c r="F9848">
        <f>'Template A - Products'!I9848+'Template A - Products'!J9848</f>
        <v>0</v>
      </c>
      <c r="G9848">
        <f>IF('Template A - Products'!H9848="Single",750-'Validation Checks'!F9848,1500-'Validation Checks'!F9848)</f>
        <v>1500</v>
      </c>
    </row>
    <row r="9849" spans="6:7" hidden="1">
      <c r="F9849">
        <f>'Template A - Products'!I9849+'Template A - Products'!J9849</f>
        <v>0</v>
      </c>
      <c r="G9849">
        <f>IF('Template A - Products'!H9849="Single",750-'Validation Checks'!F9849,1500-'Validation Checks'!F9849)</f>
        <v>1500</v>
      </c>
    </row>
    <row r="9850" spans="6:7" hidden="1">
      <c r="F9850">
        <f>'Template A - Products'!I9850+'Template A - Products'!J9850</f>
        <v>0</v>
      </c>
      <c r="G9850">
        <f>IF('Template A - Products'!H9850="Single",750-'Validation Checks'!F9850,1500-'Validation Checks'!F9850)</f>
        <v>1500</v>
      </c>
    </row>
    <row r="9851" spans="6:7" hidden="1">
      <c r="F9851">
        <f>'Template A - Products'!I9851+'Template A - Products'!J9851</f>
        <v>0</v>
      </c>
      <c r="G9851">
        <f>IF('Template A - Products'!H9851="Single",750-'Validation Checks'!F9851,1500-'Validation Checks'!F9851)</f>
        <v>1500</v>
      </c>
    </row>
    <row r="9852" spans="6:7" hidden="1">
      <c r="F9852">
        <f>'Template A - Products'!I9852+'Template A - Products'!J9852</f>
        <v>0</v>
      </c>
      <c r="G9852">
        <f>IF('Template A - Products'!H9852="Single",750-'Validation Checks'!F9852,1500-'Validation Checks'!F9852)</f>
        <v>1500</v>
      </c>
    </row>
    <row r="9853" spans="6:7" hidden="1">
      <c r="F9853">
        <f>'Template A - Products'!I9853+'Template A - Products'!J9853</f>
        <v>0</v>
      </c>
      <c r="G9853">
        <f>IF('Template A - Products'!H9853="Single",750-'Validation Checks'!F9853,1500-'Validation Checks'!F9853)</f>
        <v>1500</v>
      </c>
    </row>
    <row r="9854" spans="6:7" hidden="1">
      <c r="F9854">
        <f>'Template A - Products'!I9854+'Template A - Products'!J9854</f>
        <v>0</v>
      </c>
      <c r="G9854">
        <f>IF('Template A - Products'!H9854="Single",750-'Validation Checks'!F9854,1500-'Validation Checks'!F9854)</f>
        <v>1500</v>
      </c>
    </row>
    <row r="9855" spans="6:7" hidden="1">
      <c r="F9855">
        <f>'Template A - Products'!I9855+'Template A - Products'!J9855</f>
        <v>0</v>
      </c>
      <c r="G9855">
        <f>IF('Template A - Products'!H9855="Single",750-'Validation Checks'!F9855,1500-'Validation Checks'!F9855)</f>
        <v>1500</v>
      </c>
    </row>
    <row r="9856" spans="6:7" hidden="1">
      <c r="F9856">
        <f>'Template A - Products'!I9856+'Template A - Products'!J9856</f>
        <v>0</v>
      </c>
      <c r="G9856">
        <f>IF('Template A - Products'!H9856="Single",750-'Validation Checks'!F9856,1500-'Validation Checks'!F9856)</f>
        <v>1500</v>
      </c>
    </row>
    <row r="9857" spans="6:7" hidden="1">
      <c r="F9857">
        <f>'Template A - Products'!I9857+'Template A - Products'!J9857</f>
        <v>0</v>
      </c>
      <c r="G9857">
        <f>IF('Template A - Products'!H9857="Single",750-'Validation Checks'!F9857,1500-'Validation Checks'!F9857)</f>
        <v>1500</v>
      </c>
    </row>
    <row r="9858" spans="6:7" hidden="1">
      <c r="F9858">
        <f>'Template A - Products'!I9858+'Template A - Products'!J9858</f>
        <v>0</v>
      </c>
      <c r="G9858">
        <f>IF('Template A - Products'!H9858="Single",750-'Validation Checks'!F9858,1500-'Validation Checks'!F9858)</f>
        <v>1500</v>
      </c>
    </row>
    <row r="9859" spans="6:7" hidden="1">
      <c r="F9859">
        <f>'Template A - Products'!I9859+'Template A - Products'!J9859</f>
        <v>0</v>
      </c>
      <c r="G9859">
        <f>IF('Template A - Products'!H9859="Single",750-'Validation Checks'!F9859,1500-'Validation Checks'!F9859)</f>
        <v>1500</v>
      </c>
    </row>
    <row r="9860" spans="6:7" hidden="1">
      <c r="F9860">
        <f>'Template A - Products'!I9860+'Template A - Products'!J9860</f>
        <v>0</v>
      </c>
      <c r="G9860">
        <f>IF('Template A - Products'!H9860="Single",750-'Validation Checks'!F9860,1500-'Validation Checks'!F9860)</f>
        <v>1500</v>
      </c>
    </row>
    <row r="9861" spans="6:7" hidden="1">
      <c r="F9861">
        <f>'Template A - Products'!I9861+'Template A - Products'!J9861</f>
        <v>0</v>
      </c>
      <c r="G9861">
        <f>IF('Template A - Products'!H9861="Single",750-'Validation Checks'!F9861,1500-'Validation Checks'!F9861)</f>
        <v>1500</v>
      </c>
    </row>
    <row r="9862" spans="6:7" hidden="1">
      <c r="F9862">
        <f>'Template A - Products'!I9862+'Template A - Products'!J9862</f>
        <v>0</v>
      </c>
      <c r="G9862">
        <f>IF('Template A - Products'!H9862="Single",750-'Validation Checks'!F9862,1500-'Validation Checks'!F9862)</f>
        <v>1500</v>
      </c>
    </row>
    <row r="9863" spans="6:7" hidden="1">
      <c r="F9863">
        <f>'Template A - Products'!I9863+'Template A - Products'!J9863</f>
        <v>0</v>
      </c>
      <c r="G9863">
        <f>IF('Template A - Products'!H9863="Single",750-'Validation Checks'!F9863,1500-'Validation Checks'!F9863)</f>
        <v>1500</v>
      </c>
    </row>
    <row r="9864" spans="6:7" hidden="1">
      <c r="F9864">
        <f>'Template A - Products'!I9864+'Template A - Products'!J9864</f>
        <v>0</v>
      </c>
      <c r="G9864">
        <f>IF('Template A - Products'!H9864="Single",750-'Validation Checks'!F9864,1500-'Validation Checks'!F9864)</f>
        <v>1500</v>
      </c>
    </row>
    <row r="9865" spans="6:7" hidden="1">
      <c r="F9865">
        <f>'Template A - Products'!I9865+'Template A - Products'!J9865</f>
        <v>0</v>
      </c>
      <c r="G9865">
        <f>IF('Template A - Products'!H9865="Single",750-'Validation Checks'!F9865,1500-'Validation Checks'!F9865)</f>
        <v>1500</v>
      </c>
    </row>
    <row r="9866" spans="6:7" hidden="1">
      <c r="F9866">
        <f>'Template A - Products'!I9866+'Template A - Products'!J9866</f>
        <v>0</v>
      </c>
      <c r="G9866">
        <f>IF('Template A - Products'!H9866="Single",750-'Validation Checks'!F9866,1500-'Validation Checks'!F9866)</f>
        <v>1500</v>
      </c>
    </row>
    <row r="9867" spans="6:7" hidden="1">
      <c r="F9867">
        <f>'Template A - Products'!I9867+'Template A - Products'!J9867</f>
        <v>0</v>
      </c>
      <c r="G9867">
        <f>IF('Template A - Products'!H9867="Single",750-'Validation Checks'!F9867,1500-'Validation Checks'!F9867)</f>
        <v>1500</v>
      </c>
    </row>
    <row r="9868" spans="6:7" hidden="1">
      <c r="F9868">
        <f>'Template A - Products'!I9868+'Template A - Products'!J9868</f>
        <v>0</v>
      </c>
      <c r="G9868">
        <f>IF('Template A - Products'!H9868="Single",750-'Validation Checks'!F9868,1500-'Validation Checks'!F9868)</f>
        <v>1500</v>
      </c>
    </row>
    <row r="9869" spans="6:7" hidden="1">
      <c r="F9869">
        <f>'Template A - Products'!I9869+'Template A - Products'!J9869</f>
        <v>0</v>
      </c>
      <c r="G9869">
        <f>IF('Template A - Products'!H9869="Single",750-'Validation Checks'!F9869,1500-'Validation Checks'!F9869)</f>
        <v>1500</v>
      </c>
    </row>
    <row r="9870" spans="6:7" hidden="1">
      <c r="F9870">
        <f>'Template A - Products'!I9870+'Template A - Products'!J9870</f>
        <v>0</v>
      </c>
      <c r="G9870">
        <f>IF('Template A - Products'!H9870="Single",750-'Validation Checks'!F9870,1500-'Validation Checks'!F9870)</f>
        <v>1500</v>
      </c>
    </row>
    <row r="9871" spans="6:7" hidden="1">
      <c r="F9871">
        <f>'Template A - Products'!I9871+'Template A - Products'!J9871</f>
        <v>0</v>
      </c>
      <c r="G9871">
        <f>IF('Template A - Products'!H9871="Single",750-'Validation Checks'!F9871,1500-'Validation Checks'!F9871)</f>
        <v>1500</v>
      </c>
    </row>
    <row r="9872" spans="6:7" hidden="1">
      <c r="F9872">
        <f>'Template A - Products'!I9872+'Template A - Products'!J9872</f>
        <v>0</v>
      </c>
      <c r="G9872">
        <f>IF('Template A - Products'!H9872="Single",750-'Validation Checks'!F9872,1500-'Validation Checks'!F9872)</f>
        <v>1500</v>
      </c>
    </row>
    <row r="9873" spans="6:7" hidden="1">
      <c r="F9873">
        <f>'Template A - Products'!I9873+'Template A - Products'!J9873</f>
        <v>0</v>
      </c>
      <c r="G9873">
        <f>IF('Template A - Products'!H9873="Single",750-'Validation Checks'!F9873,1500-'Validation Checks'!F9873)</f>
        <v>1500</v>
      </c>
    </row>
    <row r="9874" spans="6:7" hidden="1">
      <c r="F9874">
        <f>'Template A - Products'!I9874+'Template A - Products'!J9874</f>
        <v>0</v>
      </c>
      <c r="G9874">
        <f>IF('Template A - Products'!H9874="Single",750-'Validation Checks'!F9874,1500-'Validation Checks'!F9874)</f>
        <v>1500</v>
      </c>
    </row>
    <row r="9875" spans="6:7" hidden="1">
      <c r="F9875">
        <f>'Template A - Products'!I9875+'Template A - Products'!J9875</f>
        <v>0</v>
      </c>
      <c r="G9875">
        <f>IF('Template A - Products'!H9875="Single",750-'Validation Checks'!F9875,1500-'Validation Checks'!F9875)</f>
        <v>1500</v>
      </c>
    </row>
    <row r="9876" spans="6:7" hidden="1">
      <c r="F9876">
        <f>'Template A - Products'!I9876+'Template A - Products'!J9876</f>
        <v>0</v>
      </c>
      <c r="G9876">
        <f>IF('Template A - Products'!H9876="Single",750-'Validation Checks'!F9876,1500-'Validation Checks'!F9876)</f>
        <v>1500</v>
      </c>
    </row>
    <row r="9877" spans="6:7" hidden="1">
      <c r="F9877">
        <f>'Template A - Products'!I9877+'Template A - Products'!J9877</f>
        <v>0</v>
      </c>
      <c r="G9877">
        <f>IF('Template A - Products'!H9877="Single",750-'Validation Checks'!F9877,1500-'Validation Checks'!F9877)</f>
        <v>1500</v>
      </c>
    </row>
    <row r="9878" spans="6:7" hidden="1">
      <c r="F9878">
        <f>'Template A - Products'!I9878+'Template A - Products'!J9878</f>
        <v>0</v>
      </c>
      <c r="G9878">
        <f>IF('Template A - Products'!H9878="Single",750-'Validation Checks'!F9878,1500-'Validation Checks'!F9878)</f>
        <v>1500</v>
      </c>
    </row>
    <row r="9879" spans="6:7" hidden="1">
      <c r="F9879">
        <f>'Template A - Products'!I9879+'Template A - Products'!J9879</f>
        <v>0</v>
      </c>
      <c r="G9879">
        <f>IF('Template A - Products'!H9879="Single",750-'Validation Checks'!F9879,1500-'Validation Checks'!F9879)</f>
        <v>1500</v>
      </c>
    </row>
    <row r="9880" spans="6:7" hidden="1">
      <c r="F9880">
        <f>'Template A - Products'!I9880+'Template A - Products'!J9880</f>
        <v>0</v>
      </c>
      <c r="G9880">
        <f>IF('Template A - Products'!H9880="Single",750-'Validation Checks'!F9880,1500-'Validation Checks'!F9880)</f>
        <v>1500</v>
      </c>
    </row>
    <row r="9881" spans="6:7" hidden="1">
      <c r="F9881">
        <f>'Template A - Products'!I9881+'Template A - Products'!J9881</f>
        <v>0</v>
      </c>
      <c r="G9881">
        <f>IF('Template A - Products'!H9881="Single",750-'Validation Checks'!F9881,1500-'Validation Checks'!F9881)</f>
        <v>1500</v>
      </c>
    </row>
    <row r="9882" spans="6:7" hidden="1">
      <c r="F9882">
        <f>'Template A - Products'!I9882+'Template A - Products'!J9882</f>
        <v>0</v>
      </c>
      <c r="G9882">
        <f>IF('Template A - Products'!H9882="Single",750-'Validation Checks'!F9882,1500-'Validation Checks'!F9882)</f>
        <v>1500</v>
      </c>
    </row>
    <row r="9883" spans="6:7" hidden="1">
      <c r="F9883">
        <f>'Template A - Products'!I9883+'Template A - Products'!J9883</f>
        <v>0</v>
      </c>
      <c r="G9883">
        <f>IF('Template A - Products'!H9883="Single",750-'Validation Checks'!F9883,1500-'Validation Checks'!F9883)</f>
        <v>1500</v>
      </c>
    </row>
    <row r="9884" spans="6:7" hidden="1">
      <c r="F9884">
        <f>'Template A - Products'!I9884+'Template A - Products'!J9884</f>
        <v>0</v>
      </c>
      <c r="G9884">
        <f>IF('Template A - Products'!H9884="Single",750-'Validation Checks'!F9884,1500-'Validation Checks'!F9884)</f>
        <v>1500</v>
      </c>
    </row>
    <row r="9885" spans="6:7" hidden="1">
      <c r="F9885">
        <f>'Template A - Products'!I9885+'Template A - Products'!J9885</f>
        <v>0</v>
      </c>
      <c r="G9885">
        <f>IF('Template A - Products'!H9885="Single",750-'Validation Checks'!F9885,1500-'Validation Checks'!F9885)</f>
        <v>1500</v>
      </c>
    </row>
    <row r="9886" spans="6:7" hidden="1">
      <c r="F9886">
        <f>'Template A - Products'!I9886+'Template A - Products'!J9886</f>
        <v>0</v>
      </c>
      <c r="G9886">
        <f>IF('Template A - Products'!H9886="Single",750-'Validation Checks'!F9886,1500-'Validation Checks'!F9886)</f>
        <v>1500</v>
      </c>
    </row>
    <row r="9887" spans="6:7" hidden="1">
      <c r="F9887">
        <f>'Template A - Products'!I9887+'Template A - Products'!J9887</f>
        <v>0</v>
      </c>
      <c r="G9887">
        <f>IF('Template A - Products'!H9887="Single",750-'Validation Checks'!F9887,1500-'Validation Checks'!F9887)</f>
        <v>1500</v>
      </c>
    </row>
    <row r="9888" spans="6:7" hidden="1">
      <c r="F9888">
        <f>'Template A - Products'!I9888+'Template A - Products'!J9888</f>
        <v>0</v>
      </c>
      <c r="G9888">
        <f>IF('Template A - Products'!H9888="Single",750-'Validation Checks'!F9888,1500-'Validation Checks'!F9888)</f>
        <v>1500</v>
      </c>
    </row>
    <row r="9889" spans="6:7" hidden="1">
      <c r="F9889">
        <f>'Template A - Products'!I9889+'Template A - Products'!J9889</f>
        <v>0</v>
      </c>
      <c r="G9889">
        <f>IF('Template A - Products'!H9889="Single",750-'Validation Checks'!F9889,1500-'Validation Checks'!F9889)</f>
        <v>1500</v>
      </c>
    </row>
    <row r="9890" spans="6:7" hidden="1">
      <c r="F9890">
        <f>'Template A - Products'!I9890+'Template A - Products'!J9890</f>
        <v>0</v>
      </c>
      <c r="G9890">
        <f>IF('Template A - Products'!H9890="Single",750-'Validation Checks'!F9890,1500-'Validation Checks'!F9890)</f>
        <v>1500</v>
      </c>
    </row>
    <row r="9891" spans="6:7" hidden="1">
      <c r="F9891">
        <f>'Template A - Products'!I9891+'Template A - Products'!J9891</f>
        <v>0</v>
      </c>
      <c r="G9891">
        <f>IF('Template A - Products'!H9891="Single",750-'Validation Checks'!F9891,1500-'Validation Checks'!F9891)</f>
        <v>1500</v>
      </c>
    </row>
    <row r="9892" spans="6:7" hidden="1">
      <c r="F9892">
        <f>'Template A - Products'!I9892+'Template A - Products'!J9892</f>
        <v>0</v>
      </c>
      <c r="G9892">
        <f>IF('Template A - Products'!H9892="Single",750-'Validation Checks'!F9892,1500-'Validation Checks'!F9892)</f>
        <v>1500</v>
      </c>
    </row>
    <row r="9893" spans="6:7" hidden="1">
      <c r="F9893">
        <f>'Template A - Products'!I9893+'Template A - Products'!J9893</f>
        <v>0</v>
      </c>
      <c r="G9893">
        <f>IF('Template A - Products'!H9893="Single",750-'Validation Checks'!F9893,1500-'Validation Checks'!F9893)</f>
        <v>1500</v>
      </c>
    </row>
    <row r="9894" spans="6:7" hidden="1">
      <c r="F9894">
        <f>'Template A - Products'!I9894+'Template A - Products'!J9894</f>
        <v>0</v>
      </c>
      <c r="G9894">
        <f>IF('Template A - Products'!H9894="Single",750-'Validation Checks'!F9894,1500-'Validation Checks'!F9894)</f>
        <v>1500</v>
      </c>
    </row>
    <row r="9895" spans="6:7" hidden="1">
      <c r="F9895">
        <f>'Template A - Products'!I9895+'Template A - Products'!J9895</f>
        <v>0</v>
      </c>
      <c r="G9895">
        <f>IF('Template A - Products'!H9895="Single",750-'Validation Checks'!F9895,1500-'Validation Checks'!F9895)</f>
        <v>1500</v>
      </c>
    </row>
    <row r="9896" spans="6:7" hidden="1">
      <c r="F9896">
        <f>'Template A - Products'!I9896+'Template A - Products'!J9896</f>
        <v>0</v>
      </c>
      <c r="G9896">
        <f>IF('Template A - Products'!H9896="Single",750-'Validation Checks'!F9896,1500-'Validation Checks'!F9896)</f>
        <v>1500</v>
      </c>
    </row>
    <row r="9897" spans="6:7" hidden="1">
      <c r="F9897">
        <f>'Template A - Products'!I9897+'Template A - Products'!J9897</f>
        <v>0</v>
      </c>
      <c r="G9897">
        <f>IF('Template A - Products'!H9897="Single",750-'Validation Checks'!F9897,1500-'Validation Checks'!F9897)</f>
        <v>1500</v>
      </c>
    </row>
    <row r="9898" spans="6:7" hidden="1">
      <c r="F9898">
        <f>'Template A - Products'!I9898+'Template A - Products'!J9898</f>
        <v>0</v>
      </c>
      <c r="G9898">
        <f>IF('Template A - Products'!H9898="Single",750-'Validation Checks'!F9898,1500-'Validation Checks'!F9898)</f>
        <v>1500</v>
      </c>
    </row>
    <row r="9899" spans="6:7" hidden="1">
      <c r="F9899">
        <f>'Template A - Products'!I9899+'Template A - Products'!J9899</f>
        <v>0</v>
      </c>
      <c r="G9899">
        <f>IF('Template A - Products'!H9899="Single",750-'Validation Checks'!F9899,1500-'Validation Checks'!F9899)</f>
        <v>1500</v>
      </c>
    </row>
    <row r="9900" spans="6:7" hidden="1">
      <c r="F9900">
        <f>'Template A - Products'!I9900+'Template A - Products'!J9900</f>
        <v>0</v>
      </c>
      <c r="G9900">
        <f>IF('Template A - Products'!H9900="Single",750-'Validation Checks'!F9900,1500-'Validation Checks'!F9900)</f>
        <v>1500</v>
      </c>
    </row>
    <row r="9901" spans="6:7" hidden="1">
      <c r="F9901">
        <f>'Template A - Products'!I9901+'Template A - Products'!J9901</f>
        <v>0</v>
      </c>
      <c r="G9901">
        <f>IF('Template A - Products'!H9901="Single",750-'Validation Checks'!F9901,1500-'Validation Checks'!F9901)</f>
        <v>1500</v>
      </c>
    </row>
    <row r="9902" spans="6:7" hidden="1">
      <c r="F9902">
        <f>'Template A - Products'!I9902+'Template A - Products'!J9902</f>
        <v>0</v>
      </c>
      <c r="G9902">
        <f>IF('Template A - Products'!H9902="Single",750-'Validation Checks'!F9902,1500-'Validation Checks'!F9902)</f>
        <v>1500</v>
      </c>
    </row>
    <row r="9903" spans="6:7" hidden="1">
      <c r="F9903">
        <f>'Template A - Products'!I9903+'Template A - Products'!J9903</f>
        <v>0</v>
      </c>
      <c r="G9903">
        <f>IF('Template A - Products'!H9903="Single",750-'Validation Checks'!F9903,1500-'Validation Checks'!F9903)</f>
        <v>1500</v>
      </c>
    </row>
    <row r="9904" spans="6:7" hidden="1">
      <c r="F9904">
        <f>'Template A - Products'!I9904+'Template A - Products'!J9904</f>
        <v>0</v>
      </c>
      <c r="G9904">
        <f>IF('Template A - Products'!H9904="Single",750-'Validation Checks'!F9904,1500-'Validation Checks'!F9904)</f>
        <v>1500</v>
      </c>
    </row>
    <row r="9905" spans="6:7" hidden="1">
      <c r="F9905">
        <f>'Template A - Products'!I9905+'Template A - Products'!J9905</f>
        <v>0</v>
      </c>
      <c r="G9905">
        <f>IF('Template A - Products'!H9905="Single",750-'Validation Checks'!F9905,1500-'Validation Checks'!F9905)</f>
        <v>1500</v>
      </c>
    </row>
    <row r="9906" spans="6:7" hidden="1">
      <c r="F9906">
        <f>'Template A - Products'!I9906+'Template A - Products'!J9906</f>
        <v>0</v>
      </c>
      <c r="G9906">
        <f>IF('Template A - Products'!H9906="Single",750-'Validation Checks'!F9906,1500-'Validation Checks'!F9906)</f>
        <v>1500</v>
      </c>
    </row>
    <row r="9907" spans="6:7" hidden="1">
      <c r="F9907">
        <f>'Template A - Products'!I9907+'Template A - Products'!J9907</f>
        <v>0</v>
      </c>
      <c r="G9907">
        <f>IF('Template A - Products'!H9907="Single",750-'Validation Checks'!F9907,1500-'Validation Checks'!F9907)</f>
        <v>1500</v>
      </c>
    </row>
    <row r="9908" spans="6:7" hidden="1">
      <c r="F9908">
        <f>'Template A - Products'!I9908+'Template A - Products'!J9908</f>
        <v>0</v>
      </c>
      <c r="G9908">
        <f>IF('Template A - Products'!H9908="Single",750-'Validation Checks'!F9908,1500-'Validation Checks'!F9908)</f>
        <v>1500</v>
      </c>
    </row>
    <row r="9909" spans="6:7" hidden="1">
      <c r="F9909">
        <f>'Template A - Products'!I9909+'Template A - Products'!J9909</f>
        <v>0</v>
      </c>
      <c r="G9909">
        <f>IF('Template A - Products'!H9909="Single",750-'Validation Checks'!F9909,1500-'Validation Checks'!F9909)</f>
        <v>1500</v>
      </c>
    </row>
    <row r="9910" spans="6:7" hidden="1">
      <c r="F9910">
        <f>'Template A - Products'!I9910+'Template A - Products'!J9910</f>
        <v>0</v>
      </c>
      <c r="G9910">
        <f>IF('Template A - Products'!H9910="Single",750-'Validation Checks'!F9910,1500-'Validation Checks'!F9910)</f>
        <v>1500</v>
      </c>
    </row>
    <row r="9911" spans="6:7" hidden="1">
      <c r="F9911">
        <f>'Template A - Products'!I9911+'Template A - Products'!J9911</f>
        <v>0</v>
      </c>
      <c r="G9911">
        <f>IF('Template A - Products'!H9911="Single",750-'Validation Checks'!F9911,1500-'Validation Checks'!F9911)</f>
        <v>1500</v>
      </c>
    </row>
    <row r="9912" spans="6:7" hidden="1">
      <c r="F9912">
        <f>'Template A - Products'!I9912+'Template A - Products'!J9912</f>
        <v>0</v>
      </c>
      <c r="G9912">
        <f>IF('Template A - Products'!H9912="Single",750-'Validation Checks'!F9912,1500-'Validation Checks'!F9912)</f>
        <v>1500</v>
      </c>
    </row>
    <row r="9913" spans="6:7" hidden="1">
      <c r="F9913">
        <f>'Template A - Products'!I9913+'Template A - Products'!J9913</f>
        <v>0</v>
      </c>
      <c r="G9913">
        <f>IF('Template A - Products'!H9913="Single",750-'Validation Checks'!F9913,1500-'Validation Checks'!F9913)</f>
        <v>1500</v>
      </c>
    </row>
    <row r="9914" spans="6:7" hidden="1">
      <c r="F9914">
        <f>'Template A - Products'!I9914+'Template A - Products'!J9914</f>
        <v>0</v>
      </c>
      <c r="G9914">
        <f>IF('Template A - Products'!H9914="Single",750-'Validation Checks'!F9914,1500-'Validation Checks'!F9914)</f>
        <v>1500</v>
      </c>
    </row>
    <row r="9915" spans="6:7" hidden="1">
      <c r="F9915">
        <f>'Template A - Products'!I9915+'Template A - Products'!J9915</f>
        <v>0</v>
      </c>
      <c r="G9915">
        <f>IF('Template A - Products'!H9915="Single",750-'Validation Checks'!F9915,1500-'Validation Checks'!F9915)</f>
        <v>1500</v>
      </c>
    </row>
    <row r="9916" spans="6:7" hidden="1">
      <c r="F9916">
        <f>'Template A - Products'!I9916+'Template A - Products'!J9916</f>
        <v>0</v>
      </c>
      <c r="G9916">
        <f>IF('Template A - Products'!H9916="Single",750-'Validation Checks'!F9916,1500-'Validation Checks'!F9916)</f>
        <v>1500</v>
      </c>
    </row>
    <row r="9917" spans="6:7" hidden="1">
      <c r="F9917">
        <f>'Template A - Products'!I9917+'Template A - Products'!J9917</f>
        <v>0</v>
      </c>
      <c r="G9917">
        <f>IF('Template A - Products'!H9917="Single",750-'Validation Checks'!F9917,1500-'Validation Checks'!F9917)</f>
        <v>1500</v>
      </c>
    </row>
    <row r="9918" spans="6:7" hidden="1">
      <c r="F9918">
        <f>'Template A - Products'!I9918+'Template A - Products'!J9918</f>
        <v>0</v>
      </c>
      <c r="G9918">
        <f>IF('Template A - Products'!H9918="Single",750-'Validation Checks'!F9918,1500-'Validation Checks'!F9918)</f>
        <v>1500</v>
      </c>
    </row>
    <row r="9919" spans="6:7" hidden="1">
      <c r="F9919">
        <f>'Template A - Products'!I9919+'Template A - Products'!J9919</f>
        <v>0</v>
      </c>
      <c r="G9919">
        <f>IF('Template A - Products'!H9919="Single",750-'Validation Checks'!F9919,1500-'Validation Checks'!F9919)</f>
        <v>1500</v>
      </c>
    </row>
    <row r="9920" spans="6:7" hidden="1">
      <c r="F9920">
        <f>'Template A - Products'!I9920+'Template A - Products'!J9920</f>
        <v>0</v>
      </c>
      <c r="G9920">
        <f>IF('Template A - Products'!H9920="Single",750-'Validation Checks'!F9920,1500-'Validation Checks'!F9920)</f>
        <v>1500</v>
      </c>
    </row>
    <row r="9921" spans="6:7" hidden="1">
      <c r="F9921">
        <f>'Template A - Products'!I9921+'Template A - Products'!J9921</f>
        <v>0</v>
      </c>
      <c r="G9921">
        <f>IF('Template A - Products'!H9921="Single",750-'Validation Checks'!F9921,1500-'Validation Checks'!F9921)</f>
        <v>1500</v>
      </c>
    </row>
    <row r="9922" spans="6:7" hidden="1">
      <c r="F9922">
        <f>'Template A - Products'!I9922+'Template A - Products'!J9922</f>
        <v>0</v>
      </c>
      <c r="G9922">
        <f>IF('Template A - Products'!H9922="Single",750-'Validation Checks'!F9922,1500-'Validation Checks'!F9922)</f>
        <v>1500</v>
      </c>
    </row>
    <row r="9923" spans="6:7" hidden="1">
      <c r="F9923">
        <f>'Template A - Products'!I9923+'Template A - Products'!J9923</f>
        <v>0</v>
      </c>
      <c r="G9923">
        <f>IF('Template A - Products'!H9923="Single",750-'Validation Checks'!F9923,1500-'Validation Checks'!F9923)</f>
        <v>1500</v>
      </c>
    </row>
    <row r="9924" spans="6:7" hidden="1">
      <c r="F9924">
        <f>'Template A - Products'!I9924+'Template A - Products'!J9924</f>
        <v>0</v>
      </c>
      <c r="G9924">
        <f>IF('Template A - Products'!H9924="Single",750-'Validation Checks'!F9924,1500-'Validation Checks'!F9924)</f>
        <v>1500</v>
      </c>
    </row>
    <row r="9925" spans="6:7" hidden="1">
      <c r="F9925">
        <f>'Template A - Products'!I9925+'Template A - Products'!J9925</f>
        <v>0</v>
      </c>
      <c r="G9925">
        <f>IF('Template A - Products'!H9925="Single",750-'Validation Checks'!F9925,1500-'Validation Checks'!F9925)</f>
        <v>1500</v>
      </c>
    </row>
    <row r="9926" spans="6:7" hidden="1">
      <c r="F9926">
        <f>'Template A - Products'!I9926+'Template A - Products'!J9926</f>
        <v>0</v>
      </c>
      <c r="G9926">
        <f>IF('Template A - Products'!H9926="Single",750-'Validation Checks'!F9926,1500-'Validation Checks'!F9926)</f>
        <v>1500</v>
      </c>
    </row>
    <row r="9927" spans="6:7" hidden="1">
      <c r="F9927">
        <f>'Template A - Products'!I9927+'Template A - Products'!J9927</f>
        <v>0</v>
      </c>
      <c r="G9927">
        <f>IF('Template A - Products'!H9927="Single",750-'Validation Checks'!F9927,1500-'Validation Checks'!F9927)</f>
        <v>1500</v>
      </c>
    </row>
    <row r="9928" spans="6:7" hidden="1">
      <c r="F9928">
        <f>'Template A - Products'!I9928+'Template A - Products'!J9928</f>
        <v>0</v>
      </c>
      <c r="G9928">
        <f>IF('Template A - Products'!H9928="Single",750-'Validation Checks'!F9928,1500-'Validation Checks'!F9928)</f>
        <v>1500</v>
      </c>
    </row>
    <row r="9929" spans="6:7" hidden="1">
      <c r="F9929">
        <f>'Template A - Products'!I9929+'Template A - Products'!J9929</f>
        <v>0</v>
      </c>
      <c r="G9929">
        <f>IF('Template A - Products'!H9929="Single",750-'Validation Checks'!F9929,1500-'Validation Checks'!F9929)</f>
        <v>1500</v>
      </c>
    </row>
    <row r="9930" spans="6:7" hidden="1">
      <c r="F9930">
        <f>'Template A - Products'!I9930+'Template A - Products'!J9930</f>
        <v>0</v>
      </c>
      <c r="G9930">
        <f>IF('Template A - Products'!H9930="Single",750-'Validation Checks'!F9930,1500-'Validation Checks'!F9930)</f>
        <v>1500</v>
      </c>
    </row>
    <row r="9931" spans="6:7" hidden="1">
      <c r="F9931">
        <f>'Template A - Products'!I9931+'Template A - Products'!J9931</f>
        <v>0</v>
      </c>
      <c r="G9931">
        <f>IF('Template A - Products'!H9931="Single",750-'Validation Checks'!F9931,1500-'Validation Checks'!F9931)</f>
        <v>1500</v>
      </c>
    </row>
    <row r="9932" spans="6:7" hidden="1">
      <c r="F9932">
        <f>'Template A - Products'!I9932+'Template A - Products'!J9932</f>
        <v>0</v>
      </c>
      <c r="G9932">
        <f>IF('Template A - Products'!H9932="Single",750-'Validation Checks'!F9932,1500-'Validation Checks'!F9932)</f>
        <v>1500</v>
      </c>
    </row>
    <row r="9933" spans="6:7" hidden="1">
      <c r="F9933">
        <f>'Template A - Products'!I9933+'Template A - Products'!J9933</f>
        <v>0</v>
      </c>
      <c r="G9933">
        <f>IF('Template A - Products'!H9933="Single",750-'Validation Checks'!F9933,1500-'Validation Checks'!F9933)</f>
        <v>1500</v>
      </c>
    </row>
    <row r="9934" spans="6:7" hidden="1">
      <c r="F9934">
        <f>'Template A - Products'!I9934+'Template A - Products'!J9934</f>
        <v>0</v>
      </c>
      <c r="G9934">
        <f>IF('Template A - Products'!H9934="Single",750-'Validation Checks'!F9934,1500-'Validation Checks'!F9934)</f>
        <v>1500</v>
      </c>
    </row>
    <row r="9935" spans="6:7" hidden="1">
      <c r="F9935">
        <f>'Template A - Products'!I9935+'Template A - Products'!J9935</f>
        <v>0</v>
      </c>
      <c r="G9935">
        <f>IF('Template A - Products'!H9935="Single",750-'Validation Checks'!F9935,1500-'Validation Checks'!F9935)</f>
        <v>1500</v>
      </c>
    </row>
    <row r="9936" spans="6:7" hidden="1">
      <c r="F9936">
        <f>'Template A - Products'!I9936+'Template A - Products'!J9936</f>
        <v>0</v>
      </c>
      <c r="G9936">
        <f>IF('Template A - Products'!H9936="Single",750-'Validation Checks'!F9936,1500-'Validation Checks'!F9936)</f>
        <v>1500</v>
      </c>
    </row>
    <row r="9937" spans="6:7" hidden="1">
      <c r="F9937">
        <f>'Template A - Products'!I9937+'Template A - Products'!J9937</f>
        <v>0</v>
      </c>
      <c r="G9937">
        <f>IF('Template A - Products'!H9937="Single",750-'Validation Checks'!F9937,1500-'Validation Checks'!F9937)</f>
        <v>1500</v>
      </c>
    </row>
    <row r="9938" spans="6:7" hidden="1">
      <c r="F9938">
        <f>'Template A - Products'!I9938+'Template A - Products'!J9938</f>
        <v>0</v>
      </c>
      <c r="G9938">
        <f>IF('Template A - Products'!H9938="Single",750-'Validation Checks'!F9938,1500-'Validation Checks'!F9938)</f>
        <v>1500</v>
      </c>
    </row>
    <row r="9939" spans="6:7" hidden="1">
      <c r="F9939">
        <f>'Template A - Products'!I9939+'Template A - Products'!J9939</f>
        <v>0</v>
      </c>
      <c r="G9939">
        <f>IF('Template A - Products'!H9939="Single",750-'Validation Checks'!F9939,1500-'Validation Checks'!F9939)</f>
        <v>1500</v>
      </c>
    </row>
    <row r="9940" spans="6:7" hidden="1">
      <c r="F9940">
        <f>'Template A - Products'!I9940+'Template A - Products'!J9940</f>
        <v>0</v>
      </c>
      <c r="G9940">
        <f>IF('Template A - Products'!H9940="Single",750-'Validation Checks'!F9940,1500-'Validation Checks'!F9940)</f>
        <v>1500</v>
      </c>
    </row>
    <row r="9941" spans="6:7" hidden="1">
      <c r="F9941">
        <f>'Template A - Products'!I9941+'Template A - Products'!J9941</f>
        <v>0</v>
      </c>
      <c r="G9941">
        <f>IF('Template A - Products'!H9941="Single",750-'Validation Checks'!F9941,1500-'Validation Checks'!F9941)</f>
        <v>1500</v>
      </c>
    </row>
    <row r="9942" spans="6:7" hidden="1">
      <c r="F9942">
        <f>'Template A - Products'!I9942+'Template A - Products'!J9942</f>
        <v>0</v>
      </c>
      <c r="G9942">
        <f>IF('Template A - Products'!H9942="Single",750-'Validation Checks'!F9942,1500-'Validation Checks'!F9942)</f>
        <v>1500</v>
      </c>
    </row>
    <row r="9943" spans="6:7" hidden="1">
      <c r="F9943">
        <f>'Template A - Products'!I9943+'Template A - Products'!J9943</f>
        <v>0</v>
      </c>
      <c r="G9943">
        <f>IF('Template A - Products'!H9943="Single",750-'Validation Checks'!F9943,1500-'Validation Checks'!F9943)</f>
        <v>1500</v>
      </c>
    </row>
    <row r="9944" spans="6:7" hidden="1">
      <c r="F9944">
        <f>'Template A - Products'!I9944+'Template A - Products'!J9944</f>
        <v>0</v>
      </c>
      <c r="G9944">
        <f>IF('Template A - Products'!H9944="Single",750-'Validation Checks'!F9944,1500-'Validation Checks'!F9944)</f>
        <v>1500</v>
      </c>
    </row>
    <row r="9945" spans="6:7" hidden="1">
      <c r="F9945">
        <f>'Template A - Products'!I9945+'Template A - Products'!J9945</f>
        <v>0</v>
      </c>
      <c r="G9945">
        <f>IF('Template A - Products'!H9945="Single",750-'Validation Checks'!F9945,1500-'Validation Checks'!F9945)</f>
        <v>1500</v>
      </c>
    </row>
    <row r="9946" spans="6:7" hidden="1">
      <c r="F9946">
        <f>'Template A - Products'!I9946+'Template A - Products'!J9946</f>
        <v>0</v>
      </c>
      <c r="G9946">
        <f>IF('Template A - Products'!H9946="Single",750-'Validation Checks'!F9946,1500-'Validation Checks'!F9946)</f>
        <v>1500</v>
      </c>
    </row>
    <row r="9947" spans="6:7" hidden="1">
      <c r="F9947">
        <f>'Template A - Products'!I9947+'Template A - Products'!J9947</f>
        <v>0</v>
      </c>
      <c r="G9947">
        <f>IF('Template A - Products'!H9947="Single",750-'Validation Checks'!F9947,1500-'Validation Checks'!F9947)</f>
        <v>1500</v>
      </c>
    </row>
    <row r="9948" spans="6:7" hidden="1">
      <c r="F9948">
        <f>'Template A - Products'!I9948+'Template A - Products'!J9948</f>
        <v>0</v>
      </c>
      <c r="G9948">
        <f>IF('Template A - Products'!H9948="Single",750-'Validation Checks'!F9948,1500-'Validation Checks'!F9948)</f>
        <v>1500</v>
      </c>
    </row>
    <row r="9949" spans="6:7" hidden="1">
      <c r="F9949">
        <f>'Template A - Products'!I9949+'Template A - Products'!J9949</f>
        <v>0</v>
      </c>
      <c r="G9949">
        <f>IF('Template A - Products'!H9949="Single",750-'Validation Checks'!F9949,1500-'Validation Checks'!F9949)</f>
        <v>1500</v>
      </c>
    </row>
    <row r="9950" spans="6:7" hidden="1">
      <c r="F9950">
        <f>'Template A - Products'!I9950+'Template A - Products'!J9950</f>
        <v>0</v>
      </c>
      <c r="G9950">
        <f>IF('Template A - Products'!H9950="Single",750-'Validation Checks'!F9950,1500-'Validation Checks'!F9950)</f>
        <v>1500</v>
      </c>
    </row>
    <row r="9951" spans="6:7" hidden="1">
      <c r="F9951">
        <f>'Template A - Products'!I9951+'Template A - Products'!J9951</f>
        <v>0</v>
      </c>
      <c r="G9951">
        <f>IF('Template A - Products'!H9951="Single",750-'Validation Checks'!F9951,1500-'Validation Checks'!F9951)</f>
        <v>1500</v>
      </c>
    </row>
    <row r="9952" spans="6:7" hidden="1">
      <c r="F9952">
        <f>'Template A - Products'!I9952+'Template A - Products'!J9952</f>
        <v>0</v>
      </c>
      <c r="G9952">
        <f>IF('Template A - Products'!H9952="Single",750-'Validation Checks'!F9952,1500-'Validation Checks'!F9952)</f>
        <v>1500</v>
      </c>
    </row>
    <row r="9953" spans="6:7" hidden="1">
      <c r="F9953">
        <f>'Template A - Products'!I9953+'Template A - Products'!J9953</f>
        <v>0</v>
      </c>
      <c r="G9953">
        <f>IF('Template A - Products'!H9953="Single",750-'Validation Checks'!F9953,1500-'Validation Checks'!F9953)</f>
        <v>1500</v>
      </c>
    </row>
    <row r="9954" spans="6:7" hidden="1">
      <c r="F9954">
        <f>'Template A - Products'!I9954+'Template A - Products'!J9954</f>
        <v>0</v>
      </c>
      <c r="G9954">
        <f>IF('Template A - Products'!H9954="Single",750-'Validation Checks'!F9954,1500-'Validation Checks'!F9954)</f>
        <v>1500</v>
      </c>
    </row>
    <row r="9955" spans="6:7" hidden="1">
      <c r="F9955">
        <f>'Template A - Products'!I9955+'Template A - Products'!J9955</f>
        <v>0</v>
      </c>
      <c r="G9955">
        <f>IF('Template A - Products'!H9955="Single",750-'Validation Checks'!F9955,1500-'Validation Checks'!F9955)</f>
        <v>1500</v>
      </c>
    </row>
    <row r="9956" spans="6:7" hidden="1">
      <c r="F9956">
        <f>'Template A - Products'!I9956+'Template A - Products'!J9956</f>
        <v>0</v>
      </c>
      <c r="G9956">
        <f>IF('Template A - Products'!H9956="Single",750-'Validation Checks'!F9956,1500-'Validation Checks'!F9956)</f>
        <v>1500</v>
      </c>
    </row>
    <row r="9957" spans="6:7" hidden="1">
      <c r="F9957">
        <f>'Template A - Products'!I9957+'Template A - Products'!J9957</f>
        <v>0</v>
      </c>
      <c r="G9957">
        <f>IF('Template A - Products'!H9957="Single",750-'Validation Checks'!F9957,1500-'Validation Checks'!F9957)</f>
        <v>1500</v>
      </c>
    </row>
    <row r="9958" spans="6:7" hidden="1">
      <c r="F9958">
        <f>'Template A - Products'!I9958+'Template A - Products'!J9958</f>
        <v>0</v>
      </c>
      <c r="G9958">
        <f>IF('Template A - Products'!H9958="Single",750-'Validation Checks'!F9958,1500-'Validation Checks'!F9958)</f>
        <v>1500</v>
      </c>
    </row>
    <row r="9959" spans="6:7" hidden="1">
      <c r="F9959">
        <f>'Template A - Products'!I9959+'Template A - Products'!J9959</f>
        <v>0</v>
      </c>
      <c r="G9959">
        <f>IF('Template A - Products'!H9959="Single",750-'Validation Checks'!F9959,1500-'Validation Checks'!F9959)</f>
        <v>1500</v>
      </c>
    </row>
    <row r="9960" spans="6:7" hidden="1">
      <c r="F9960">
        <f>'Template A - Products'!I9960+'Template A - Products'!J9960</f>
        <v>0</v>
      </c>
      <c r="G9960">
        <f>IF('Template A - Products'!H9960="Single",750-'Validation Checks'!F9960,1500-'Validation Checks'!F9960)</f>
        <v>1500</v>
      </c>
    </row>
    <row r="9961" spans="6:7" hidden="1">
      <c r="F9961">
        <f>'Template A - Products'!I9961+'Template A - Products'!J9961</f>
        <v>0</v>
      </c>
      <c r="G9961">
        <f>IF('Template A - Products'!H9961="Single",750-'Validation Checks'!F9961,1500-'Validation Checks'!F9961)</f>
        <v>1500</v>
      </c>
    </row>
    <row r="9962" spans="6:7" hidden="1">
      <c r="F9962">
        <f>'Template A - Products'!I9962+'Template A - Products'!J9962</f>
        <v>0</v>
      </c>
      <c r="G9962">
        <f>IF('Template A - Products'!H9962="Single",750-'Validation Checks'!F9962,1500-'Validation Checks'!F9962)</f>
        <v>1500</v>
      </c>
    </row>
    <row r="9963" spans="6:7" hidden="1">
      <c r="F9963">
        <f>'Template A - Products'!I9963+'Template A - Products'!J9963</f>
        <v>0</v>
      </c>
      <c r="G9963">
        <f>IF('Template A - Products'!H9963="Single",750-'Validation Checks'!F9963,1500-'Validation Checks'!F9963)</f>
        <v>1500</v>
      </c>
    </row>
    <row r="9964" spans="6:7" hidden="1">
      <c r="F9964">
        <f>'Template A - Products'!I9964+'Template A - Products'!J9964</f>
        <v>0</v>
      </c>
      <c r="G9964">
        <f>IF('Template A - Products'!H9964="Single",750-'Validation Checks'!F9964,1500-'Validation Checks'!F9964)</f>
        <v>1500</v>
      </c>
    </row>
    <row r="9965" spans="6:7" hidden="1">
      <c r="F9965">
        <f>'Template A - Products'!I9965+'Template A - Products'!J9965</f>
        <v>0</v>
      </c>
      <c r="G9965">
        <f>IF('Template A - Products'!H9965="Single",750-'Validation Checks'!F9965,1500-'Validation Checks'!F9965)</f>
        <v>1500</v>
      </c>
    </row>
    <row r="9966" spans="6:7" hidden="1">
      <c r="F9966">
        <f>'Template A - Products'!I9966+'Template A - Products'!J9966</f>
        <v>0</v>
      </c>
      <c r="G9966">
        <f>IF('Template A - Products'!H9966="Single",750-'Validation Checks'!F9966,1500-'Validation Checks'!F9966)</f>
        <v>1500</v>
      </c>
    </row>
    <row r="9967" spans="6:7" hidden="1">
      <c r="F9967">
        <f>'Template A - Products'!I9967+'Template A - Products'!J9967</f>
        <v>0</v>
      </c>
      <c r="G9967">
        <f>IF('Template A - Products'!H9967="Single",750-'Validation Checks'!F9967,1500-'Validation Checks'!F9967)</f>
        <v>1500</v>
      </c>
    </row>
    <row r="9968" spans="6:7" hidden="1">
      <c r="F9968">
        <f>'Template A - Products'!I9968+'Template A - Products'!J9968</f>
        <v>0</v>
      </c>
      <c r="G9968">
        <f>IF('Template A - Products'!H9968="Single",750-'Validation Checks'!F9968,1500-'Validation Checks'!F9968)</f>
        <v>1500</v>
      </c>
    </row>
    <row r="9969" spans="6:7" hidden="1">
      <c r="F9969">
        <f>'Template A - Products'!I9969+'Template A - Products'!J9969</f>
        <v>0</v>
      </c>
      <c r="G9969">
        <f>IF('Template A - Products'!H9969="Single",750-'Validation Checks'!F9969,1500-'Validation Checks'!F9969)</f>
        <v>1500</v>
      </c>
    </row>
    <row r="9970" spans="6:7" hidden="1">
      <c r="F9970">
        <f>'Template A - Products'!I9970+'Template A - Products'!J9970</f>
        <v>0</v>
      </c>
      <c r="G9970">
        <f>IF('Template A - Products'!H9970="Single",750-'Validation Checks'!F9970,1500-'Validation Checks'!F9970)</f>
        <v>1500</v>
      </c>
    </row>
    <row r="9971" spans="6:7" hidden="1">
      <c r="F9971">
        <f>'Template A - Products'!I9971+'Template A - Products'!J9971</f>
        <v>0</v>
      </c>
      <c r="G9971">
        <f>IF('Template A - Products'!H9971="Single",750-'Validation Checks'!F9971,1500-'Validation Checks'!F9971)</f>
        <v>1500</v>
      </c>
    </row>
    <row r="9972" spans="6:7" hidden="1">
      <c r="F9972">
        <f>'Template A - Products'!I9972+'Template A - Products'!J9972</f>
        <v>0</v>
      </c>
      <c r="G9972">
        <f>IF('Template A - Products'!H9972="Single",750-'Validation Checks'!F9972,1500-'Validation Checks'!F9972)</f>
        <v>1500</v>
      </c>
    </row>
    <row r="9973" spans="6:7" hidden="1">
      <c r="F9973">
        <f>'Template A - Products'!I9973+'Template A - Products'!J9973</f>
        <v>0</v>
      </c>
      <c r="G9973">
        <f>IF('Template A - Products'!H9973="Single",750-'Validation Checks'!F9973,1500-'Validation Checks'!F9973)</f>
        <v>1500</v>
      </c>
    </row>
    <row r="9974" spans="6:7" hidden="1">
      <c r="F9974">
        <f>'Template A - Products'!I9974+'Template A - Products'!J9974</f>
        <v>0</v>
      </c>
      <c r="G9974">
        <f>IF('Template A - Products'!H9974="Single",750-'Validation Checks'!F9974,1500-'Validation Checks'!F9974)</f>
        <v>1500</v>
      </c>
    </row>
    <row r="9975" spans="6:7" hidden="1">
      <c r="F9975">
        <f>'Template A - Products'!I9975+'Template A - Products'!J9975</f>
        <v>0</v>
      </c>
      <c r="G9975">
        <f>IF('Template A - Products'!H9975="Single",750-'Validation Checks'!F9975,1500-'Validation Checks'!F9975)</f>
        <v>1500</v>
      </c>
    </row>
    <row r="9976" spans="6:7" hidden="1">
      <c r="F9976">
        <f>'Template A - Products'!I9976+'Template A - Products'!J9976</f>
        <v>0</v>
      </c>
      <c r="G9976">
        <f>IF('Template A - Products'!H9976="Single",750-'Validation Checks'!F9976,1500-'Validation Checks'!F9976)</f>
        <v>1500</v>
      </c>
    </row>
    <row r="9977" spans="6:7" hidden="1">
      <c r="F9977">
        <f>'Template A - Products'!I9977+'Template A - Products'!J9977</f>
        <v>0</v>
      </c>
      <c r="G9977">
        <f>IF('Template A - Products'!H9977="Single",750-'Validation Checks'!F9977,1500-'Validation Checks'!F9977)</f>
        <v>1500</v>
      </c>
    </row>
    <row r="9978" spans="6:7" hidden="1">
      <c r="F9978">
        <f>'Template A - Products'!I9978+'Template A - Products'!J9978</f>
        <v>0</v>
      </c>
      <c r="G9978">
        <f>IF('Template A - Products'!H9978="Single",750-'Validation Checks'!F9978,1500-'Validation Checks'!F9978)</f>
        <v>1500</v>
      </c>
    </row>
    <row r="9979" spans="6:7" hidden="1">
      <c r="F9979">
        <f>'Template A - Products'!I9979+'Template A - Products'!J9979</f>
        <v>0</v>
      </c>
      <c r="G9979">
        <f>IF('Template A - Products'!H9979="Single",750-'Validation Checks'!F9979,1500-'Validation Checks'!F9979)</f>
        <v>1500</v>
      </c>
    </row>
    <row r="9980" spans="6:7" hidden="1">
      <c r="F9980">
        <f>'Template A - Products'!I9980+'Template A - Products'!J9980</f>
        <v>0</v>
      </c>
      <c r="G9980">
        <f>IF('Template A - Products'!H9980="Single",750-'Validation Checks'!F9980,1500-'Validation Checks'!F9980)</f>
        <v>1500</v>
      </c>
    </row>
    <row r="9981" spans="6:7" hidden="1">
      <c r="F9981">
        <f>'Template A - Products'!I9981+'Template A - Products'!J9981</f>
        <v>0</v>
      </c>
      <c r="G9981">
        <f>IF('Template A - Products'!H9981="Single",750-'Validation Checks'!F9981,1500-'Validation Checks'!F9981)</f>
        <v>1500</v>
      </c>
    </row>
    <row r="9982" spans="6:7" hidden="1">
      <c r="F9982">
        <f>'Template A - Products'!I9982+'Template A - Products'!J9982</f>
        <v>0</v>
      </c>
      <c r="G9982">
        <f>IF('Template A - Products'!H9982="Single",750-'Validation Checks'!F9982,1500-'Validation Checks'!F9982)</f>
        <v>1500</v>
      </c>
    </row>
    <row r="9983" spans="6:7" hidden="1">
      <c r="F9983">
        <f>'Template A - Products'!I9983+'Template A - Products'!J9983</f>
        <v>0</v>
      </c>
      <c r="G9983">
        <f>IF('Template A - Products'!H9983="Single",750-'Validation Checks'!F9983,1500-'Validation Checks'!F9983)</f>
        <v>1500</v>
      </c>
    </row>
    <row r="9984" spans="6:7" hidden="1">
      <c r="F9984">
        <f>'Template A - Products'!I9984+'Template A - Products'!J9984</f>
        <v>0</v>
      </c>
      <c r="G9984">
        <f>IF('Template A - Products'!H9984="Single",750-'Validation Checks'!F9984,1500-'Validation Checks'!F9984)</f>
        <v>1500</v>
      </c>
    </row>
    <row r="9985" spans="6:7" hidden="1">
      <c r="F9985">
        <f>'Template A - Products'!I9985+'Template A - Products'!J9985</f>
        <v>0</v>
      </c>
      <c r="G9985">
        <f>IF('Template A - Products'!H9985="Single",750-'Validation Checks'!F9985,1500-'Validation Checks'!F9985)</f>
        <v>1500</v>
      </c>
    </row>
    <row r="9986" spans="6:7" hidden="1">
      <c r="F9986">
        <f>'Template A - Products'!I9986+'Template A - Products'!J9986</f>
        <v>0</v>
      </c>
      <c r="G9986">
        <f>IF('Template A - Products'!H9986="Single",750-'Validation Checks'!F9986,1500-'Validation Checks'!F9986)</f>
        <v>1500</v>
      </c>
    </row>
    <row r="9987" spans="6:7" hidden="1">
      <c r="F9987">
        <f>'Template A - Products'!I9987+'Template A - Products'!J9987</f>
        <v>0</v>
      </c>
      <c r="G9987">
        <f>IF('Template A - Products'!H9987="Single",750-'Validation Checks'!F9987,1500-'Validation Checks'!F9987)</f>
        <v>1500</v>
      </c>
    </row>
    <row r="9988" spans="6:7" hidden="1">
      <c r="F9988">
        <f>'Template A - Products'!I9988+'Template A - Products'!J9988</f>
        <v>0</v>
      </c>
      <c r="G9988">
        <f>IF('Template A - Products'!H9988="Single",750-'Validation Checks'!F9988,1500-'Validation Checks'!F9988)</f>
        <v>1500</v>
      </c>
    </row>
    <row r="9989" spans="6:7" hidden="1">
      <c r="F9989">
        <f>'Template A - Products'!I9989+'Template A - Products'!J9989</f>
        <v>0</v>
      </c>
      <c r="G9989">
        <f>IF('Template A - Products'!H9989="Single",750-'Validation Checks'!F9989,1500-'Validation Checks'!F9989)</f>
        <v>1500</v>
      </c>
    </row>
    <row r="9990" spans="6:7" hidden="1">
      <c r="F9990">
        <f>'Template A - Products'!I9990+'Template A - Products'!J9990</f>
        <v>0</v>
      </c>
      <c r="G9990">
        <f>IF('Template A - Products'!H9990="Single",750-'Validation Checks'!F9990,1500-'Validation Checks'!F9990)</f>
        <v>1500</v>
      </c>
    </row>
    <row r="9991" spans="6:7" hidden="1">
      <c r="F9991">
        <f>'Template A - Products'!I9991+'Template A - Products'!J9991</f>
        <v>0</v>
      </c>
      <c r="G9991">
        <f>IF('Template A - Products'!H9991="Single",750-'Validation Checks'!F9991,1500-'Validation Checks'!F9991)</f>
        <v>1500</v>
      </c>
    </row>
    <row r="9992" spans="6:7" hidden="1">
      <c r="F9992">
        <f>'Template A - Products'!I9992+'Template A - Products'!J9992</f>
        <v>0</v>
      </c>
      <c r="G9992">
        <f>IF('Template A - Products'!H9992="Single",750-'Validation Checks'!F9992,1500-'Validation Checks'!F9992)</f>
        <v>1500</v>
      </c>
    </row>
    <row r="9993" spans="6:7" hidden="1">
      <c r="F9993">
        <f>'Template A - Products'!I9993+'Template A - Products'!J9993</f>
        <v>0</v>
      </c>
      <c r="G9993">
        <f>IF('Template A - Products'!H9993="Single",750-'Validation Checks'!F9993,1500-'Validation Checks'!F9993)</f>
        <v>1500</v>
      </c>
    </row>
    <row r="9994" spans="6:7" hidden="1">
      <c r="F9994">
        <f>'Template A - Products'!I9994+'Template A - Products'!J9994</f>
        <v>0</v>
      </c>
      <c r="G9994">
        <f>IF('Template A - Products'!H9994="Single",750-'Validation Checks'!F9994,1500-'Validation Checks'!F9994)</f>
        <v>1500</v>
      </c>
    </row>
    <row r="9995" spans="6:7" hidden="1">
      <c r="F9995">
        <f>'Template A - Products'!I9995+'Template A - Products'!J9995</f>
        <v>0</v>
      </c>
      <c r="G9995">
        <f>IF('Template A - Products'!H9995="Single",750-'Validation Checks'!F9995,1500-'Validation Checks'!F9995)</f>
        <v>1500</v>
      </c>
    </row>
    <row r="9996" spans="6:7" hidden="1">
      <c r="F9996">
        <f>'Template A - Products'!I9996+'Template A - Products'!J9996</f>
        <v>0</v>
      </c>
      <c r="G9996">
        <f>IF('Template A - Products'!H9996="Single",750-'Validation Checks'!F9996,1500-'Validation Checks'!F9996)</f>
        <v>1500</v>
      </c>
    </row>
    <row r="9997" spans="6:7" hidden="1">
      <c r="F9997">
        <f>'Template A - Products'!I9997+'Template A - Products'!J9997</f>
        <v>0</v>
      </c>
      <c r="G9997">
        <f>IF('Template A - Products'!H9997="Single",750-'Validation Checks'!F9997,1500-'Validation Checks'!F9997)</f>
        <v>1500</v>
      </c>
    </row>
    <row r="9998" spans="6:7" hidden="1">
      <c r="F9998">
        <f>'Template A - Products'!I9998+'Template A - Products'!J9998</f>
        <v>0</v>
      </c>
      <c r="G9998">
        <f>IF('Template A - Products'!H9998="Single",750-'Validation Checks'!F9998,1500-'Validation Checks'!F9998)</f>
        <v>1500</v>
      </c>
    </row>
  </sheetData>
  <mergeCells count="2">
    <mergeCell ref="B9:B10"/>
    <mergeCell ref="C9:C10"/>
  </mergeCells>
  <conditionalFormatting sqref="C5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C6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C7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C8:C9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C2:C3">
    <cfRule type="cellIs" dxfId="3" priority="15" operator="notEqual">
      <formula>0</formula>
    </cfRule>
    <cfRule type="cellIs" dxfId="2" priority="16" operator="equal">
      <formula>0</formula>
    </cfRule>
  </conditionalFormatting>
  <conditionalFormatting sqref="C11">
    <cfRule type="cellIs" dxfId="1" priority="1" operator="not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Sites"><![CDATA[2;#FUND:ACA;#3;#FUND:AUHL;#4;#FUND:BUPA;#5;#FUND:CBHS;#6;#FUND:CDH;#7;#FUND:CUA;#8;#FUND:Defence;#9;#FUND:DHF;#10;#FUND:GMHBA;#11;#FUND:GUC;#12;#FUND:HBF;#13;#FUND:HCF;#14;#FUND:HCI;#15;#FUND:HG;#16;#FUND:HIF;#17;#FUND:HP;#18;#FUND:HPL;#19;#FUND:Latrobe;#22;#FUND:Mildura;#21;#FUND:MPL;#23;#FUND:Navy;#25;#FUND:NHBA;#24;#FUND:NIB;#20;#FUND:Peoplecare;#26;#FUND:Phoenix;#27;#FUND:Police;#28;#FUND:QCH;#29;#FUND:QTUH;#30;#FUND:RBHS;#31;#FUND:RT;#32;#FUND:StLuke's;#33;#FUND:TFH;#34;#FUND:Transport;#35;#FUND:Westfund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9FB056F9-8CEC-4563-B4E9-681FAD197FD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E308FE0E1B91A64F99F51FABF0A0FB1C" ma:contentTypeVersion="" ma:contentTypeDescription="PDMS Document Site Content Type" ma:contentTypeScope="" ma:versionID="7c3aa989868ab1e41df3959385e22ffb">
  <xsd:schema xmlns:xsd="http://www.w3.org/2001/XMLSchema" xmlns:xs="http://www.w3.org/2001/XMLSchema" xmlns:p="http://schemas.microsoft.com/office/2006/metadata/properties" xmlns:ns2="9FB056F9-8CEC-4563-B4E9-681FAD197FD0" targetNamespace="http://schemas.microsoft.com/office/2006/metadata/properties" ma:root="true" ma:fieldsID="41b8d2c26caa203f3459cbda3ccf9088" ns2:_="">
    <xsd:import namespace="9FB056F9-8CEC-4563-B4E9-681FAD197FD0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056F9-8CEC-4563-B4E9-681FAD197FD0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EDA75-AC37-4A04-B67B-26674F532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F3299-36A3-43AF-A1BC-B49C8E61EF94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F57FA8FC-D5FF-4309-A832-01B1B0490844}">
  <ds:schemaRefs>
    <ds:schemaRef ds:uri="810daeda-69eb-4075-8bff-4a44ba0d582e"/>
    <ds:schemaRef ds:uri="http://www.w3.org/XML/1998/namespace"/>
    <ds:schemaRef ds:uri="http://schemas.microsoft.com/office/2006/documentManagement/types"/>
    <ds:schemaRef ds:uri="be729cbc-e535-4bf4-8e97-341cc01c5081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9FB056F9-8CEC-4563-B4E9-681FAD197FD0"/>
  </ds:schemaRefs>
</ds:datastoreItem>
</file>

<file path=customXml/itemProps4.xml><?xml version="1.0" encoding="utf-8"?>
<ds:datastoreItem xmlns:ds="http://schemas.openxmlformats.org/officeDocument/2006/customXml" ds:itemID="{FCCE44F8-27E3-46CE-9687-827B56912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056F9-8CEC-4563-B4E9-681FAD197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Template A - Products</vt:lpstr>
      <vt:lpstr>Template B - Financials</vt:lpstr>
      <vt:lpstr>Template C - Snapshot</vt:lpstr>
      <vt:lpstr>Template D - Various</vt:lpstr>
      <vt:lpstr>Data Entry Key</vt:lpstr>
      <vt:lpstr>Validation Checks</vt:lpstr>
      <vt:lpstr>Corporate_Statement</vt:lpstr>
      <vt:lpstr>Dependants_Status</vt:lpstr>
      <vt:lpstr>Hospital_Category</vt:lpstr>
      <vt:lpstr>Insured_Group</vt:lpstr>
      <vt:lpstr>Insurer_Name</vt:lpstr>
      <vt:lpstr>'Data Entry Key'!Print_Area</vt:lpstr>
      <vt:lpstr>'Template A - Products'!Print_Area</vt:lpstr>
      <vt:lpstr>'Template B - Financials'!Print_Area</vt:lpstr>
      <vt:lpstr>'Template C - Snapshot'!Print_Area</vt:lpstr>
      <vt:lpstr>'Template D - Various'!Print_Area</vt:lpstr>
      <vt:lpstr>'Validation Checks'!Print_Area</vt:lpstr>
      <vt:lpstr>'Data Entry Key'!Print_Titles</vt:lpstr>
      <vt:lpstr>'Template A - Products'!Print_Titles</vt:lpstr>
      <vt:lpstr>'Template B - Financials'!Print_Titles</vt:lpstr>
      <vt:lpstr>'Template C - Snapshot'!Print_Titles</vt:lpstr>
      <vt:lpstr>'Template D - Various'!Print_Titles</vt:lpstr>
      <vt:lpstr>'Validation Checks'!Print_Titles</vt:lpstr>
      <vt:lpstr>Product_Status</vt:lpstr>
      <vt:lpstr>Restrictions_Status</vt:lpstr>
      <vt:lpstr>State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health insurance premium application template 2023</dc:title>
  <dc:subject>Private health insurance</dc:subject>
  <dc:creator>Australian Government Department of Health and Aged Care</dc:creator>
  <cp:keywords>Private health insurance; form; template; [SEC=OFFICIAL]</cp:keywords>
  <dc:description/>
  <cp:lastModifiedBy>JONES, Ross</cp:lastModifiedBy>
  <cp:revision/>
  <cp:lastPrinted>2023-09-07T01:41:41Z</cp:lastPrinted>
  <dcterms:created xsi:type="dcterms:W3CDTF">2009-08-31T03:26:59Z</dcterms:created>
  <dcterms:modified xsi:type="dcterms:W3CDTF">2023-09-22T03:32:31Z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MSIP_Label_c0129afb-6481-4f92-bc9f-5a4a6346364d_Name">
    <vt:lpwstr>OFFICIAL</vt:lpwstr>
  </property>
  <property fmtid="{D5CDD505-2E9C-101B-9397-08002B2CF9AE}" pid="6" name="PM_Note">
    <vt:lpwstr/>
  </property>
  <property fmtid="{D5CDD505-2E9C-101B-9397-08002B2CF9AE}" pid="7" name="PMHMAC">
    <vt:lpwstr>v=2022.1;a=SHA256;h=CA9D64A2EB3F9D4AE651639FFB9B98FE6B237A4F14AA82622B6642840A56578A</vt:lpwstr>
  </property>
  <property fmtid="{D5CDD505-2E9C-101B-9397-08002B2CF9AE}" pid="8" name="PM_Qualifier">
    <vt:lpwstr/>
  </property>
  <property fmtid="{D5CDD505-2E9C-101B-9397-08002B2CF9AE}" pid="9" name="MSIP_Label_c0129afb-6481-4f92-bc9f-5a4a6346364d_Method">
    <vt:lpwstr>Privileged</vt:lpwstr>
  </property>
  <property fmtid="{D5CDD505-2E9C-101B-9397-08002B2CF9AE}" pid="10" name="PM_SecurityClassification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2023-04-26T05:45:36Z</vt:lpwstr>
  </property>
  <property fmtid="{D5CDD505-2E9C-101B-9397-08002B2CF9AE}" pid="13" name="PM_Markers">
    <vt:lpwstr/>
  </property>
  <property fmtid="{D5CDD505-2E9C-101B-9397-08002B2CF9AE}" pid="14" name="MSIP_Label_c0129afb-6481-4f92-bc9f-5a4a6346364d_SiteId">
    <vt:lpwstr>c05e3ffd-b491-4431-9809-e61d4dc78816</vt:lpwstr>
  </property>
  <property fmtid="{D5CDD505-2E9C-101B-9397-08002B2CF9AE}" pid="15" name="MSIP_Label_c0129afb-6481-4f92-bc9f-5a4a6346364d_ContentBits">
    <vt:lpwstr>0</vt:lpwstr>
  </property>
  <property fmtid="{D5CDD505-2E9C-101B-9397-08002B2CF9AE}" pid="16" name="MSIP_Label_c0129afb-6481-4f92-bc9f-5a4a6346364d_Enabled">
    <vt:lpwstr>true</vt:lpwstr>
  </property>
  <property fmtid="{D5CDD505-2E9C-101B-9397-08002B2CF9AE}" pid="17" name="PM_Hash_Salt_Prev">
    <vt:lpwstr>979852CA8587A128DE426DBD920E16B0</vt:lpwstr>
  </property>
  <property fmtid="{D5CDD505-2E9C-101B-9397-08002B2CF9AE}" pid="18" name="MSIP_Label_c0129afb-6481-4f92-bc9f-5a4a6346364d_SetDate">
    <vt:lpwstr>2023-04-26T05:45:36Z</vt:lpwstr>
  </property>
  <property fmtid="{D5CDD505-2E9C-101B-9397-08002B2CF9AE}" pid="19" name="MSIP_Label_c0129afb-6481-4f92-bc9f-5a4a6346364d_ActionId">
    <vt:lpwstr>ea71f05a00ee449ebadf839a5ae03042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7C813E54E1B65C99DEB6077FE7CBAE1DE5B0BA41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648B3F11F1E148409A94A85700278A0B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UserAccountName_SHA256">
    <vt:lpwstr>B35C1F492E387BA0A0CA651E7C14C65F1B2A8C6C670F811E5B12CE1B0B446FA8</vt:lpwstr>
  </property>
  <property fmtid="{D5CDD505-2E9C-101B-9397-08002B2CF9AE}" pid="29" name="PM_OriginatorDomainName_SHA256">
    <vt:lpwstr>ECBDE2B44A971754412B3FB70606937A119CC0D4B6C1B658A40FBD41C30BE3EC</vt:lpwstr>
  </property>
  <property fmtid="{D5CDD505-2E9C-101B-9397-08002B2CF9AE}" pid="30" name="PMUuid">
    <vt:lpwstr>v=2022.2;d=gov.au;g=46DD6D7C-8107-577B-BC6E-F348953B2E44</vt:lpwstr>
  </property>
  <property fmtid="{D5CDD505-2E9C-101B-9397-08002B2CF9AE}" pid="31" name="PM_Hash_Version">
    <vt:lpwstr>2022.1</vt:lpwstr>
  </property>
  <property fmtid="{D5CDD505-2E9C-101B-9397-08002B2CF9AE}" pid="32" name="PM_Hash_Salt">
    <vt:lpwstr>27B84E71A21A0E7A84F74B30028A20A8</vt:lpwstr>
  </property>
  <property fmtid="{D5CDD505-2E9C-101B-9397-08002B2CF9AE}" pid="33" name="PM_Hash_SHA1">
    <vt:lpwstr>972A83D79973598AB34740F9095C9F150AFD87D6</vt:lpwstr>
  </property>
  <property fmtid="{D5CDD505-2E9C-101B-9397-08002B2CF9AE}" pid="34" name="PM_PrintOutPlacement_XLS">
    <vt:lpwstr/>
  </property>
  <property fmtid="{D5CDD505-2E9C-101B-9397-08002B2CF9AE}" pid="35" name="IsLocked">
    <vt:lpwstr>Yes</vt:lpwstr>
  </property>
  <property fmtid="{D5CDD505-2E9C-101B-9397-08002B2CF9AE}" pid="36" name="APRAPeriod">
    <vt:lpwstr/>
  </property>
  <property fmtid="{D5CDD505-2E9C-101B-9397-08002B2CF9AE}" pid="37" name="ContentTypeId">
    <vt:lpwstr>0x010100266966F133664895A6EE3632470D45F500E308FE0E1B91A64F99F51FABF0A0FB1C</vt:lpwstr>
  </property>
  <property fmtid="{D5CDD505-2E9C-101B-9397-08002B2CF9AE}" pid="38" name="_dlc_DocIdItemGuid">
    <vt:lpwstr>1958e579-c85e-4ce7-b036-6e5e43a5104f</vt:lpwstr>
  </property>
  <property fmtid="{D5CDD505-2E9C-101B-9397-08002B2CF9AE}" pid="39" name="APRAPRSG">
    <vt:lpwstr/>
  </property>
  <property fmtid="{D5CDD505-2E9C-101B-9397-08002B2CF9AE}" pid="40" name="APRAStatus">
    <vt:lpwstr>Draft</vt:lpwstr>
  </property>
  <property fmtid="{D5CDD505-2E9C-101B-9397-08002B2CF9AE}" pid="41" name="APRAYear">
    <vt:lpwstr/>
  </property>
  <property fmtid="{D5CDD505-2E9C-101B-9397-08002B2CF9AE}" pid="42" name="APRAIndustry">
    <vt:lpwstr/>
  </property>
  <property fmtid="{D5CDD505-2E9C-101B-9397-08002B2CF9AE}" pid="43" name="PM_SecurityClassification_Prev">
    <vt:lpwstr>OFFICIAL</vt:lpwstr>
  </property>
  <property fmtid="{D5CDD505-2E9C-101B-9397-08002B2CF9AE}" pid="44" name="PM_Qualifier_Prev">
    <vt:lpwstr/>
  </property>
  <property fmtid="{D5CDD505-2E9C-101B-9397-08002B2CF9AE}" pid="45" name="APRACostCentre">
    <vt:lpwstr/>
  </property>
  <property fmtid="{D5CDD505-2E9C-101B-9397-08002B2CF9AE}" pid="46" name="RecordPoint_WorkflowType">
    <vt:lpwstr>ActiveSubmitStub</vt:lpwstr>
  </property>
  <property fmtid="{D5CDD505-2E9C-101B-9397-08002B2CF9AE}" pid="47" name="APRADocumentType">
    <vt:lpwstr>Data</vt:lpwstr>
  </property>
  <property fmtid="{D5CDD505-2E9C-101B-9397-08002B2CF9AE}" pid="48" name="APRAActivity">
    <vt:lpwstr>Modelling</vt:lpwstr>
  </property>
  <property fmtid="{D5CDD505-2E9C-101B-9397-08002B2CF9AE}" pid="49" name="APRAEntityAdviceSupport">
    <vt:lpwstr/>
  </property>
  <property fmtid="{D5CDD505-2E9C-101B-9397-08002B2CF9AE}" pid="50" name="APRALegislation">
    <vt:lpwstr/>
  </property>
  <property fmtid="{D5CDD505-2E9C-101B-9397-08002B2CF9AE}" pid="51" name="RecordPoint_ActiveItemUniqueId">
    <vt:lpwstr>{1958e579-c85e-4ce7-b036-6e5e43a5104f}</vt:lpwstr>
  </property>
  <property fmtid="{D5CDD505-2E9C-101B-9397-08002B2CF9AE}" pid="52" name="APRAExternalOrganisation">
    <vt:lpwstr/>
  </property>
  <property fmtid="{D5CDD505-2E9C-101B-9397-08002B2CF9AE}" pid="53" name="APRAIRTR">
    <vt:lpwstr/>
  </property>
  <property fmtid="{D5CDD505-2E9C-101B-9397-08002B2CF9AE}" pid="54" name="IT system type">
    <vt:lpwstr/>
  </property>
  <property fmtid="{D5CDD505-2E9C-101B-9397-08002B2CF9AE}" pid="55" name="APRACategory">
    <vt:lpwstr/>
  </property>
  <property fmtid="{D5CDD505-2E9C-101B-9397-08002B2CF9AE}" pid="56" name="RecordPoint_ActiveItemSiteId">
    <vt:lpwstr>{73b3c1ff-40b6-4a36-af9d-99e32692fe66}</vt:lpwstr>
  </property>
  <property fmtid="{D5CDD505-2E9C-101B-9397-08002B2CF9AE}" pid="57" name="RecordPoint_ActiveItemListId">
    <vt:lpwstr>{8e5d6f13-4ad0-4594-85e9-2d0f42a2b40e}</vt:lpwstr>
  </property>
  <property fmtid="{D5CDD505-2E9C-101B-9397-08002B2CF9AE}" pid="58" name="RecordPoint_ActiveItemWebId">
    <vt:lpwstr>{669f2aa6-a673-4e99-b3dc-7aa6674cbe9a}</vt:lpwstr>
  </property>
  <property fmtid="{D5CDD505-2E9C-101B-9397-08002B2CF9AE}" pid="59" name="APRASecurityClassification">
    <vt:lpwstr>OFFICIAL</vt:lpwstr>
  </property>
  <property fmtid="{D5CDD505-2E9C-101B-9397-08002B2CF9AE}" pid="60" name="DocumentSetDescription">
    <vt:lpwstr/>
  </property>
  <property fmtid="{D5CDD505-2E9C-101B-9397-08002B2CF9AE}" pid="61" name="_ExtendedDescription">
    <vt:lpwstr/>
  </property>
  <property fmtid="{D5CDD505-2E9C-101B-9397-08002B2CF9AE}" pid="62" name="URL">
    <vt:lpwstr/>
  </property>
  <property fmtid="{D5CDD505-2E9C-101B-9397-08002B2CF9AE}" pid="63" name="Order">
    <vt:r8>383200</vt:r8>
  </property>
  <property fmtid="{D5CDD505-2E9C-101B-9397-08002B2CF9AE}" pid="64" name="xd_ProgID">
    <vt:lpwstr/>
  </property>
  <property fmtid="{D5CDD505-2E9C-101B-9397-08002B2CF9AE}" pid="65" name="_ColorHex">
    <vt:lpwstr/>
  </property>
  <property fmtid="{D5CDD505-2E9C-101B-9397-08002B2CF9AE}" pid="66" name="ComplianceAssetId">
    <vt:lpwstr/>
  </property>
  <property fmtid="{D5CDD505-2E9C-101B-9397-08002B2CF9AE}" pid="67" name="TemplateUrl">
    <vt:lpwstr/>
  </property>
  <property fmtid="{D5CDD505-2E9C-101B-9397-08002B2CF9AE}" pid="68" name="_ColorTag">
    <vt:lpwstr/>
  </property>
  <property fmtid="{D5CDD505-2E9C-101B-9397-08002B2CF9AE}" pid="69" name="TriggerFlowInfo">
    <vt:lpwstr/>
  </property>
  <property fmtid="{D5CDD505-2E9C-101B-9397-08002B2CF9AE}" pid="70" name="xd_Signature">
    <vt:bool>false</vt:bool>
  </property>
  <property fmtid="{D5CDD505-2E9C-101B-9397-08002B2CF9AE}" pid="71" name="_Emoji">
    <vt:lpwstr/>
  </property>
  <property fmtid="{D5CDD505-2E9C-101B-9397-08002B2CF9AE}" pid="72" name="Activity">
    <vt:lpwstr/>
  </property>
  <property fmtid="{D5CDD505-2E9C-101B-9397-08002B2CF9AE}" pid="73" name="Prudential/Reporting Standards and Guidance">
    <vt:lpwstr/>
  </property>
  <property fmtid="{D5CDD505-2E9C-101B-9397-08002B2CF9AE}" pid="74" name="Industry/Sector (old)">
    <vt:lpwstr/>
  </property>
  <property fmtid="{D5CDD505-2E9C-101B-9397-08002B2CF9AE}" pid="75" name="Industry/Sector">
    <vt:lpwstr/>
  </property>
  <property fmtid="{D5CDD505-2E9C-101B-9397-08002B2CF9AE}" pid="76" name="MediaServiceImageTags">
    <vt:lpwstr/>
  </property>
</Properties>
</file>